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202300"/>
  <mc:AlternateContent xmlns:mc="http://schemas.openxmlformats.org/markup-compatibility/2006">
    <mc:Choice Requires="x15">
      <x15ac:absPath xmlns:x15ac="http://schemas.microsoft.com/office/spreadsheetml/2010/11/ac" url="Z:\2025\Sem2225\"/>
    </mc:Choice>
  </mc:AlternateContent>
  <xr:revisionPtr revIDLastSave="0" documentId="8_{3E6CBE68-40F5-4D5B-8586-E3FC45ED34D4}" xr6:coauthVersionLast="47" xr6:coauthVersionMax="47" xr10:uidLastSave="{00000000-0000-0000-0000-000000000000}"/>
  <bookViews>
    <workbookView xWindow="-110" yWindow="-110" windowWidth="19420" windowHeight="10420" tabRatio="817"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56" i="9" l="1"/>
  <c r="N56" i="9"/>
  <c r="M56" i="9"/>
  <c r="L56" i="9"/>
  <c r="K56" i="9"/>
  <c r="I56" i="9"/>
  <c r="H56" i="9"/>
  <c r="G56" i="9"/>
  <c r="F56" i="9"/>
  <c r="E56" i="9"/>
  <c r="D56" i="9"/>
  <c r="C56" i="9"/>
  <c r="P55" i="9"/>
  <c r="P54" i="9"/>
  <c r="P53" i="9"/>
  <c r="P52" i="9"/>
  <c r="P51" i="9"/>
  <c r="P50" i="9"/>
  <c r="P49" i="9"/>
  <c r="P48" i="9"/>
  <c r="P47" i="9"/>
  <c r="P46" i="9"/>
  <c r="P45" i="9"/>
  <c r="P44" i="9"/>
  <c r="P43" i="9"/>
  <c r="P42" i="9"/>
  <c r="P41" i="9"/>
  <c r="P40" i="9"/>
  <c r="P39" i="9"/>
  <c r="P38" i="9"/>
  <c r="P37" i="9"/>
  <c r="P36" i="9"/>
  <c r="P35" i="9"/>
  <c r="P34" i="9"/>
  <c r="P33" i="9"/>
  <c r="P32" i="9"/>
  <c r="P31" i="9"/>
  <c r="P30" i="9"/>
  <c r="P29" i="9"/>
  <c r="P28" i="9"/>
  <c r="P27" i="9"/>
  <c r="P26" i="9"/>
  <c r="P25" i="9"/>
  <c r="P24" i="9"/>
  <c r="P23" i="9"/>
  <c r="P22" i="9"/>
  <c r="P21" i="9"/>
  <c r="P20" i="9"/>
  <c r="P19" i="9"/>
  <c r="P18" i="9"/>
  <c r="P17" i="9"/>
  <c r="P16" i="9"/>
  <c r="P15" i="9"/>
  <c r="P14" i="9"/>
  <c r="P13" i="9"/>
  <c r="P12" i="9"/>
  <c r="P11" i="9"/>
  <c r="P10" i="9"/>
  <c r="P9" i="9"/>
  <c r="P8" i="9"/>
  <c r="P7" i="9"/>
  <c r="G55" i="9"/>
  <c r="K55" i="9"/>
  <c r="J55" i="9"/>
  <c r="I55" i="9"/>
  <c r="J56" i="9" l="1"/>
  <c r="AW64" i="17"/>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<sst xmlns="http://schemas.openxmlformats.org/spreadsheetml/2006/main" count="25326" uniqueCount="3413">
  <si>
    <t>sábado, 31 de Mayo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</si>
  <si>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</si>
  <si>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</si>
  <si>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</si>
  <si>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</si>
  <si>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</si>
  <si>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</si>
  <si>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</si>
  <si>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</si>
  <si>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</si>
  <si>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</si>
  <si>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</si>
  <si>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</si>
  <si>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</si>
  <si>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</si>
  <si>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</si>
  <si>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</si>
  <si>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</si>
  <si>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31/05/2025 00:00:00</t>
  </si>
  <si>
    <t>01/06/2025 00:00:00</t>
  </si>
  <si>
    <t>DECLARACIÓN DE SITUACIÓN EXCEPCIONAL EN LA S.E. PORTILLO DE 60 kV</t>
  </si>
  <si>
    <t>NO</t>
  </si>
  <si>
    <t>FALLA</t>
  </si>
  <si>
    <t>EMPRESA DE GENERACION ELECTRICA SANTA ANA S.A.C.</t>
  </si>
  <si>
    <t>RENOVANDES H1</t>
  </si>
  <si>
    <t>GENERADOR HIDROELÉCTRICO</t>
  </si>
  <si>
    <t>G1</t>
  </si>
  <si>
    <t>31/05/2025 13:38:43</t>
  </si>
  <si>
    <t>DESCONEXIÓN DEL GENERADOR G1 DE LA C.H. RENOVANDES POR FALLA</t>
  </si>
  <si>
    <t>HIDRANDINA</t>
  </si>
  <si>
    <t>TRUJILLO NORTE - SANTIAGO DE CAO</t>
  </si>
  <si>
    <t xml:space="preserve">LINEA DE TRANSMISION          </t>
  </si>
  <si>
    <t>L-1118</t>
  </si>
  <si>
    <t>31/05/2025 11:11:00</t>
  </si>
  <si>
    <t>31/05/2025 12:28:00</t>
  </si>
  <si>
    <t>DESCONEXIÓN DE LA LÍNEA L-1118 ( TRUJILLO NORTE - SANTIAGO DE CAO) 138 KV POR FALLA</t>
  </si>
  <si>
    <t>SI</t>
  </si>
  <si>
    <t xml:space="preserve">PETRAMAS                                          </t>
  </si>
  <si>
    <t>CTB CALLAO</t>
  </si>
  <si>
    <t>GENERADOR TERMOELÉCTRICO</t>
  </si>
  <si>
    <t>G1 CALLAO</t>
  </si>
  <si>
    <t>31/05/2025 13:52:00</t>
  </si>
  <si>
    <t>31/05/2025 14:27:00</t>
  </si>
  <si>
    <t>DESCONEXIÓN DEL GENERADOR G1 DE LA C.T. CALLAO POR FALLA</t>
  </si>
  <si>
    <t xml:space="preserve">SINERSA                                           </t>
  </si>
  <si>
    <t>POECHOS - SULLANA</t>
  </si>
  <si>
    <t>L-6668</t>
  </si>
  <si>
    <t>31/05/2025 06:26:00</t>
  </si>
  <si>
    <t>31/05/2025 06:37:00</t>
  </si>
  <si>
    <t>DESCONECTÓ LA LÍNEA L-6668 (SULLANA - POECHOS) DE 60 KV POR FALLA</t>
  </si>
  <si>
    <t>STATKRAFT S.A</t>
  </si>
  <si>
    <t>CHEVES</t>
  </si>
  <si>
    <t>31/05/2025 23:37:00</t>
  </si>
  <si>
    <t>DESCONECTÓ EL GENERADOR G1 DE LA C.H. CHEVES POR FALLA</t>
  </si>
  <si>
    <t>RESTRICCIONES OPERATIVAS</t>
  </si>
  <si>
    <t>FECHA</t>
  </si>
  <si>
    <t>HORA
INICIO</t>
  </si>
  <si>
    <t>HORA
FINAL</t>
  </si>
  <si>
    <t>T.Eq.</t>
  </si>
  <si>
    <t>31/05/2025</t>
  </si>
  <si>
    <t>00:00</t>
  </si>
  <si>
    <t>24:00</t>
  </si>
  <si>
    <t>CELEPSA</t>
  </si>
  <si>
    <t>C.H. EL PLATANAL</t>
  </si>
  <si>
    <t>CH</t>
  </si>
  <si>
    <t>CENTRAL</t>
  </si>
  <si>
    <t>Debido al incremento del caudal del rio cañete y establecimiento de la temporada de avenida, se declara la C.H. El Platanal como CENTRAL HIDRÁULICA DE PASADA (correo 03/01/2025).</t>
  </si>
  <si>
    <t>EGASA</t>
  </si>
  <si>
    <t>C.H. CHARCANI II</t>
  </si>
  <si>
    <t>GH</t>
  </si>
  <si>
    <t>G2</t>
  </si>
  <si>
    <t>El Grupo N°02 esta operando con una potencia no mayor a 0.07MW en referencia a 0.18MW de su potencia efectiva, con el fin de no generar daños mayores hasta la reparación de su cojinete.</t>
  </si>
  <si>
    <t>S.E. CONVERTIDOR</t>
  </si>
  <si>
    <t>BARRA</t>
  </si>
  <si>
    <t>BARRA138KV</t>
  </si>
  <si>
    <t>EGASA limitó la capacidad del transformador 138 kV/33 kV a 50 MVA por deterioro del aislamiento.</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</si>
  <si>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</si>
  <si>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</si>
  <si>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</si>
  <si>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</si>
  <si>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</si>
  <si>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</si>
  <si>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mediante correo electronico el día 19.05, la TG4 solo puede operar a máxima generación dos horas y el resto a carga a mínima carga.</t>
  </si>
  <si>
    <t>ENGIE</t>
  </si>
  <si>
    <t>C.E. PUNTA LOMITAS</t>
  </si>
  <si>
    <t>CE</t>
  </si>
  <si>
    <t>De acuerdo a la carta ENG/737-2024 (Exp:202400007555). Limitación de cables de media tensión a 100 MW de los transformadores PLT1 y PLT2 de la CE Punta Lomitas. Quedan limitados a 200 MW la generación de CE Punta Lomitas y Punta Lomitas Extensión.</t>
  </si>
  <si>
    <t>C.H. QUITARACSA</t>
  </si>
  <si>
    <t>De acuerdo con el correo del 23.04 se considera la operación continua de la CH Quitaracsa debido a que el sistema de refrigeración de la CH Cañón del Pato se alimenta desde la descarga del caudal turbinado por la CH Quitaracsa.</t>
  </si>
  <si>
    <t>C.H. YUNCÁN</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</si>
  <si>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</si>
  <si>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</si>
  <si>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</si>
  <si>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</si>
  <si>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</si>
  <si>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</si>
  <si>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Restricción de temperatura de la C.T Chilca2, ver valor en el modelo de despacho.</t>
  </si>
  <si>
    <t>FENIX POWER PERÚ</t>
  </si>
  <si>
    <t>C.T. FENIX</t>
  </si>
  <si>
    <t>Restricción de temperatura de la CT FENIX, ver valor en el modelo de despacho</t>
  </si>
  <si>
    <t>De acuerdo con lo comunicado en el correo del día 06.05.2024, la CT Fenix cuenta con TMO de 168 hrs en todos su modos de operación.</t>
  </si>
  <si>
    <t>KALLPA GENERACION S.A.</t>
  </si>
  <si>
    <t>C.H. MINI CENTRAL CERRO DEL AGUILA</t>
  </si>
  <si>
    <t>Caudal ecológico de la Mini CH Cerro del Águila es de 31.3 m3/s correspondiente al mes de enero.</t>
  </si>
  <si>
    <t>C.T. KALLPA</t>
  </si>
  <si>
    <t>Restricciones operativas en ciclo simple.
Tiempo de Arranque (TA): 37 minutos.
Tiempo Mínimo de Operación (TMO): 8 horas
Tiempo Mínimo entre Arranques (TMA):
TG2 y TG3: 0.5 horas TG1: 5 horas</t>
  </si>
  <si>
    <t>De acuerdo con el correo del día 21/01. Debido a cuestiones ambientales se considerar 875 MW para poder conectar al AGC del modo de operación 3x1 de la CT KALLPA.</t>
  </si>
  <si>
    <t>Se considera las IO, de acuerdo con la comunicación por correo de Kallpa del día 14.12.2023 a las 22:36 h, entre lo más importante:
TMO: 168 horas y TMA: 168 horas.</t>
  </si>
  <si>
    <t>De acuerdo con el correo del 18/01/2025, la central está limitada a 850 MW debido a condiciones ambientales</t>
  </si>
  <si>
    <t>Central limitada por efectos de temperatura(modo de operación 2x1).</t>
  </si>
  <si>
    <t>C.T. LAS FLORES</t>
  </si>
  <si>
    <t>De acuerdo con la carta KG- 0086/24, el modo de operación 1x1 tiene TMO=168 horas, TMA=168 horas</t>
  </si>
  <si>
    <t>De acuerdo con el correo del 15.12 se considera las IO en la Tg de la CT Las Flores:
-TMO: 8 horas
-TMA: 0.5 horas</t>
  </si>
  <si>
    <t>ORAZUL ENERGY PERÚ</t>
  </si>
  <si>
    <t>C.H. CAÑÓN DEL PATO</t>
  </si>
  <si>
    <t>Generación mínima de 100 MW en la CH Cañón del Pato debido a requerimiento de demanda hídrica en los ríos aguas abajo.</t>
  </si>
  <si>
    <t>De acuerdo con lo informado el día 14.05, la CH Cañon del Pato se encuentra limitada por limitacion en las unidades G2 y G4, a 220 MW.</t>
  </si>
  <si>
    <t>G6</t>
  </si>
  <si>
    <t>De acuerdo con el correo del 24.02, el grupo G6 de CDP tiene una limitación debido al bloqueo del inyector 6-A.</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</si>
  <si>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</si>
  <si>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</si>
  <si>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</si>
  <si>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</si>
  <si>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TG7</t>
  </si>
  <si>
    <t>De acuerdo con la carta EMPOP-773-2024. El modo de operación sin inyección de agua de la unidad TG7 de la CT Santa Rosa estaría indisponible.</t>
  </si>
  <si>
    <t>De acuerdo con el correo del 27.06 se considera las IO en la TG7 de la CT Santa Rosa (EMPOP-24-2024-San Borja 26.02.2024):
-TMO: 8 horas
-TMA: 6 horas</t>
  </si>
  <si>
    <t>UTI6</t>
  </si>
  <si>
    <t>De acuerdo con el correo enviado el 08/03 la unidad de Santa Rosa UTI6 queda DISPONIBLE en dual y al 50 % solo con la turbina 6B.</t>
  </si>
  <si>
    <t>C.T. VENTANILLA</t>
  </si>
  <si>
    <t>De acuerdo con lo comunicado el 30/01/2025 la central no puede brindar RSF.</t>
  </si>
  <si>
    <t>Según la carta COES/D-887-2023 se indica que se debe tomar las IO de TMO=7.03h y TMA=218min para los ciclos abiertos de la CT Ventanilla (TG3 y TG4).</t>
  </si>
  <si>
    <t>Restricción de temperatura de la C.T Ventanilla, ver valor en el modelo de despacho.</t>
  </si>
  <si>
    <t>Con carta EMPOP-225-2023, indica que no puede cumplir con las IO considerada en el PDO_15122023 dado que vulneran la seguridad de sus activos. Indican que se debe tomar las IO indicadas mediante carta COES/D-887-2023 del 03.10.2023 (TMO=168h y TMA=218min)</t>
  </si>
  <si>
    <t>De acuerdo con el correo del día 20/01/2025 la central tiene una limitación del ciclo 2x1 a mínimo técnico de 330 MW por alarma torque IGV TG4_190125.</t>
  </si>
  <si>
    <t>SAMAY I S.A.C</t>
  </si>
  <si>
    <t>C.T. PUERTO BRAVO</t>
  </si>
  <si>
    <t>Con carta SI-0047-2024, se considera las IO para todos los grupos, los siguientes valores en horas: TA (0.43), TMO (2), TMA en estado normal (8) y TMA en estado de emergencia (7).</t>
  </si>
  <si>
    <t>C.H. CAHUA</t>
  </si>
  <si>
    <t>Indisponible para dar RSF de acuerdo con la comunicación cursada en el día 02.05.2024, esto debido a los problemas en las compuertas de captación.</t>
  </si>
  <si>
    <t>C.H. CHEVES</t>
  </si>
  <si>
    <t>De acuerdo con el correo del 29/10 -	No es posible parar la CH Cheves debido a Fuga Intake Gate 2 (Compuerta Ingreso Camara Carga 2)</t>
  </si>
  <si>
    <t>Debido a los defectos en los cojinetes de empuje, se mantienen operativas las unidades G1 y G2 sin paradas, se opera CH Cheves con generación plana y se limita la generación máxima de G2 a 84 MW para evitar su deterioro.</t>
  </si>
  <si>
    <t>TERMOCHILCA S.A.C.</t>
  </si>
  <si>
    <t>C.T. SANTO DOMINGO DE LOS OLLEROS</t>
  </si>
  <si>
    <t>Con carta GC-TCH-231-2023, indican: Tiempo entre arranques del modo 1x1 (ciclo combinado TG+TV): 24 horas.</t>
  </si>
  <si>
    <t>Central limitada por efectos de temperatura.</t>
  </si>
  <si>
    <t>TERMOSELVA</t>
  </si>
  <si>
    <t>C.T. AGUAYTÍA</t>
  </si>
  <si>
    <t>Restricción total de GN para la CT Aguaytía.</t>
  </si>
  <si>
    <t>Mantenimiento Ejecutado</t>
  </si>
  <si>
    <t>Empresa</t>
  </si>
  <si>
    <t>Ubicación</t>
  </si>
  <si>
    <t>Equipo</t>
  </si>
  <si>
    <t>Inicio</t>
  </si>
  <si>
    <t>Final</t>
  </si>
  <si>
    <t>Descripción</t>
  </si>
  <si>
    <t>MW Indisp.</t>
  </si>
  <si>
    <t>Prog.</t>
  </si>
  <si>
    <t>Dispon</t>
  </si>
  <si>
    <t>Interrupc.</t>
  </si>
  <si>
    <t>Tipo</t>
  </si>
  <si>
    <t>CodEq</t>
  </si>
  <si>
    <t>TipoEq_Osinerg</t>
  </si>
  <si>
    <t>AGROAURORA S.A.C.</t>
  </si>
  <si>
    <t>MAPLE ETANOL</t>
  </si>
  <si>
    <t>31/05/2025 00:00</t>
  </si>
  <si>
    <t>01/06/2025 00:00</t>
  </si>
  <si>
    <t>CENTRAL TERMOELECTRICA FUERA DE SERVICIO POR FALTA DE MATERIA PRIMA PARA LOS REQUERIMIENTOS DE CALOR UTIL EN FABRICA.</t>
  </si>
  <si>
    <t>P</t>
  </si>
  <si>
    <t>F/S</t>
  </si>
  <si>
    <t>N</t>
  </si>
  <si>
    <t>OTROS</t>
  </si>
  <si>
    <t>G</t>
  </si>
  <si>
    <t>MANTENIMIENTO PREVENTIVO PROGRAMADO DE LA CENTRAL TERMOELECTRICA Y EQUIPOS AUXILIARES.</t>
  </si>
  <si>
    <t xml:space="preserve">PREV.     </t>
  </si>
  <si>
    <t>AGROINDUSTRIAS SAN JACINTO S.A.A.</t>
  </si>
  <si>
    <t>SAN JACINTO</t>
  </si>
  <si>
    <t>Mantenimiento Anual.</t>
  </si>
  <si>
    <t>ANGLO AMERICAN QUELLAVECO S.A.</t>
  </si>
  <si>
    <t>MOQUEGUA - PAPUJUNE</t>
  </si>
  <si>
    <t>L-2068</t>
  </si>
  <si>
    <t>MP 1A LIMPIEZA DE AISLADORES, ACTIVIDAD CON CORTE CONTINUO. REQUIERE L-2067 CON RECIERRES DESHABILITADOS DE FORMA DIARIA DE 07:15 HR A 17:00 HR. (R0114433)</t>
  </si>
  <si>
    <t>T</t>
  </si>
  <si>
    <t>ATLANTICA TRANSMISION SUR S.A.</t>
  </si>
  <si>
    <t>MONTALVO</t>
  </si>
  <si>
    <t>ACOPLE 220</t>
  </si>
  <si>
    <t>Proyecto Refuerzos: Reemplazo del HMI existente, Pruebas y Configuracion. No se contara con nivel 1 de operacion.</t>
  </si>
  <si>
    <t>E/S</t>
  </si>
  <si>
    <t>P.ENERG</t>
  </si>
  <si>
    <t>BARRA A_220KV</t>
  </si>
  <si>
    <t>Proyecto Refuerzos: Indisponibilidad de la proteccion diferencial de barras 220 kV por Conexion de la nueva UB-87B hacia la UC existente,Configuracion y Pruebas.</t>
  </si>
  <si>
    <t>BARRA A_500KV</t>
  </si>
  <si>
    <t>Proyecto Refuerzos: Indisponibilidad de la proteccion diferencial de barras 500kV por conexion de nueva UB-87B hacia la UC existente, Configuracion y Pruebas.</t>
  </si>
  <si>
    <t>BARRA B_220kV</t>
  </si>
  <si>
    <t>BARRA B_500KV</t>
  </si>
  <si>
    <t>CL-2057</t>
  </si>
  <si>
    <t>CL-AUT-5671_500</t>
  </si>
  <si>
    <t>Proyecto Refuerzos: Reemplazo del HMI existente, Pruebas y Configuracion. No se contara con nivel 1 de operacion en INT-5671, INT-5652 y SAT-5671.</t>
  </si>
  <si>
    <t>INT-5652</t>
  </si>
  <si>
    <t>Proyecto Refuerzos:Indisponible por Implementacion de conexion de corrientes, disparos, posiciones, enclavamientos hacia los equipos del nuevos Autotransformador. AUT-5671 en servicio solo por Barra  A  500kV.</t>
  </si>
  <si>
    <t>INT-5661</t>
  </si>
  <si>
    <t>Interruptor INT-5661 indisponible por problemas mecanicos, permanecera abierto y F/S. Los seccionadores SBL-5661 y SBA-5661 abiertos, bloqueados y condenados.</t>
  </si>
  <si>
    <t>31/05/2025 08:00</t>
  </si>
  <si>
    <t>Mantenimiento correctivo del INT-5661</t>
  </si>
  <si>
    <t xml:space="preserve">CORR.     </t>
  </si>
  <si>
    <t>31/05/2025 08:06</t>
  </si>
  <si>
    <t>31/05/2025 17:17</t>
  </si>
  <si>
    <t>Proyecto Refuerzos: Pruebas de Proteccion de Barras 220kV.</t>
  </si>
  <si>
    <t>Proyecto Refuerzos: Pruebas de proteccion de Barras 220kV.</t>
  </si>
  <si>
    <t>OCONA</t>
  </si>
  <si>
    <t>INT-5450</t>
  </si>
  <si>
    <t>Interruptor INT-5450 cerrado con restriccion operativa, REB-5450 en servicio y suministrando los SS.AA. de la S.E. Oco?a.</t>
  </si>
  <si>
    <t>INT-5462</t>
  </si>
  <si>
    <t>Seccionador SBA-5462 fase  T  indisponible por problemas mecanicos, el seccionador permanece cerrado y bloqueado</t>
  </si>
  <si>
    <t>POROMA</t>
  </si>
  <si>
    <t>Proyecto Refuerzos: Indisponibilidad de la proteccion diferencial de barras 220 kV por implementacion de nueva celda, Configuracion y Pruebas.</t>
  </si>
  <si>
    <t>Proyecto Refuerzos: Indisponibilidad de la proteccion diferencial de barras 500 kV por implementacion de nueva celda, Configuracion y Pruebas.</t>
  </si>
  <si>
    <t>BARRA B_220KV</t>
  </si>
  <si>
    <t>CL-2292</t>
  </si>
  <si>
    <t>CL-2293</t>
  </si>
  <si>
    <t>CL-AUT5371_220</t>
  </si>
  <si>
    <t>CL-AUT5371_500</t>
  </si>
  <si>
    <t>Proyecto Refuerzos: Reemplazo del HMI existente, Pruebas y Configuracion. No se contara con nivel 1 de operacion en INT-5371, INT-5352 y SAT-5371.</t>
  </si>
  <si>
    <t>INT-5352</t>
  </si>
  <si>
    <t>Proyecto Refuerzos: Indisponible por Implementacion de Conexion de corrientes, disparos, posiciones, enclavamientos hacia los equipos del nuevo Autotransformador. AUT-5371 en servicio solo por Barra  B  500kV.</t>
  </si>
  <si>
    <t>INT-5361</t>
  </si>
  <si>
    <t>Seccionador SBA-5361 fase  R  indisponible por problemas mecanicos, el seccionador permanece cerrado y bloqueado</t>
  </si>
  <si>
    <t>REB-5350</t>
  </si>
  <si>
    <t>Fuera de servicio po falla en el equipo.</t>
  </si>
  <si>
    <t>CONCESIONARIA LINEA DE TRANSMISION LA NI?A S.A.C.</t>
  </si>
  <si>
    <t>ALIPIO ROSALES</t>
  </si>
  <si>
    <t>RB-2301</t>
  </si>
  <si>
    <t>31/05/2025 07:00</t>
  </si>
  <si>
    <t>31/05/2025 09:00</t>
  </si>
  <si>
    <t>A SOLICITUD DE CONCESIONARIA LINEA DE TRANSMISION LA NI?A (COBRA) SE REQUIERE; - 03 MANIOBRAS DE DESCONEXION Y CONEXION DEL REACTOR PARA REALIZAR PRUEBAS DE LOS AJUSTES FINALES DEL CIERRE SINCRONIZADO 220KV.</t>
  </si>
  <si>
    <t>PRUEBA</t>
  </si>
  <si>
    <t>LA NI?A</t>
  </si>
  <si>
    <t>RE-01</t>
  </si>
  <si>
    <t>31/05/2025 12:00</t>
  </si>
  <si>
    <t>31/05/2025 15:00</t>
  </si>
  <si>
    <t>A SOLICITUD DE CONCESIONARIA LINEA DE TRANSMISION LA NI?A (COBRA):  PRUEBAS DE PUESTA EN SERVICIO, AJUSTES DE MANDO SINCRONIZADO DE INTERRUPTORES 500kV TRES (03) CIERRES Y TRES(03) APERTURA DEL BANCO DE REACTORES DE 40MVAR RE01 DE LA L5012, EN LA SUBESTACION LA NI?A: 12:00 A 15:00 HORAS</t>
  </si>
  <si>
    <t>MIGUEL GRAU</t>
  </si>
  <si>
    <t>RN-02</t>
  </si>
  <si>
    <t>A SOLICITUD DE CONCESIONARIA LINEA DE TRANSMISION LA NI?A (COBRA):  PRUEBAS DE PUESTA EN SERVICIO, AJUSTES DE MANDO SINCRONIZADO DE INTERRUPTORES 500kV TRES (03) CIERRES Y TRES(03) APERTURA DEL BANCO DE REACTORES DE 40MVAR RE02 DE LA L5012 EN LA SUBESTACION MIGUEL GRAU :09:00 A 12 HORAS</t>
  </si>
  <si>
    <t>ATR-01</t>
  </si>
  <si>
    <t>31/05/2025 17:00</t>
  </si>
  <si>
    <t>A SOLICITUD DE CONCESIONARIA LINEA DE TRANSMISION LA NI?A (COBRA):   PRUEBAS DE PUESTA EN SERVICIO, AJUSTES DE MANDO SINCRONIZADO DE INTERRUPTORES 500kV TRES (03) CIERRES Y TRES(03) APERTURA DEL AUTOTRANSFORMADOR 500/220KV (ATR01) EN LA SUBESTACION MIGUEL GRAU: 15:00 A 17:00 HORAS. SE REQUIERE ESPECILISTA EN SITIO.</t>
  </si>
  <si>
    <t>HUAMPANI</t>
  </si>
  <si>
    <t>CL-6040</t>
  </si>
  <si>
    <t>31/05/2025 08:17</t>
  </si>
  <si>
    <t>31/05/2025 16:25</t>
  </si>
  <si>
    <t>LEVANTAMIENTO DE OBSERVACIONES Y PRUEBAS DE CONTROL NIVEL 1 Y 2</t>
  </si>
  <si>
    <t>CHARCANI VI</t>
  </si>
  <si>
    <t>Mantenimiento Generador</t>
  </si>
  <si>
    <t>CHARCANI VI - CONVERTIDOR</t>
  </si>
  <si>
    <t>L-3000</t>
  </si>
  <si>
    <t>31/05/2025 08:19</t>
  </si>
  <si>
    <t>31/05/2025 12:50</t>
  </si>
  <si>
    <t>Intervencion actualizacion reles LT</t>
  </si>
  <si>
    <t>L-3001</t>
  </si>
  <si>
    <t>SANTUARIO</t>
  </si>
  <si>
    <t>ACOPLE 138</t>
  </si>
  <si>
    <t>En servicio barra 2,uso en grupo N1 Charcani V con interruptor de acoplamiento, por falla</t>
  </si>
  <si>
    <t>EGESUR</t>
  </si>
  <si>
    <t>INDEPENDENCIA</t>
  </si>
  <si>
    <t>T-30</t>
  </si>
  <si>
    <t>Mantenimiento correctivo del transformador de potencia en reserva - DELCROSA</t>
  </si>
  <si>
    <t xml:space="preserve">EMPRESA DE GENERACION HUANZA                      </t>
  </si>
  <si>
    <t>HUANZA</t>
  </si>
  <si>
    <t>CAMBIO DE VALVULA ESFERICA EN GRUPO G1 CON VACIADO Y LLENADO DE TUBERIA FORZADA</t>
  </si>
  <si>
    <t>MALACAS 1</t>
  </si>
  <si>
    <t>TG6</t>
  </si>
  <si>
    <t>Modo de operacion diesel indisponible TG6.</t>
  </si>
  <si>
    <t>ILO 2</t>
  </si>
  <si>
    <t>I2T2</t>
  </si>
  <si>
    <t>LAVADO DE TRANSFORMADOR PRINCIPAL I2T2 Y TRANSFORMADORES AUXILIARES + MANTENIMIENTO DE PANELES DE CELDA</t>
  </si>
  <si>
    <t>PUNTA LOMITAS</t>
  </si>
  <si>
    <t>Central Punta Lomitas: reparacion de 02 aerogeneradores, punch list y de alarmas 04 aerogeneradores (entre 08:00 y 18:00 hrs). Indispone 31.2 MW</t>
  </si>
  <si>
    <t>TP-1</t>
  </si>
  <si>
    <t>31/05/2025 23:59</t>
  </si>
  <si>
    <t xml:space="preserve"> REEMPLAZO DE CABLE DE ALIMENTACION LADO SECUNDARIO 33KV TRANSFORMADOR TP-1 SE PUNTA LOMITAS GENERACION LIMITADA A 166MW. UN SOLO TRANSFORMADOR EN SERVICIO </t>
  </si>
  <si>
    <t>PL-BL1</t>
  </si>
  <si>
    <t>31/05/2025 07:47</t>
  </si>
  <si>
    <t>31/05/2025 17:32</t>
  </si>
  <si>
    <t>Barra A 33 KV fuera de servicio 30-05-2025, Por reparacion de cable de PLT1</t>
  </si>
  <si>
    <t>PUNTA LOMITAS EXP</t>
  </si>
  <si>
    <t>Central Punta Lomitas Expansion: atencion punch list y de alarmas 01 aerogenerador (entre 08:00 y 18:00 hrs). Indispone 5.2 MW</t>
  </si>
  <si>
    <t>QUITARACSA</t>
  </si>
  <si>
    <t>FUERA DE SERVICIO DEBIDO A INDISPONIBILIDAD DE BOCATOMA QUITARACSA Y SAN MATEO POR CAIDA DE ROCAS EN LA ZONA. NO SE PUEDE CAPTAR AGUA.</t>
  </si>
  <si>
    <t>EST TOMA QUITARACSA</t>
  </si>
  <si>
    <t>BOCATOMA FUERA DE SERVICIO POR CAIDA DE ROCAS</t>
  </si>
  <si>
    <t>QDA. SAN MATEO</t>
  </si>
  <si>
    <t>INDISPONIBLE POR DA?O DE TUBERIA</t>
  </si>
  <si>
    <t>RESERVA FRIA PLANTA ILO</t>
  </si>
  <si>
    <t>TG1</t>
  </si>
  <si>
    <t>TG1 - MANTENIMIENTO ANUAL*****</t>
  </si>
  <si>
    <t>YUNCAN</t>
  </si>
  <si>
    <t>MANTENIMIENTO CORRECTIVO DEL GENERADOR</t>
  </si>
  <si>
    <t>GENERACION ANDINA S.A.C.</t>
  </si>
  <si>
    <t>8 DE AGOSTO</t>
  </si>
  <si>
    <t xml:space="preserve">G2                       </t>
  </si>
  <si>
    <t>31/05/2025 12:22</t>
  </si>
  <si>
    <t>Inspeccion de volante del generador por presentar vibracion en los cojinetes.</t>
  </si>
  <si>
    <t>HUALLANCA</t>
  </si>
  <si>
    <t>CL-1131</t>
  </si>
  <si>
    <t>Restriccion operativa: Linea L-1131 conectada a la barra B mediante el seccionador SB-A017, que se encuentra atascado, lo cual impide la realizacion de cambio de barra en la SE Huallanca</t>
  </si>
  <si>
    <t>HYDRO GLOBAL PERU S.A.C.</t>
  </si>
  <si>
    <t>PUMIRI - PAQUILLUSI</t>
  </si>
  <si>
    <t>L-2042</t>
  </si>
  <si>
    <t>31/05/2025 08:03</t>
  </si>
  <si>
    <t>Retiro de servicio de la linea L-2042 para inspeccion de componentes.</t>
  </si>
  <si>
    <t>SAN GABAN III</t>
  </si>
  <si>
    <t>Inspeccion y mantenimiento en el reservorio de la Central Hidroelectrica San Gaban III</t>
  </si>
  <si>
    <t>INVERSIONES SHAQSHA S.A.C.</t>
  </si>
  <si>
    <t>COBRIZA I - COBRIZA II</t>
  </si>
  <si>
    <t>L-6602</t>
  </si>
  <si>
    <t>31/05/2025 07:12</t>
  </si>
  <si>
    <t>31/05/2025 17:47</t>
  </si>
  <si>
    <t>MANTENIMIENTO CORRECTIVO L6602 E91</t>
  </si>
  <si>
    <t>S</t>
  </si>
  <si>
    <t>COBRIZA II</t>
  </si>
  <si>
    <t>SSEE</t>
  </si>
  <si>
    <t>31/05/2025 07:10</t>
  </si>
  <si>
    <t>31/05/2025 17:49</t>
  </si>
  <si>
    <t>F/S POR MANTENIMIENTO CORRECTIVO EN LA ESTRUCTURA E91 DE LA L6602</t>
  </si>
  <si>
    <t>ISA PERU</t>
  </si>
  <si>
    <t>PUCALLPA</t>
  </si>
  <si>
    <t>R-11</t>
  </si>
  <si>
    <t>31/05/2025 12:05</t>
  </si>
  <si>
    <t>31/05/2025 14:24</t>
  </si>
  <si>
    <t>CORRECCION DE RESUMEN DE ACEITE EN LA CUBA DEL REACTOR TRIFASICO. (R0118666)</t>
  </si>
  <si>
    <t>TINGO MARIA</t>
  </si>
  <si>
    <t>CL-TR1</t>
  </si>
  <si>
    <t>SE?ALES SCADA / TELEMEDIDAS DEL TRANSFORMADOR TR1 EN EL LADO DE 138 KV SE ENCUENTRAN OBSERVADAS. SE?ALES SCADA / TELEMEDIDAS DEL TRANSFORMADOR TR1 EN EL LADO DE 220 KV SE ENCUENTRAN CONGELADAS DEBIDO AL PROYECTO DE MODERNIZACION.</t>
  </si>
  <si>
    <t>POA: PROYECTO DE MODERNIZACION DE PROTECCION Y CONTROL DE LA SUBESTACION TINGO MARIA 220/138KV, DESHABILITAR FUNCIONES DE 50BF LADO 138KV, QUEDARA FUERA DE SERVICIO DEL 18.05.2025 HASTA 10.08.2025. (R0108520)</t>
  </si>
  <si>
    <t>POA: PROYECTO DE MODERNIZACION DE SE. TINGO MARIA, DESHABILITAR 50BF DEL ANILLO DE 220KV, ESTARA FUERA DE SERVICIO DESDE EL 28.04.2025 HASTA 10.08.2025. TAMBIEN INCLUYE EL LADO DE 138KV (SOLO RELACIONADO AL TR-01).  (R0108513)</t>
  </si>
  <si>
    <t>TR-1</t>
  </si>
  <si>
    <t>POA: PROYECTO DE MODERNIZACION DE PROTECCION Y CONTROL DE LA SUBESTACION TINGO MARIA 220/138KV, REVISION DE CIRCUITOS Y TABLEROS DE CONTROL Y PROTECCION, MONTAJE DE MK NUEVO , CONEXIONADO DE CABLES NUEVOS, TIMBRADO Y AMARILLADO, PRUEBAS DE PROTECCION Y CONTROL, ACTIVIDAD CON CORTE CONTINUO Y ANILLO 220KV ABIERTO, (CORTE1). (R0101915)</t>
  </si>
  <si>
    <t>31/05/2025 08:46</t>
  </si>
  <si>
    <t>31/05/2025 19:30</t>
  </si>
  <si>
    <t>POA: PROYECTO DE MODERNIZACION DE PROTECCION Y CONTROL DE LA SUBESTACION TINGO MARIA 220/138KV, MIGRACION DE SE?ALES Y MODERNIZACION DE NIVEL 2, ACTIVIDAD CON PERDIDA DE SUPERVISION. (R0118566)</t>
  </si>
  <si>
    <t>JOYA SOLAR S.A.C.</t>
  </si>
  <si>
    <t>SAN MARTIN SOLAR</t>
  </si>
  <si>
    <t>Pruebas de puesta en servicio previos a su Operacion Comercial</t>
  </si>
  <si>
    <t>LAS FLORES</t>
  </si>
  <si>
    <t>Mantenimiento correctivo de fan 3 calle 3 del ACC.</t>
  </si>
  <si>
    <t>LUZ DEL SUR</t>
  </si>
  <si>
    <t>BALNEARIOS</t>
  </si>
  <si>
    <t>31/05/2025 01:18</t>
  </si>
  <si>
    <t>31/05/2025 18:43</t>
  </si>
  <si>
    <t>Mantenimiento y control de equipos</t>
  </si>
  <si>
    <t>ST-1 220KV</t>
  </si>
  <si>
    <t>31/05/2025 12:45</t>
  </si>
  <si>
    <t>TR-3</t>
  </si>
  <si>
    <t>31/05/2025 04:10</t>
  </si>
  <si>
    <t>31/05/2025 20:10</t>
  </si>
  <si>
    <t>ST-2 220KV</t>
  </si>
  <si>
    <t>31/05/2025 12:55</t>
  </si>
  <si>
    <t>SAN JUAN - BALNEARIOS</t>
  </si>
  <si>
    <t>L-2012</t>
  </si>
  <si>
    <t>31/05/2025 06:04</t>
  </si>
  <si>
    <t>MINERA ANTAMINA</t>
  </si>
  <si>
    <t>ANTAMINA</t>
  </si>
  <si>
    <t>T - 2</t>
  </si>
  <si>
    <t>Desconexion del Transformador XFR-002 por motivos de seguridad por baja presion de SF6 en el Interruptor IN-2412. Los Transformadores XFR-001 y XFR003 asumen la carga.</t>
  </si>
  <si>
    <t>SEG.PER</t>
  </si>
  <si>
    <t>VIZCARRA - ANTAMINA</t>
  </si>
  <si>
    <t>L-2255</t>
  </si>
  <si>
    <t>31/05/2025 06:00</t>
  </si>
  <si>
    <t>31/05/2025 13:59</t>
  </si>
  <si>
    <t>06:00h Se realizo la desconexion de la linea L-2255 220kV con Anillo 220kV cerrado para mantenimiento y pruebas electricas a equipos de patio de la bahia L-2255 en la SE Antamina. La carga de Antamina lo asumio la linea L-2286 en paralelo. 13:59h Se energiza la linea L-2255 sin novedad.</t>
  </si>
  <si>
    <t>MINERA BUENAVENTURA</t>
  </si>
  <si>
    <t>UCHUCCHACUA</t>
  </si>
  <si>
    <t>TP-385</t>
  </si>
  <si>
    <t>El transformador de potencia TP-385 se encuentra indisponible por mantenimiento del cambiador de tomas bajo carga hasta el 31/05/2025 (Ampliacion de mantenimiento).</t>
  </si>
  <si>
    <t>MINERA CERRO VERDE</t>
  </si>
  <si>
    <t>SAN JOSE</t>
  </si>
  <si>
    <t>Proteccion de Barras de SE. San Jose 220kV. desactivada a solicitud de Joya Solar (Proyecto CSF San Martin).</t>
  </si>
  <si>
    <t>SAN LUIS - CERRO VERDE</t>
  </si>
  <si>
    <t>L-2074</t>
  </si>
  <si>
    <t>LINEA L-2074 E/S POR SEGURIDAD Y CONFIABILIDAD PARA EVITAR INTERRUPCIONES EN EL SUMINISTRO ELECTRICO.</t>
  </si>
  <si>
    <t>SULFUROS</t>
  </si>
  <si>
    <t>TR 3</t>
  </si>
  <si>
    <t>31/05/2025 22:00</t>
  </si>
  <si>
    <t>MANTENIMIENTO CORRECTIVO XF003, CAMBIO DE EMPAQUES RADIADORES.</t>
  </si>
  <si>
    <t>NEXA RESOURCES PERU S.A.A.</t>
  </si>
  <si>
    <t>DESIERTO</t>
  </si>
  <si>
    <t>INTERRUPTOR IP220-31 DE ACOPLAMIENTO INDISPONIBLE POR PROBLEMAS EN EL SISTEMA DE ACCIONAMIENTO DE APERTURA Y CIERRE. SE. DESIERTO 220KV A SIMPLE BARRA, TODOS LOS EQUIPOS CONECTADOS A LA BARRA  A .</t>
  </si>
  <si>
    <t>ORAZUL ENERGY PERU</t>
  </si>
  <si>
    <t>CA?ON DEL PATO</t>
  </si>
  <si>
    <t>SAN DIEGO EMB</t>
  </si>
  <si>
    <t>Embalse indisponible por trabajos de habilitacion</t>
  </si>
  <si>
    <t>SANTA ROSA</t>
  </si>
  <si>
    <t xml:space="preserve">UTI6           </t>
  </si>
  <si>
    <t>UNIDAD RESTRINGIDA A 25 MW.</t>
  </si>
  <si>
    <t>G2 CALLAO</t>
  </si>
  <si>
    <t>REACONDICIONAMIENTO GENERAL DEL MOTOR EN EL BASTIDOR/MANTENIMIENTO DE GENERADOR ELECTRICO/MANTENIMIENTO AL ENFRIADOR DE ACEITE DE  MOTOR</t>
  </si>
  <si>
    <t>31/05/2025 13:52</t>
  </si>
  <si>
    <t>31/05/2025 14:29</t>
  </si>
  <si>
    <t>FALLA EXTERNA EN LA RED ELECTRICA DE 10 KV</t>
  </si>
  <si>
    <t>F</t>
  </si>
  <si>
    <t>LA GRINGA V</t>
  </si>
  <si>
    <t>31/05/2025 12:42</t>
  </si>
  <si>
    <t>MANTENIMIENTO DE 59000 HRS</t>
  </si>
  <si>
    <t>PETROPERU</t>
  </si>
  <si>
    <t xml:space="preserve">PRINCIPAL </t>
  </si>
  <si>
    <t>REFINERIA TALARA</t>
  </si>
  <si>
    <t>OPERACION EN SISTEMA AISLADO DEBIDO A LA ENERGIZACION DEL TRANSFORMADOR DE 700 MVA DE LA SE MIGUEL GRAU</t>
  </si>
  <si>
    <t>PUERTO MALDONADO TRANSMISORA DE ENERGIA S.A.C.</t>
  </si>
  <si>
    <t>VALLE DEL CHIRA</t>
  </si>
  <si>
    <t>CL-6662A</t>
  </si>
  <si>
    <t>31/05/2025 07:59</t>
  </si>
  <si>
    <t>31/05/2025 14:27</t>
  </si>
  <si>
    <t>Mantenimiento preventivo de equipos AT</t>
  </si>
  <si>
    <t>ACOP60</t>
  </si>
  <si>
    <t>31/05/2025 08:11</t>
  </si>
  <si>
    <t>31/05/2025 14:26</t>
  </si>
  <si>
    <t>BARRA_B_60 kV</t>
  </si>
  <si>
    <t>RED DE ENERGIA DEL PERU S.A.</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</si>
  <si>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</si>
  <si>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</si>
  <si>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</si>
  <si>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</si>
  <si>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</si>
  <si>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GUADALUPE</t>
  </si>
  <si>
    <t>CL-2237</t>
  </si>
  <si>
    <t>31/05/2025 07:19</t>
  </si>
  <si>
    <t>Interruoptor IN-2176 problemas en el mecanismo del interruptor del polo de la fase T.</t>
  </si>
  <si>
    <t>BARRA-A</t>
  </si>
  <si>
    <t>31/05/2025 12:30</t>
  </si>
  <si>
    <t>FUERA DE SERVICIO DEBIDO A TRABAJOS DE CL-T17-261_220KV. (R0113651)</t>
  </si>
  <si>
    <t>T17-261</t>
  </si>
  <si>
    <t>MP 4A SILICONADO DE AISLAMIENTO EN CELDA, ACTIVIDAD CON CAMBIO DE BARRAS.  (R0113651)</t>
  </si>
  <si>
    <t>31/05/2025 08:56</t>
  </si>
  <si>
    <t>MP 1A LIMPIEZA DE AISLAMIENTO Y BUJE DEL TRANSFORMADOR. (R0113659)</t>
  </si>
  <si>
    <t>BARRA-B</t>
  </si>
  <si>
    <t>T17-261_220</t>
  </si>
  <si>
    <t>31/05/2025 17:27</t>
  </si>
  <si>
    <t>Rotura accidental del visor y los contactos del manodensostato del interruptor N-2256 fase T.</t>
  </si>
  <si>
    <t>HUANCAVELICA - CHIRIBAMBA</t>
  </si>
  <si>
    <t>L-2130</t>
  </si>
  <si>
    <t>NO SE TIENE HABILITADO SISTEMA DE TELEPROTECCION Y RECIERRES POR PENDIENTES EN LA PRUEBA E2E. SE ACELERO LA ZONA 2 EN 200 MS.</t>
  </si>
  <si>
    <t>MARCONA</t>
  </si>
  <si>
    <t>ACOP-60</t>
  </si>
  <si>
    <t>DISPONIBLE. AL REALIZAR CAMBIO DE BARRAS SE PRESENTA DESBALANCE POR AUSENCIA DE LA SE?AL DE CORRIENTE FASE R, POR ELLO ANTES DE UN CAMBIO DE BARRAS SE DEBE DESHABILITAR LA PROTECCION 51N DEL ACOPLE.</t>
  </si>
  <si>
    <t>IN-1488</t>
  </si>
  <si>
    <t>INTERRUPTOR IN-1488 EXTRAIDO DEBIDO A PRESENTAR PROBLEMAS MECANICOS PARA SU INSERCION Y FALTA DE CONTROL NIVEL 2 Y NIVEL 3. LA BARRA 10KV EN SERVICIO MEDIANTE EL IN-1172 LADO 10KV DEL TRANSFORMADOR T6-261.</t>
  </si>
  <si>
    <t>MOLLENDO</t>
  </si>
  <si>
    <t>CL-1030</t>
  </si>
  <si>
    <t>SE?ALES SCADA DEL SECCIONADOR SA-4309 CON STATUS  INVALIDO  AL ESTAR EN BAIPAS DEBIDO A QUE SE REQUIERE SU REEMPLAZO POR OBSOLESCENCIA HASTA OCTUBRE 2025 (FECHA TENTATIVA).</t>
  </si>
  <si>
    <t>PIURA OESTE</t>
  </si>
  <si>
    <t>T32-261</t>
  </si>
  <si>
    <t>EQUIPO INDISPONIBLE POR FALLA EN EL BUJE 220KV FASE  T  DEL TRANSFORMADOR. SE LLEVARA A TALLER PARA SU INSPECCION Y REPARACION.</t>
  </si>
  <si>
    <t>PRUEBAS FUNCIONALES DIFERENCIAL DE BARRA 87B CON CL-AT142. REQUIERE BARRA  B  Y CELDA DE ACOPLE FUERA DE SERVICIO. (R0119159)</t>
  </si>
  <si>
    <t xml:space="preserve">AT142-2161 </t>
  </si>
  <si>
    <t>SUPERVISION DE LA PUESTA EN SERVICIO DEL AUTOTRANSFORMADOR DE RESERVA AT142-2161 POR PARTE DE LA EMPRESA MONTAJISTA DIMALEC. (R0119134)</t>
  </si>
  <si>
    <t>AT142-2161_220 kV</t>
  </si>
  <si>
    <t>POA: CONCLUIR CONEXIONES DE ATERRAMIENTO, COLOCACION DE LUMINARIAS Y CONEXION DE ACOMETIDAS HACIA LA BARRA  B  220KV. REQUIERE BARRA  B  FUERA DE SERVICIO. (R0119112)</t>
  </si>
  <si>
    <t>AT142-2161_60 kV</t>
  </si>
  <si>
    <t>POA: CONCLUIR PENDIENTES Y CONEXION DE ACOMETIDAS DE PORTICO 60KV HACIA EL SECCIONADOR SL-6223 DE LA CELDA DE RESERVA 1. (R0119111)</t>
  </si>
  <si>
    <t>BARRA B 220</t>
  </si>
  <si>
    <t>FUERA DE SERVICIO DEBIDO A TRABAJOS EN LA CL-AT142 LADO 220KV. (R0119112)</t>
  </si>
  <si>
    <t>31/05/2025 08:38</t>
  </si>
  <si>
    <t>FUERA DE SERVICIO DEBIDO A LAS PRUEBAS FUNCIONALES 87B CON LA CELDA CL-AT142. (R0119159)</t>
  </si>
  <si>
    <t>31/05/2025 15:20</t>
  </si>
  <si>
    <t>31/05/2025 20:57</t>
  </si>
  <si>
    <t>INYECCION SECUNDARIA, INYECCION PRIMARIA E INTEGRACION DE LA UNIDAD DE BAHIA DIFERENCIAL 87B DE LA NUEVA CELDA AT142-2161 LADO 220KV, VERIFICAR CIRCUITOS DE CORRIENTE INSTALADOS, PRUEBAS DE ESTABILIDAD 87B. ACTIVIDAD CON PERDIDA DE SUPERVISION DE APROX. 15 MIN. (R0119166)</t>
  </si>
  <si>
    <t>SAN NICOLAS</t>
  </si>
  <si>
    <t>CL-T21_60</t>
  </si>
  <si>
    <t>POA: PROYECTO DE MODERNIZACION PROTECCION Y CONTROL SUBESTACION SAN NICOLAS, CAMBIO DE RELES DE PROTECCION PT1 Y PT2, ACTIVIDAD CON CORTE CONTINUO, PREVIO A LA DESCONEXION DEL T22 SE ENERGIZARA EL TRANSFORMADOR DE RESERVA T23-61. (R0107471)</t>
  </si>
  <si>
    <t>CL-RESERVA  3  (EX-CELDA CL-6629) FUERA DE SERVICIO: POA, PROYECTO DE MODERNIZACION PROTECCION Y CONTROL SUBESTACION SAN NICOLAS, CAMBIO DE RELES DE PROTECCION PL1 Y PL2 DE LA CELDA DE RESERVA 3, ACTIVIDAD CON CORTE CONTINUO. (R0107470)</t>
  </si>
  <si>
    <t>T22-61</t>
  </si>
  <si>
    <t>EN SERVICIO DEBIDO A LA INDISPONIBILIDAD DEL TRANSFORMADOR T21 POR MODERNIZACION. (R0107471)</t>
  </si>
  <si>
    <t>31/05/2025 07:30</t>
  </si>
  <si>
    <t>POA: INSTALACION DE CONTROLADOR DE BAHIA NUEVO DE SERVICIOS AUXILIARES (SSAA), ACTIVIDAD CON PERDIDA DE SUPERVISION. (R0117840)</t>
  </si>
  <si>
    <t>BARRA-A 60</t>
  </si>
  <si>
    <t>POA: CAMBIO RELE 87B, ACTIVIDAD CON RIESGO DE DISPARO. (R0116655)</t>
  </si>
  <si>
    <t>POA: CAMBIO DE CONTROL NIVEL 2 SAS, MONTAJE, CABLEADO, PRUEBAS, CONFIGURACION Y PUESTA EN SERVICIO DEL SISTEMA DE CONTROL NIVEL 2, PRUEBAS PUNTO A PUNTO DE NIVEL 1, 2 Y 3, (T21), ACTIVIDAD CON PERDIDA DE SUPERVISION. (R0095990)</t>
  </si>
  <si>
    <t>AT82-211</t>
  </si>
  <si>
    <t>REGULACION DE TAPS SE HACE DE MANERA LOCAL CON EL ASISTENTE DE LA SUBESTACION. EL MANDO REMOTO ESTA INDISPONIBLE, POR TRABAJOS DE MODERNIZACION DE LA SUBESTACION.</t>
  </si>
  <si>
    <t>TRUJILLO NORTE</t>
  </si>
  <si>
    <t>BARRA B 220 KV</t>
  </si>
  <si>
    <t>DISPAROS DE LA CELDA CL-2234 TRANSFERIDA AL ACOPLE A TRAVES DE LA BARRA B, POR INDISPONIBILIDAD DEL INTERRUPTOR IN-2374. TODOS LOS DEMPAS CIRCUITOS SE ENCUENTRAN EN BARRA A.</t>
  </si>
  <si>
    <t>ZORRITOS - MACHALA</t>
  </si>
  <si>
    <t>L-2280_old</t>
  </si>
  <si>
    <t>CUELLOS CERRADOS EN ESTRUCTURA E131 LADO ECUADOR A SOLICITUD DE CENACE DESDE EL 25.02.2025.</t>
  </si>
  <si>
    <t>SHOUGESA</t>
  </si>
  <si>
    <t>TV3</t>
  </si>
  <si>
    <t>Indisponible por falla en el dispositivo de conexion primaria frontal del cubiculo del interruptor del generador 3</t>
  </si>
  <si>
    <t>MALPASO</t>
  </si>
  <si>
    <t>31/05/2025 09:02</t>
  </si>
  <si>
    <t>31/05/2025 12:03</t>
  </si>
  <si>
    <t>F/S para instalacion de soportes previo cambio de nucleo de la UG2</t>
  </si>
  <si>
    <t>R</t>
  </si>
  <si>
    <t>CAMBIO DE NUCLEO + REBOBINADO DE GENERADOR + MANTENIMIENTO MAYOR UG2</t>
  </si>
  <si>
    <t>PACHACHACA</t>
  </si>
  <si>
    <t>REHABILITACION DE RODETES</t>
  </si>
  <si>
    <t>PARAMONGA E. - CAHUA</t>
  </si>
  <si>
    <t>L-1033</t>
  </si>
  <si>
    <t>LINEA INDISPONIBLE POR FALLA</t>
  </si>
  <si>
    <t>PARAMONGA N. - PARAMONGA E.</t>
  </si>
  <si>
    <t>L-1101</t>
  </si>
  <si>
    <t>LINEA EN BYPASS CON LA L-1102 PARA ALIMENTAR LAS CARGAS DE LA SE CAHUA Y PONER LA CH CAHUA EN SERVICIO PARA EL SISTEMA.</t>
  </si>
  <si>
    <t>SANTO DOMINGO DE LOS OLLEROS</t>
  </si>
  <si>
    <t>UP GRADE de la unidad TG1</t>
  </si>
  <si>
    <t xml:space="preserve">AGUAYTIA                                          </t>
  </si>
  <si>
    <t>Disponibilidad de 25 MMSCF para la CT Aguaytia.</t>
  </si>
  <si>
    <t>TERNA PERU S.A.C.</t>
  </si>
  <si>
    <t>AGUAYTIA - PUCALLPA</t>
  </si>
  <si>
    <t>L-1156</t>
  </si>
  <si>
    <t>Mantenimiento preventivo de reparacion y reforzamiento de trinchos para proteccion de fundaciones de la torre T37, mantenimiento a nivel del suelo sin escalamiento, tampoco requiere corte de energia de nuestra linea L1156</t>
  </si>
  <si>
    <t>TRANSMANTARO</t>
  </si>
  <si>
    <t>CAHUACHI</t>
  </si>
  <si>
    <t>CELDA DE  ACOPLE CON PERDIDA DE SUPERVISION. BARRA  B  SE ENCUENTRA FUERA DE SERVICIO.</t>
  </si>
  <si>
    <t>OPERACION EN SIMPLE BARRA, CELDAS CONECTADAS EN BARRA  A  POR INDISPONIBILIDAD DE LA CELDA DE ACOPLAMIENTO.</t>
  </si>
  <si>
    <t>CAMPAS</t>
  </si>
  <si>
    <t>XC-10</t>
  </si>
  <si>
    <t>INDISPONIBLE (EN BAIPAS) DESDE 10.12.24 POR PROBLEMA DE MALA LECTURA EN SE?AL DE CORRIENTE DE LA FASE  S  DEL CAPACITOR.</t>
  </si>
  <si>
    <t>BARRA_A_220 kV</t>
  </si>
  <si>
    <t>A SOLICITUD DE LA EMPRESA VARI ENERGIA S.A.C. DEBIDO A SU PROYECTO  CH ANASHIRONI - SE CAMPAS : INSTALACION DE LINKS DE CONEXION EN LA BARRA A. (R0120011)</t>
  </si>
  <si>
    <t>CHILCA-CTM</t>
  </si>
  <si>
    <t>SA-5117_BarraA</t>
  </si>
  <si>
    <t>BRAZO INFERIOR DEL SECCIONADOR SA-5117 (17.9.24) CON POSIBLE ROTURAS DE LA CREMALLERA INTERIOR. DISPONIBLE PARA MANIOBRAS DE FORMA LOCAL DESDE NIVEL CERO (10.12.24).</t>
  </si>
  <si>
    <t>COLCABAMBA</t>
  </si>
  <si>
    <t>AT103-523</t>
  </si>
  <si>
    <t>NO SE TIENE MANDO REMOTO PARA CONTROLAR LOS TAPS DEL AUTOTRANSFORMADOR POR PROBLEMAS EN EL TRANSDUCTOR. LA MANIOBRA ES LOCAL Y REQUIERE AL ASISTENTE EN LA SUBESTACION PARA LAS MANIOBRAS.</t>
  </si>
  <si>
    <t>CL-5021</t>
  </si>
  <si>
    <t>TRAMO DE LINEA ENERGIZADA HASTA LA TORRE T97, 54.34KM DE LINEA PARA EVITAR ROBO DE CONDUCTOR.</t>
  </si>
  <si>
    <t>COLCABAMBA - CAMPAS</t>
  </si>
  <si>
    <t>L-5021</t>
  </si>
  <si>
    <t>INDISPONIBLE DEBIDO A COLAPSO DE LAS TORRES T98, T99, T100, T101 Y T102 OCURRIDO EL 03.03.2025 A LAS 00:49:41 HRS. TRABAJOS MANTENIMIENTO PREVENTIVOS POR FALLA.</t>
  </si>
  <si>
    <t>31/05/2025 18:00</t>
  </si>
  <si>
    <t>OBRAS CIVILES Y ELECTROMECANICAS DESDE TORRE T098 HASTA TORRE T102 PARA LA RECUPERACION DE LA L-5021. INDISPONIBLE DEBIDO A COLAPSO DE LAS TORRES T98, T99, T100, T101 Y T102 OCURRIDO EL 03.03.2025.  (R0119165) (R0119956)</t>
  </si>
  <si>
    <t>COTARUSE</t>
  </si>
  <si>
    <t>S.E.</t>
  </si>
  <si>
    <t>UNIDADES DIFERENCIALES 87B DE LAS BARRAS  B  220KV BLOQUEADOS DEBIDO A FALLA EN UNA TARJETA DEL 87B DE LA BARRA  B .</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</si>
  <si>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</si>
  <si>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</si>
  <si>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</si>
  <si>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</si>
  <si>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TRUJILLO NUEVA</t>
  </si>
  <si>
    <t>BARRA B 220KV</t>
  </si>
  <si>
    <t>31/05/2025 17:30</t>
  </si>
  <si>
    <t>FUERA DE SERVICIO DEBIDO A TRABAJOS DE CL AT85-523_220. (R0113768)</t>
  </si>
  <si>
    <t>CL AT85-523_220</t>
  </si>
  <si>
    <t>31/05/2025 07:23</t>
  </si>
  <si>
    <t>31/05/2025 17:18</t>
  </si>
  <si>
    <t>MP 15A ENGOMADO DE AISLAMIENTO EN CELDA (PARTE 1), ACTIVIDAD CON BARRA  B  FUERA DE SERVICIO. (R0113768)</t>
  </si>
  <si>
    <t>YARABAMBA</t>
  </si>
  <si>
    <t>AT-104 523</t>
  </si>
  <si>
    <t>CL-R-30</t>
  </si>
  <si>
    <t>CL-R30 CON MANDO SINCRONIZADO ASOCIADO AL INTERRUPTOR IN-5147 INDISPONIBLE. EL SABADO 19.04.25 NO PUDO SER AJUSTADO DEBIDO A FALTA DE EQUIPOS DE PARTE DE LA CONTRATISTA HITACHI.</t>
  </si>
  <si>
    <t>IN-5120</t>
  </si>
  <si>
    <t>INTERRUPTOR INDISPONIBLE POR FALLA EN LOS MANDOS DE CONTROL DE N1, N2 Y N3.</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</si>
  <si>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</si>
  <si>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</si>
  <si>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</si>
  <si>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</si>
  <si>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</si>
  <si>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</si>
  <si>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</si>
  <si>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</si>
  <si>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</si>
  <si>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</si>
  <si>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</si>
  <si>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</si>
  <si>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</si>
  <si>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</si>
  <si>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</si>
  <si>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ELECTROPERU</t>
  </si>
  <si>
    <t>EGEMSA</t>
  </si>
  <si>
    <t>SAN GABAN</t>
  </si>
  <si>
    <t>PLANTA DE RESERVA FRIA DE GENERACION  DE ETEN S.A.</t>
  </si>
  <si>
    <t>EMPRESA DE GENERACION HUALLAGA</t>
  </si>
  <si>
    <t>LA VIRGEN</t>
  </si>
  <si>
    <t>CHINANGO S.A.C.</t>
  </si>
  <si>
    <t>HIDROELECTRICA HUANCHOR S.A.C.</t>
  </si>
  <si>
    <t>CELEPSA RENOVABLES S.R.L.</t>
  </si>
  <si>
    <t>INLAND ENERGY SAC</t>
  </si>
  <si>
    <t>CENTRALES SANTA ROSA S.A.C.</t>
  </si>
  <si>
    <t>EMPRESA DE GENERACION HUANZA</t>
  </si>
  <si>
    <t>INFRAESTRUCTURAS Y ENERGIAS DEL PERU S.A.C.</t>
  </si>
  <si>
    <t>COLCA SOLAR S.A.C.</t>
  </si>
  <si>
    <t>ENERGIA RENOVABLE DEL SUR S.A.</t>
  </si>
  <si>
    <t>GR CORTARRAMA SOCIEDAD ANONIMA CERRADA</t>
  </si>
  <si>
    <t>GR TARUCA SOCIEDAD ANONIMA CERRADA</t>
  </si>
  <si>
    <t>KONDU SAC</t>
  </si>
  <si>
    <t>PERUANA DE INVERSIONES EN ENERGIAS RENOVABLES S.A.</t>
  </si>
  <si>
    <t>MAJA ENERGIA S.A.C.</t>
  </si>
  <si>
    <t>EMPRESA DE GENERACION ELECTRICA CANCHAYLLO SAC</t>
  </si>
  <si>
    <t>EMPRESA ELECTRICA AGUA AZUL</t>
  </si>
  <si>
    <t>EMPRESA ELECTRICA RIO DOBLE</t>
  </si>
  <si>
    <t>HIDROCAÑETE S.A.</t>
  </si>
  <si>
    <t>HUAURA POWER GROUP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</si>
  <si>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</si>
  <si>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</si>
  <si>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</si>
  <si>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</si>
  <si>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</si>
  <si>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</si>
  <si>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</si>
  <si>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</si>
  <si>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</si>
  <si>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ATRIA ENERGIA S.A.C.</t>
  </si>
  <si>
    <t>EGEJUNIN</t>
  </si>
  <si>
    <t>EMPRESA DE GENERACION ELECTRICA RIO BAÑOS S.A.C.</t>
  </si>
  <si>
    <t>ENERGÍA EÓLICA S.A.</t>
  </si>
  <si>
    <t>GENERACIÓN ANDINA S.A.C.</t>
  </si>
  <si>
    <t>GENERADORA DE ENERGÍA DEL PERÚ</t>
  </si>
  <si>
    <t>GR PAINO SOCIEDAD ANONIMA CERRADA</t>
  </si>
  <si>
    <t>MAJES ARCUS S.A.C.</t>
  </si>
  <si>
    <t>REPARTICIÓN ARCUS S.A.C.</t>
  </si>
  <si>
    <t>SINERSA</t>
  </si>
  <si>
    <t>BIOENERGIA DEL CHIRA S.A.</t>
  </si>
  <si>
    <t>GM OPERACIONES S.A.C.</t>
  </si>
  <si>
    <t>SDF ENERGIA SAC</t>
  </si>
  <si>
    <t>AGRO INDUSTRIAL PARAMONGA S.A.</t>
  </si>
  <si>
    <t>UNACEM PERU S.A.</t>
  </si>
  <si>
    <t>ELECTRO ORIENTE</t>
  </si>
  <si>
    <t>AGUAS Y ENERGIA PERU</t>
  </si>
  <si>
    <t>ELECTRO ZAÑA S.A.C.</t>
  </si>
  <si>
    <t>ELECTRONOROESTE S.A.</t>
  </si>
  <si>
    <t>SDE PIURA</t>
  </si>
  <si>
    <t>MANTARO</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</si>
  <si>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</si>
  <si>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</si>
  <si>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</si>
  <si>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</si>
  <si>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</si>
  <si>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</si>
  <si>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</si>
  <si>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</si>
  <si>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</si>
  <si>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</si>
  <si>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</si>
  <si>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</si>
  <si>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</si>
  <si>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</si>
  <si>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</si>
  <si>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</si>
  <si>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</si>
  <si>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</si>
  <si>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</si>
  <si>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</si>
  <si>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</si>
  <si>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</si>
  <si>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</si>
  <si>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IV</t>
  </si>
  <si>
    <t>CHARCANI V</t>
  </si>
  <si>
    <t>CHILINA TG</t>
  </si>
  <si>
    <t>MOLLENDO 1, 2, 3</t>
  </si>
  <si>
    <t>CHILINA (SULZ 1,2)</t>
  </si>
  <si>
    <t>SAN GABAN II</t>
  </si>
  <si>
    <t>PLATANAL</t>
  </si>
  <si>
    <t>RECKA</t>
  </si>
  <si>
    <t>RF ETEN TG1</t>
  </si>
  <si>
    <t>RF ETEN TG2</t>
  </si>
  <si>
    <t>CHAGLLA GP1</t>
  </si>
  <si>
    <t>CHAGLLA</t>
  </si>
  <si>
    <t>CHIMAY</t>
  </si>
  <si>
    <t>YANANGO</t>
  </si>
  <si>
    <t>HUANCHOR</t>
  </si>
  <si>
    <t>MARAÑON</t>
  </si>
  <si>
    <t>STA TERESA</t>
  </si>
  <si>
    <t>FENIX 	GT11</t>
  </si>
  <si>
    <t>FENIX 	GT12</t>
  </si>
  <si>
    <t>FENIX TV10</t>
  </si>
  <si>
    <t>YAUPI</t>
  </si>
  <si>
    <t>OROYA</t>
  </si>
  <si>
    <t>CAHUA</t>
  </si>
  <si>
    <t>ARCATA</t>
  </si>
  <si>
    <t>GALLITO CIEGO</t>
  </si>
  <si>
    <t>SANTA ROSA 1</t>
  </si>
  <si>
    <t>SANTA ROSA 2</t>
  </si>
  <si>
    <t>MALACAS2 TG4</t>
  </si>
  <si>
    <t>MALACAS3 TG 5</t>
  </si>
  <si>
    <t>MALACAS1 TG6</t>
  </si>
  <si>
    <t>RF ILO2 TG1</t>
  </si>
  <si>
    <t>RF ILO2 TG2</t>
  </si>
  <si>
    <t>RF ILO2 TG3</t>
  </si>
  <si>
    <t>CHILCA1 TG1</t>
  </si>
  <si>
    <t>CHILCA1 TG2</t>
  </si>
  <si>
    <t>CHILCA1 TG3</t>
  </si>
  <si>
    <t>CHILCA-TV</t>
  </si>
  <si>
    <t>CHILCA2 TG41</t>
  </si>
  <si>
    <t>CHILCA2-TV</t>
  </si>
  <si>
    <t>CTNEPI_TG41</t>
  </si>
  <si>
    <t>CTNEPI_TG42</t>
  </si>
  <si>
    <t>CTNEPI_TG43</t>
  </si>
  <si>
    <t>RF PTO MALDONADO</t>
  </si>
  <si>
    <t>RF PUCALLPA</t>
  </si>
  <si>
    <t>PARIAC</t>
  </si>
  <si>
    <t>HUINCO</t>
  </si>
  <si>
    <t>MATUCANA</t>
  </si>
  <si>
    <t>MOYOPAMPA</t>
  </si>
  <si>
    <t>CALLAHUANCA</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</si>
  <si>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</si>
  <si>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</si>
  <si>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</si>
  <si>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</si>
  <si>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</si>
  <si>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</si>
  <si>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</si>
  <si>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</si>
  <si>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</si>
  <si>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</si>
  <si>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</si>
  <si>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</si>
  <si>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</si>
  <si>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</si>
  <si>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SAN JUAN</t>
  </si>
  <si>
    <t>MATARANI</t>
  </si>
  <si>
    <t>DUNA</t>
  </si>
  <si>
    <t>CARHUAQUERO (CS)</t>
  </si>
  <si>
    <t>MANTA I</t>
  </si>
  <si>
    <t>CARHUAQUERO4</t>
  </si>
  <si>
    <t>CAÑA BRAVA</t>
  </si>
  <si>
    <t>TUPURI</t>
  </si>
  <si>
    <t>RONCADOR</t>
  </si>
  <si>
    <t>CANCHAYLLO</t>
  </si>
  <si>
    <t>RENOVANDESH1</t>
  </si>
  <si>
    <t>POTRERO</t>
  </si>
  <si>
    <t>PIZARRAS</t>
  </si>
  <si>
    <t>NIMPERIAL</t>
  </si>
  <si>
    <t>YARUCAYA</t>
  </si>
  <si>
    <t>MOQUEGUA-SOLAR</t>
  </si>
  <si>
    <t>PANAMERICANA-SOLAR</t>
  </si>
  <si>
    <t>PQE-EOLICO-MARCONA</t>
  </si>
  <si>
    <t>PQE-EOLICO-3-HERMANAS</t>
  </si>
  <si>
    <t>HUAYCOLORO</t>
  </si>
  <si>
    <t>CALLAO</t>
  </si>
  <si>
    <t>DONA_CATALINA</t>
  </si>
  <si>
    <t>LAGRINGAV</t>
  </si>
  <si>
    <t>TACNA-SOLAR</t>
  </si>
  <si>
    <t>YANAPAMPA</t>
  </si>
  <si>
    <t>CARHUAC</t>
  </si>
  <si>
    <t>HUALLIN</t>
  </si>
  <si>
    <t>PURMACANA</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</si>
  <si>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</si>
  <si>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</si>
  <si>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</si>
  <si>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</si>
  <si>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</si>
  <si>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</si>
  <si>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</si>
  <si>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</si>
  <si>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</si>
  <si>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</si>
  <si>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</si>
  <si>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</si>
  <si>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</si>
  <si>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</si>
  <si>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</si>
  <si>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</si>
  <si>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</si>
  <si>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</si>
  <si>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</si>
  <si>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MAJES</t>
  </si>
  <si>
    <t>RUBI</t>
  </si>
  <si>
    <t>CH_HER1</t>
  </si>
  <si>
    <t>WAYRA-I</t>
  </si>
  <si>
    <t>WAYRA EXTENSION</t>
  </si>
  <si>
    <t>CLEMESI</t>
  </si>
  <si>
    <t>REPARTICION</t>
  </si>
  <si>
    <t>POECHOS2</t>
  </si>
  <si>
    <t>CHANCAY</t>
  </si>
  <si>
    <t>CANA BRAVA</t>
  </si>
  <si>
    <t>REFINERIA TALARA TV1</t>
  </si>
  <si>
    <t>REFINERÍA TALARA TV2</t>
  </si>
  <si>
    <t>OQUENDO TG1</t>
  </si>
  <si>
    <t>OQUENDO TV1</t>
  </si>
  <si>
    <t>PARAMONGA</t>
  </si>
  <si>
    <t>MAPLE</t>
  </si>
  <si>
    <t>SAN_JACINTO</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</si>
  <si>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</si>
  <si>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</si>
  <si>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</si>
  <si>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</si>
  <si>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</si>
  <si>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</si>
  <si>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</si>
  <si>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</si>
  <si>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</si>
  <si>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</si>
  <si>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</si>
  <si>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</si>
  <si>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</si>
  <si>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</si>
  <si>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</si>
  <si>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</si>
  <si>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</si>
  <si>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</si>
  <si>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</si>
  <si>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</si>
  <si>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</si>
  <si>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</si>
  <si>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</si>
  <si>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</si>
  <si>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</si>
  <si>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</si>
  <si>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</si>
  <si>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</si>
  <si>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</si>
  <si>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</si>
  <si>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</si>
  <si>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</si>
  <si>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</si>
  <si>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</si>
  <si>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</si>
  <si>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</si>
  <si>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</si>
  <si>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</si>
  <si>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</si>
  <si>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</si>
  <si>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</si>
  <si>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</si>
  <si>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</si>
  <si>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</si>
  <si>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</si>
  <si>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</si>
  <si>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</si>
  <si>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</si>
  <si>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</si>
  <si>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</si>
  <si>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</si>
  <si>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</si>
  <si>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</si>
  <si>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</si>
  <si>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</si>
  <si>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</si>
  <si>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01/06/2025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</si>
  <si>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</si>
  <si>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</si>
  <si>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</si>
  <si>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</si>
  <si>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</si>
  <si>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</si>
  <si>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</si>
  <si>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</si>
  <si>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</si>
  <si>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</si>
  <si>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</si>
  <si>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</si>
  <si>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</si>
  <si>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</si>
  <si>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</si>
  <si>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</si>
  <si>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</si>
  <si>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</si>
  <si>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</si>
  <si>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</si>
  <si>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</si>
  <si>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</si>
  <si>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</si>
  <si>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</si>
  <si>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</si>
  <si>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</si>
  <si>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</si>
  <si>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</si>
  <si>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</si>
  <si>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</si>
  <si>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</si>
  <si>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</si>
  <si>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</si>
  <si>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</si>
  <si>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</si>
  <si>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</si>
  <si>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</si>
  <si>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</si>
  <si>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</si>
  <si>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</si>
  <si>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</si>
  <si>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</si>
  <si>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</si>
  <si>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</si>
  <si>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</si>
  <si>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</si>
  <si>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</si>
  <si>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</si>
  <si>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</si>
  <si>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</si>
  <si>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</si>
  <si>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</si>
  <si>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</si>
  <si>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</si>
  <si>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</si>
  <si>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</si>
  <si>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</si>
  <si>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</si>
  <si>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</si>
  <si>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</si>
  <si>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</si>
  <si>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</si>
  <si>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</si>
  <si>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</si>
  <si>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</si>
  <si>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</si>
  <si>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</si>
  <si>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</si>
  <si>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</si>
  <si>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</si>
  <si>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</si>
  <si>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</si>
  <si>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</si>
  <si>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</si>
  <si>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</si>
  <si>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</si>
  <si>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</si>
  <si>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</si>
  <si>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</si>
  <si>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</si>
  <si>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</si>
  <si>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</si>
  <si>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</si>
  <si>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</si>
  <si>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</si>
  <si>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SOUTHERN PERU CC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</si>
  <si>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</si>
  <si>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</si>
  <si>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</si>
  <si>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</si>
  <si>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</si>
  <si>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</si>
  <si>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</si>
  <si>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</si>
  <si>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</si>
  <si>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</si>
  <si>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</si>
  <si>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DIÉSEL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</si>
  <si>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</si>
  <si>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</si>
  <si>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</si>
  <si>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</si>
  <si>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</si>
  <si>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</si>
  <si>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</si>
  <si>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</si>
  <si>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</si>
  <si>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</si>
  <si>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PURMACANA</t>
  </si>
  <si>
    <t>C.H. MARAÑON</t>
  </si>
  <si>
    <t>C.H. CHIMAY</t>
  </si>
  <si>
    <t>C.H. YANANGO</t>
  </si>
  <si>
    <t>C.H. CHARCANI III</t>
  </si>
  <si>
    <t>C.H. CHARCANI IV</t>
  </si>
  <si>
    <t>C.H. CHARCANI V</t>
  </si>
  <si>
    <t>C.H. HUASAHUASI I</t>
  </si>
  <si>
    <t>C.H. RUNATULLO II</t>
  </si>
  <si>
    <t>C.H. RUNATULLO III</t>
  </si>
  <si>
    <t>C.H. SANTA CRUZ I</t>
  </si>
  <si>
    <t>C.H. MACHUPICCHU</t>
  </si>
  <si>
    <t>C.H. ARICOTA I</t>
  </si>
  <si>
    <t>C.H. ARICOTA II</t>
  </si>
  <si>
    <t>C.H. YANAPAMPA</t>
  </si>
  <si>
    <t>C.H. MANTARO</t>
  </si>
  <si>
    <t>C.H. RESTITUCION</t>
  </si>
  <si>
    <t>C.H. CANCHAYLLO</t>
  </si>
  <si>
    <t>C.H. RUCUY</t>
  </si>
  <si>
    <t>C.H. RENOVANDES H1</t>
  </si>
  <si>
    <t>C.H. CHAGLLA</t>
  </si>
  <si>
    <t>P.C.H. CHAGLLA</t>
  </si>
  <si>
    <t>C.H. POTRERO</t>
  </si>
  <si>
    <t>C.H. LAS PIZARRAS</t>
  </si>
  <si>
    <t>C.H. YUNCAN</t>
  </si>
  <si>
    <t>C.H. 8 DE AGOSTO</t>
  </si>
  <si>
    <t>C.H. EL CARMEN</t>
  </si>
  <si>
    <t>C.H. ÁNGEL I</t>
  </si>
  <si>
    <t>C.H. ÁNGEL II</t>
  </si>
  <si>
    <t>C.H. ÁNGEL III</t>
  </si>
  <si>
    <t>C.H. IMPERIAL</t>
  </si>
  <si>
    <t>C.H. HUANCHOR</t>
  </si>
  <si>
    <t>C.H. YARUCAYA</t>
  </si>
  <si>
    <t>C.H. SANTA TERESA</t>
  </si>
  <si>
    <t>C.H. PARIAC</t>
  </si>
  <si>
    <t>C.H. CERRO DEL AGUILA</t>
  </si>
  <si>
    <t>M.C.H. CERRO DEL AGUILA</t>
  </si>
  <si>
    <t>C.H. LA VIRGEN</t>
  </si>
  <si>
    <t>C.H. RONCADOR</t>
  </si>
  <si>
    <t>C.H. CAÑA BRAVA</t>
  </si>
  <si>
    <t>C.H. CAÑON DEL PATO</t>
  </si>
  <si>
    <t>C.H. CARHUAQUERO IV</t>
  </si>
  <si>
    <t>C.H. CALLAHUANCA</t>
  </si>
  <si>
    <t>C.H. HER 1</t>
  </si>
  <si>
    <t>TOTAL MWh</t>
  </si>
  <si>
    <t>C.H. HUAMPANI</t>
  </si>
  <si>
    <t>%</t>
  </si>
  <si>
    <t>100.00</t>
  </si>
  <si>
    <t>C.H. HUINCO</t>
  </si>
  <si>
    <t>C.H. MATUCANA</t>
  </si>
  <si>
    <t>C.H. MOYOPAMPA</t>
  </si>
  <si>
    <t>C.H. MANTA I</t>
  </si>
  <si>
    <t>C.H. SAN GABAN II</t>
  </si>
  <si>
    <t>PCH TUPURI</t>
  </si>
  <si>
    <t>C.H. CHANCAY</t>
  </si>
  <si>
    <t>C.H. POECHOS II</t>
  </si>
  <si>
    <t>C.H. GALLITO CIEGO</t>
  </si>
  <si>
    <t>C.H. MALPASO</t>
  </si>
  <si>
    <t>C.H. OROYA</t>
  </si>
  <si>
    <t>C.H. PACHACHACA</t>
  </si>
  <si>
    <t>C.H. YAUPI</t>
  </si>
  <si>
    <t>GENERACIÓN ELÉCTRICA DE LAS CENTRALES RER (MW)</t>
  </si>
  <si>
    <t>HYDRO PATAPO S.A.C.</t>
  </si>
  <si>
    <t>TOTAL RER</t>
  </si>
  <si>
    <t>C.T. PARAMONGA</t>
  </si>
  <si>
    <t>C.T. MAPLE</t>
  </si>
  <si>
    <t>C.T SAN JACINTO</t>
  </si>
  <si>
    <t>C.H. CARHUAC</t>
  </si>
  <si>
    <t>C.T. CAÑA BRAVA</t>
  </si>
  <si>
    <t>C.H. HUASAHUASI II</t>
  </si>
  <si>
    <t>C.H. STA CRUZ I y II</t>
  </si>
  <si>
    <t>C.H. ANGEL I</t>
  </si>
  <si>
    <t>C.H. ANGEL II</t>
  </si>
  <si>
    <t>C.H. ANGEL III</t>
  </si>
  <si>
    <t>C.H. LA JOYA</t>
  </si>
  <si>
    <t>C.H. NUEVAIMPERIAL</t>
  </si>
  <si>
    <t>MCH PATAPO</t>
  </si>
  <si>
    <t>C.H. CANA BRAVA</t>
  </si>
  <si>
    <t>C.H. CARHUAQUERO4</t>
  </si>
  <si>
    <t>C.H. MANTA</t>
  </si>
  <si>
    <t>C.T. HUAYCOLORO</t>
  </si>
  <si>
    <t>C.T. LA GRINGA V</t>
  </si>
  <si>
    <t>CTB. DONA CATALINA</t>
  </si>
  <si>
    <t>C.H. TUPURI</t>
  </si>
  <si>
    <t>C.T. OQUENDO</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</si>
  <si>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</si>
  <si>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</si>
  <si>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</si>
  <si>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</si>
  <si>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</si>
  <si>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</si>
  <si>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</si>
  <si>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</si>
  <si>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</si>
  <si>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</si>
  <si>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</si>
  <si>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</si>
  <si>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</si>
  <si>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</si>
  <si>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</si>
  <si>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</si>
  <si>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</si>
  <si>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</si>
  <si>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</si>
  <si>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</si>
  <si>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</si>
  <si>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</si>
  <si>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</si>
  <si>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#B9ACFF</t>
  </si>
  <si>
    <t>#FFD272</t>
  </si>
  <si>
    <t>#98D2FF</t>
  </si>
  <si>
    <t>CENTRALES DE COGENERACIÓN DEL SEIN</t>
  </si>
  <si>
    <t xml:space="preserve">TOTAL
COGENERACION
</t>
  </si>
  <si>
    <t>C.T. REFINERÍA TALARA</t>
  </si>
  <si>
    <t>jueves, 1 de Mayo del 2025 - sábado, 31 de Mayo del 2025</t>
  </si>
  <si>
    <t>EVOLUCIÓN DE LA PRODUCCIÓN DE LA ENERGÍA DIARIA DE LOS INTEGRANTES DEL COES (MWh)</t>
  </si>
  <si>
    <t>UNIDAD</t>
  </si>
  <si>
    <t>TIPO</t>
  </si>
  <si>
    <t>Mayo</t>
  </si>
  <si>
    <t>TV-01</t>
  </si>
  <si>
    <t>C.T. MAPLE ETANOL</t>
  </si>
  <si>
    <t>TV</t>
  </si>
  <si>
    <t>C.T. SAN JACINTO</t>
  </si>
  <si>
    <t xml:space="preserve">CENTRAL                  </t>
  </si>
  <si>
    <t>C.H. SANTA ROSA I</t>
  </si>
  <si>
    <t>C.H. SANTA ROSA II</t>
  </si>
  <si>
    <t>C.S. YARUCAYA</t>
  </si>
  <si>
    <t>C.H. CHARCANI VI</t>
  </si>
  <si>
    <t>C.T. CHILINA DIESEL</t>
  </si>
  <si>
    <t>TG</t>
  </si>
  <si>
    <t>C.T. MOLLENDO DIESEL</t>
  </si>
  <si>
    <t>C.T. INDEPENDENCIA</t>
  </si>
  <si>
    <t xml:space="preserve">CENTRAL        </t>
  </si>
  <si>
    <t>C.T. TUMBES</t>
  </si>
  <si>
    <t>MAK1</t>
  </si>
  <si>
    <t>MAK2</t>
  </si>
  <si>
    <t>C.H. HUANZA</t>
  </si>
  <si>
    <t>C.T. MALACAS 1</t>
  </si>
  <si>
    <t>C.T. MALACAS 2</t>
  </si>
  <si>
    <t>C.T. RF DE GENERACION TALARA</t>
  </si>
  <si>
    <t>TG5</t>
  </si>
  <si>
    <t>C.E. CUPISNIQUE</t>
  </si>
  <si>
    <t>C.E. TALARA</t>
  </si>
  <si>
    <t>C.E. SAN JUAN</t>
  </si>
  <si>
    <t>PL-BL2</t>
  </si>
  <si>
    <t>C.E. PUNTA LOMITAS_EXP</t>
  </si>
  <si>
    <t>PUN LOM_EXP-BL1</t>
  </si>
  <si>
    <t>PUN LOM_EXP-BL2</t>
  </si>
  <si>
    <t>C.S. INTIPAMPA</t>
  </si>
  <si>
    <t xml:space="preserve">TG1            </t>
  </si>
  <si>
    <t xml:space="preserve">TG2            </t>
  </si>
  <si>
    <t>TG3</t>
  </si>
  <si>
    <t>TG41</t>
  </si>
  <si>
    <t>TV42</t>
  </si>
  <si>
    <t>C.T. NEPI</t>
  </si>
  <si>
    <t>TG42</t>
  </si>
  <si>
    <t>TG43</t>
  </si>
  <si>
    <t>C.T. RF PLANTA ILO</t>
  </si>
  <si>
    <t>TG2</t>
  </si>
  <si>
    <t>GT11</t>
  </si>
  <si>
    <t>GT12</t>
  </si>
  <si>
    <t>TV10</t>
  </si>
  <si>
    <t>CT REFINERIA TALARA</t>
  </si>
  <si>
    <t>TV1 REF TALARA</t>
  </si>
  <si>
    <t>TV2 REF TALARA</t>
  </si>
  <si>
    <t>C.S. MATARANI</t>
  </si>
  <si>
    <t>C.E. HUAMBOS</t>
  </si>
  <si>
    <t>C.E. DUNA</t>
  </si>
  <si>
    <t>CH SAN GABAN III</t>
  </si>
  <si>
    <t>CHSAN GABAN III</t>
  </si>
  <si>
    <t>C.T. RF PTO MALDONADO</t>
  </si>
  <si>
    <t>C.T. RF PUCALLPA</t>
  </si>
  <si>
    <t>C.S. SAN MARTIN SOLAR</t>
  </si>
  <si>
    <t>C.S. CARHUAQUERO</t>
  </si>
  <si>
    <t>C.S. MAJES SOLAR</t>
  </si>
  <si>
    <t>C.T. RECKA</t>
  </si>
  <si>
    <t>C.S. MOQUEGUA FV</t>
  </si>
  <si>
    <t>C.E. WAYRA EXTENSION</t>
  </si>
  <si>
    <t>C.E. WAYRA I</t>
  </si>
  <si>
    <t>C.S. Clemesí</t>
  </si>
  <si>
    <t>CS_CLEMESI</t>
  </si>
  <si>
    <t>C.S. RUBI</t>
  </si>
  <si>
    <t>C.T. SANTA ROSA I</t>
  </si>
  <si>
    <t>UTI5</t>
  </si>
  <si>
    <t>C.T. SANTA ROSA II</t>
  </si>
  <si>
    <t>TG8</t>
  </si>
  <si>
    <t xml:space="preserve">TV             </t>
  </si>
  <si>
    <t xml:space="preserve">PANAMERICANA  SOLAR SAC. </t>
  </si>
  <si>
    <t>C.S. PANAMERICANA SOLAR</t>
  </si>
  <si>
    <t>C.E. MARCONA</t>
  </si>
  <si>
    <t>C.E. TRES HERMANAS</t>
  </si>
  <si>
    <t>C.T. LA GRINGA</t>
  </si>
  <si>
    <t>C.T.B DOÑA CATALINA</t>
  </si>
  <si>
    <t>C.T.B. CALLAO</t>
  </si>
  <si>
    <t>C.T. RF DE GENERACION ETEN</t>
  </si>
  <si>
    <t>RF-ETENGT1</t>
  </si>
  <si>
    <t>RF-ETENGT2</t>
  </si>
  <si>
    <t>C.S. REPARTICION</t>
  </si>
  <si>
    <t>TV1</t>
  </si>
  <si>
    <t>C.T. SAN NICOLAS</t>
  </si>
  <si>
    <t>CUMMINS</t>
  </si>
  <si>
    <t>TV2</t>
  </si>
  <si>
    <t>C.H. ARCATA</t>
  </si>
  <si>
    <t xml:space="preserve">TACNA SOLAR SAC. </t>
  </si>
  <si>
    <t>C.S. TACNA SOLAR</t>
  </si>
  <si>
    <t>C.T. OLLEROS</t>
  </si>
  <si>
    <t>C.T. AGUAYTIA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</si>
  <si>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</si>
  <si>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</si>
  <si>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</si>
  <si>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</si>
  <si>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</si>
  <si>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</si>
  <si>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</si>
  <si>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</si>
  <si>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</si>
  <si>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</si>
  <si>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</si>
  <si>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</si>
  <si>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</si>
  <si>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</si>
  <si>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</si>
  <si>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</si>
  <si>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</si>
  <si>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</si>
  <si>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</si>
  <si>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</si>
  <si>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</si>
  <si>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</si>
  <si>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</si>
  <si>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</si>
  <si>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</si>
  <si>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</si>
  <si>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</si>
  <si>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</si>
  <si>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</si>
  <si>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</si>
  <si>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</si>
  <si>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</si>
  <si>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</si>
  <si>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</si>
  <si>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</si>
  <si>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</si>
  <si>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</si>
  <si>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</si>
  <si>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</si>
  <si>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</si>
  <si>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</si>
  <si>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</si>
  <si>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</si>
  <si>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</si>
  <si>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</si>
  <si>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</si>
  <si>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</si>
  <si>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</si>
  <si>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</si>
  <si>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</si>
  <si>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</si>
  <si>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</si>
  <si>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</si>
  <si>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G-1</t>
  </si>
  <si>
    <t>CANA BRAVA TV1 - BAGAZO</t>
  </si>
  <si>
    <t>31/05/2025 07:02:00</t>
  </si>
  <si>
    <t>CANA BRAVA TV1 &amp; TV2 - BAGAZO</t>
  </si>
  <si>
    <t>31/05/2025 13:31:00</t>
  </si>
  <si>
    <t>31/05/2025 17:17:00</t>
  </si>
  <si>
    <t>31/05/2025 21:28:00</t>
  </si>
  <si>
    <t>MALACAS1 TG6 - GAS</t>
  </si>
  <si>
    <t>31/05/2025 01:20:00</t>
  </si>
  <si>
    <t>31/05/2025 01:04:00</t>
  </si>
  <si>
    <t>POR POTENCIA O ENERGIA</t>
  </si>
  <si>
    <t>31/05/2025 07:52:00</t>
  </si>
  <si>
    <t>31/05/2025 07:38:00</t>
  </si>
  <si>
    <t>CHILCA1 CCOMB TG3 - GAS</t>
  </si>
  <si>
    <t>31/05/2025 21:05:00</t>
  </si>
  <si>
    <t>A MINIMA CARGA</t>
  </si>
  <si>
    <t>31/05/2025 22:45:00</t>
  </si>
  <si>
    <t>FENIX CCOMB GT11 &amp; GT12 - GAS</t>
  </si>
  <si>
    <t>REF_TALARA TV1 - NLH_RFG</t>
  </si>
  <si>
    <t>REF_TALARA TV2 - NLH_RFG</t>
  </si>
  <si>
    <t>KALLPA CCOMB TG1 &amp; TG2 &amp; TG3 - GAS</t>
  </si>
  <si>
    <t>31/05/2025 05:35:00</t>
  </si>
  <si>
    <t>POR RSF</t>
  </si>
  <si>
    <t>31/05/2025 06:53:00</t>
  </si>
  <si>
    <t>31/05/2025 08:00:00</t>
  </si>
  <si>
    <t>31/05/2025 09:11:00</t>
  </si>
  <si>
    <t>31/05/2025 22:55:00</t>
  </si>
  <si>
    <t>s/c subir a 635 MW
10:42 h s/c subir a 730 MW
12:52 H s/c bajar a 600 MW
15:05 s/c subir a 700 MW,</t>
  </si>
  <si>
    <t>LAS FLORES CCOMB TG1 - GAS</t>
  </si>
  <si>
    <t>VENTANILLA CCOMB TG3 &amp; TG4 - GAS</t>
  </si>
  <si>
    <t>31/05/2025 23:50:00</t>
  </si>
  <si>
    <t>HUAYCOLORO - BIOGAS</t>
  </si>
  <si>
    <t>LA GRINGA V - BIOGAS</t>
  </si>
  <si>
    <t>31/05/2025 12:33:00</t>
  </si>
  <si>
    <t>DONA CATALINA  - BIOGAS</t>
  </si>
  <si>
    <t>CALLAO - BIOGAS</t>
  </si>
  <si>
    <t>31/05/2025 14:29:00</t>
  </si>
  <si>
    <t>PTO BRAVO TG1 - D2</t>
  </si>
  <si>
    <t>31/05/2025 18:20:00</t>
  </si>
  <si>
    <t>31/05/2025 20:51:00</t>
  </si>
  <si>
    <t>31/05/2025 17:56:00</t>
  </si>
  <si>
    <t>31/05/2025 20:33:00</t>
  </si>
  <si>
    <t>POR PRUEBAS ALEATORIAS PR-25</t>
  </si>
  <si>
    <t>A las 18:33 h, alcanzó su máxima generación.</t>
  </si>
  <si>
    <t>Hora Inicio y Fin de Indisponibilidades de las Unidades de Generación SEIN</t>
  </si>
  <si>
    <t>CENTRAL TERMOELECTRICA FUERA DE SERVICIO POR FALTA DE MATERIA PRIMA PARA LOS REQUERIMIENTOS DE CALOR ÚTIL EN FÁBRICA.</t>
  </si>
  <si>
    <t>CAMBIO DE VÁLVULA ESFERICA EN GRUPO G1 CON VACIADO Y LLENADO DE TUBERÍA FORZADA</t>
  </si>
  <si>
    <t>Barra A 33 KV fuera de servicio 30-05-2025, Por reparación de cable de PLT1</t>
  </si>
  <si>
    <t>YUNCÁN</t>
  </si>
  <si>
    <t>Inspección de volante del generador por presentar vibración en los cojinetes.</t>
  </si>
  <si>
    <t>Inspección y mantenimiento en el reservorio de la Central Hidroeléctrica San Gabán III</t>
  </si>
  <si>
    <t>SAN NICOLÁS</t>
  </si>
  <si>
    <t>Indisponible por falla en el dispositivo de conexión primaria frontal del cubículo del interruptor del generador 3</t>
  </si>
  <si>
    <t>REHABILITACIÓN DE RODETES</t>
  </si>
  <si>
    <t>EJECUTADO</t>
  </si>
  <si>
    <t>Sábado 31 de Mayo del 2025 / SEM N° 22</t>
  </si>
  <si>
    <t xml:space="preserve">ENERGIA RENOVABLES       </t>
  </si>
  <si>
    <t xml:space="preserve">COGENERACION             </t>
  </si>
  <si>
    <t xml:space="preserve">NO INTEGRANTES           </t>
  </si>
  <si>
    <t>Sábado</t>
  </si>
  <si>
    <t>HYDROG</t>
  </si>
  <si>
    <t>ORAZU</t>
  </si>
  <si>
    <t xml:space="preserve">TER   </t>
  </si>
  <si>
    <t>EGM</t>
  </si>
  <si>
    <t>SGB</t>
  </si>
  <si>
    <t>CELEP</t>
  </si>
  <si>
    <t>MINCVE</t>
  </si>
  <si>
    <t>ETEN</t>
  </si>
  <si>
    <t>HUALLA</t>
  </si>
  <si>
    <t>LAVI</t>
  </si>
  <si>
    <t>CHIN</t>
  </si>
  <si>
    <t>HUANCH</t>
  </si>
  <si>
    <t>CELER</t>
  </si>
  <si>
    <t>INLD</t>
  </si>
  <si>
    <t>STARO</t>
  </si>
  <si>
    <t>IYEP</t>
  </si>
  <si>
    <t>SHAQSH</t>
  </si>
  <si>
    <t>TCHILC</t>
  </si>
  <si>
    <t>GENERACION</t>
  </si>
  <si>
    <t>SALIDAS YUPANA</t>
  </si>
  <si>
    <t>FLUJO EN LINEAS</t>
  </si>
  <si>
    <t>COSTOS MARGINALES</t>
  </si>
  <si>
    <t>RESERVA</t>
  </si>
  <si>
    <t>DEMANDA POR AREAS</t>
  </si>
  <si>
    <t xml:space="preserve">ACHI  </t>
  </si>
  <si>
    <t>COLCA</t>
  </si>
  <si>
    <t>ERSUR</t>
  </si>
  <si>
    <t>GRCOR</t>
  </si>
  <si>
    <t>TARU</t>
  </si>
  <si>
    <t>KONDU</t>
  </si>
  <si>
    <t>PIEREN</t>
  </si>
  <si>
    <t>AIPSA</t>
  </si>
  <si>
    <t>MAJA</t>
  </si>
  <si>
    <t>EGECSA</t>
  </si>
  <si>
    <t>STANA</t>
  </si>
  <si>
    <t>AGUAA</t>
  </si>
  <si>
    <t>RDOBLE</t>
  </si>
  <si>
    <t>HIDRO</t>
  </si>
  <si>
    <t>HUARA</t>
  </si>
  <si>
    <t>MOQUE</t>
  </si>
  <si>
    <t>PANAM</t>
  </si>
  <si>
    <t>PARQU</t>
  </si>
  <si>
    <t>PE3HER</t>
  </si>
  <si>
    <t>TACNA</t>
  </si>
  <si>
    <t>EYSAC</t>
  </si>
  <si>
    <t>AURORA</t>
  </si>
  <si>
    <t>AGROIN</t>
  </si>
  <si>
    <t>ANDEA</t>
  </si>
  <si>
    <t>ASLC</t>
  </si>
  <si>
    <t>ATRIA</t>
  </si>
  <si>
    <t>EGERBA</t>
  </si>
  <si>
    <t>EOL</t>
  </si>
  <si>
    <t>GENE</t>
  </si>
  <si>
    <t xml:space="preserve">PAINO </t>
  </si>
  <si>
    <t>JOYAS</t>
  </si>
  <si>
    <t>SARCUS</t>
  </si>
  <si>
    <t>RARCUS</t>
  </si>
  <si>
    <t>SINERS</t>
  </si>
  <si>
    <t>GM OP</t>
  </si>
  <si>
    <t>SDF</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</si>
  <si>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</si>
  <si>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</si>
  <si>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</si>
  <si>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</si>
  <si>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</si>
  <si>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</si>
  <si>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</si>
  <si>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</si>
  <si>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</si>
  <si>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</si>
  <si>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</si>
  <si>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</si>
  <si>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</si>
  <si>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</si>
  <si>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</si>
  <si>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</si>
  <si>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</si>
  <si>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</si>
  <si>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</si>
  <si>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</si>
  <si>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</si>
  <si>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</si>
  <si>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</si>
  <si>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</si>
  <si>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</si>
  <si>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</si>
  <si>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</si>
  <si>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</si>
  <si>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</si>
  <si>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</si>
  <si>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</si>
  <si>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</si>
  <si>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</si>
  <si>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</si>
  <si>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</si>
  <si>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</si>
  <si>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</si>
  <si>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</si>
  <si>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</si>
  <si>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</si>
  <si>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</si>
  <si>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</si>
  <si>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</si>
  <si>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</si>
  <si>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</si>
  <si>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MED</t>
  </si>
  <si>
    <t>MAX</t>
  </si>
  <si>
    <t>23:59</t>
  </si>
  <si>
    <t>COSTO TOTAL:     5862617.47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</si>
  <si>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</si>
  <si>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</si>
  <si>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</si>
  <si>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</si>
  <si>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</si>
  <si>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</si>
  <si>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</si>
  <si>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</si>
  <si>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</si>
  <si>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</si>
  <si>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</si>
  <si>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</si>
  <si>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</si>
  <si>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</si>
  <si>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</si>
  <si>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</si>
  <si>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</si>
  <si>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</si>
  <si>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</si>
  <si>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</si>
  <si>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</si>
  <si>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</si>
  <si>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</si>
  <si>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</si>
  <si>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</si>
  <si>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</si>
  <si>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</si>
  <si>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</si>
  <si>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</si>
  <si>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</si>
  <si>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</si>
  <si>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</si>
  <si>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</si>
  <si>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</si>
  <si>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</si>
  <si>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</si>
  <si>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</si>
  <si>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</si>
  <si>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</si>
  <si>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</si>
  <si>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</si>
  <si>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</si>
  <si>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</si>
  <si>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</si>
  <si>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</si>
  <si>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</si>
  <si>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</si>
  <si>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</si>
  <si>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</si>
  <si>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</si>
  <si>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TAZA SURCO (LADO HUINCO)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</si>
  <si>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</si>
  <si>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</si>
  <si>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</si>
  <si>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</si>
  <si>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</si>
  <si>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</si>
  <si>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</si>
  <si>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</si>
  <si>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</si>
  <si>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</si>
  <si>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</si>
  <si>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</si>
  <si>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</si>
  <si>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</si>
  <si>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</si>
  <si>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</si>
  <si>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</si>
  <si>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</si>
  <si>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</si>
  <si>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</si>
  <si>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</si>
  <si>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</si>
  <si>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</si>
  <si>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</si>
  <si>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</si>
  <si>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</si>
  <si>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</si>
  <si>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</si>
  <si>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</si>
  <si>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</si>
  <si>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</si>
  <si>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</si>
  <si>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</si>
  <si>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</si>
  <si>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</si>
  <si>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</si>
  <si>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</si>
  <si>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</si>
  <si>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</si>
  <si>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</si>
  <si>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</si>
  <si>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</si>
  <si>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</si>
  <si>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</si>
  <si>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</si>
  <si>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</si>
  <si>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</si>
  <si>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</si>
  <si>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</si>
  <si>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</si>
  <si>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</si>
  <si>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</si>
  <si>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</si>
  <si>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00:00:00</t>
  </si>
  <si>
    <t>23:59:59</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</si>
  <si>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</si>
  <si>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</si>
  <si>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</si>
  <si>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</si>
  <si>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</si>
  <si>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</si>
  <si>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</si>
  <si>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</si>
  <si>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</si>
  <si>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</si>
  <si>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</si>
  <si>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</si>
  <si>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</si>
  <si>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</si>
  <si>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</si>
  <si>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</si>
  <si>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</si>
  <si>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</si>
  <si>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</si>
  <si>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</si>
  <si>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</si>
  <si>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</si>
  <si>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CUENCA RIO YAULI_PUCARA</t>
  </si>
  <si>
    <t>Vertimiento de embalses</t>
  </si>
  <si>
    <t>TOMA KM 105</t>
  </si>
  <si>
    <t>Reporte de Stock de Combustibles</t>
  </si>
  <si>
    <t>TIPO DE COMBUSTIBLE</t>
  </si>
  <si>
    <t>FINAL DECLARADO</t>
  </si>
  <si>
    <t>RECEPCIÓN</t>
  </si>
  <si>
    <t>UNIDADES</t>
  </si>
  <si>
    <t>OBSERVACIONES</t>
  </si>
  <si>
    <t>DIÉSEL</t>
  </si>
  <si>
    <t>m3</t>
  </si>
  <si>
    <t>Segun inventario de stock</t>
  </si>
  <si>
    <t>RESIDUAL R500</t>
  </si>
  <si>
    <t>C.T. ILO 2</t>
  </si>
  <si>
    <t>CARBÓN</t>
  </si>
  <si>
    <t>Tn</t>
  </si>
  <si>
    <t>Disminución por variación de temperatura.</t>
  </si>
  <si>
    <t>Las cantidades finales declaradas considera ajustes de logistica.</t>
  </si>
  <si>
    <t>SIN CONSUMO DE COMBUSTIBLE DIESEL EN PLANTA</t>
  </si>
  <si>
    <t>Reporte de Consumo de Combustibles</t>
  </si>
  <si>
    <t>CONSUMO DE COMBUSTIBLES - LÍQUIDO, SÓLIDO, GASEOSO</t>
  </si>
  <si>
    <t>MEDIDOR</t>
  </si>
  <si>
    <t>31/May</t>
  </si>
  <si>
    <t>TGV01</t>
  </si>
  <si>
    <t>BAGAZO</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</si>
  <si>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</si>
  <si>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</si>
  <si>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</si>
  <si>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</si>
  <si>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</si>
  <si>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</si>
  <si>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</si>
  <si>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</si>
  <si>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</si>
  <si>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</si>
  <si>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</si>
  <si>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</si>
  <si>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</si>
  <si>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</si>
  <si>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</si>
  <si>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</si>
  <si>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</si>
  <si>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</si>
  <si>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</si>
  <si>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</si>
  <si>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</si>
  <si>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</si>
  <si>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</si>
  <si>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</si>
  <si>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</si>
  <si>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</si>
  <si>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</si>
  <si>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</si>
  <si>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</si>
  <si>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</si>
  <si>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</si>
  <si>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</si>
  <si>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</si>
  <si>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</si>
  <si>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</si>
  <si>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</si>
  <si>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</si>
  <si>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</si>
  <si>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</si>
  <si>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TG8 SIEMENS</t>
  </si>
  <si>
    <t>VENT_TG3</t>
  </si>
  <si>
    <t>VENT_TG4</t>
  </si>
  <si>
    <t>Huay_G1</t>
  </si>
  <si>
    <t>BIOGÁS</t>
  </si>
  <si>
    <t>Huay_G2</t>
  </si>
  <si>
    <t>Huay_G3</t>
  </si>
  <si>
    <t>Gringa_G1</t>
  </si>
  <si>
    <t>Gringa_G2</t>
  </si>
  <si>
    <t>Catalina_G1</t>
  </si>
  <si>
    <t>Catalina_G2</t>
  </si>
  <si>
    <t>PUERTO BRAVO TG1</t>
  </si>
  <si>
    <t>PUERTO BRAVO TG2</t>
  </si>
  <si>
    <t>PUERTO BRAVO TG3</t>
  </si>
  <si>
    <t>PUERTO BRAVO TG4</t>
  </si>
  <si>
    <t>OQUENDO_TG1</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</si>
  <si>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</si>
  <si>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</si>
  <si>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</si>
  <si>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</si>
  <si>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</si>
  <si>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</si>
  <si>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</si>
  <si>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</si>
  <si>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</si>
  <si>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</si>
  <si>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</si>
  <si>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</si>
  <si>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</si>
  <si>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</si>
  <si>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31/05/2025 01:00</t>
  </si>
  <si>
    <t>31/05/2025 02:00</t>
  </si>
  <si>
    <t>31/05/2025 03:00</t>
  </si>
  <si>
    <t>31/05/2025 04:00</t>
  </si>
  <si>
    <t>31/05/2025 05:00</t>
  </si>
  <si>
    <t>31/05/2025 10:00</t>
  </si>
  <si>
    <t>31/05/2025 11:00</t>
  </si>
  <si>
    <t>31/05/2025 13:00</t>
  </si>
  <si>
    <t>31/05/2025 14:00</t>
  </si>
  <si>
    <t>31/05/2025 16:00</t>
  </si>
  <si>
    <t>31/05/2025 19:00</t>
  </si>
  <si>
    <t>31/05/2025 20:00</t>
  </si>
  <si>
    <t>31/05/2025 21:00</t>
  </si>
  <si>
    <t>31/05/2025 23:00</t>
  </si>
  <si>
    <t>TEMPERATURA AMBIENTE (ºC)</t>
  </si>
  <si>
    <t>Disponibilidad de Gas Natural de las Centrales Termoeléctricas</t>
  </si>
  <si>
    <t>GASEODUCTO</t>
  </si>
  <si>
    <t>VOLUMEN DE GAS (Mm3)</t>
  </si>
  <si>
    <t>INICIAL</t>
  </si>
  <si>
    <t>GASEODUCTO DE CAMISEA (EGESUR)</t>
  </si>
  <si>
    <t>01/06/2025 06:00</t>
  </si>
  <si>
    <t>GASEODUCTO DE MALACAS (ENLP)</t>
  </si>
  <si>
    <t>GASEODUCTO DE CAMISEA (ENGIE)</t>
  </si>
  <si>
    <t>GASEODUCTO DE CAMISEA (FENIX)</t>
  </si>
  <si>
    <t>GASEODUCTO DE CAMISEA (C.T.KALLPA)</t>
  </si>
  <si>
    <t>GASEODUCTO DE CAMISEA (C.T.LAS FLORES)</t>
  </si>
  <si>
    <t>GASEODUCTO DE CAMISEA (ENELG)</t>
  </si>
  <si>
    <t>GASEODUCTO DE CAMISEA (SDF)</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</si>
  <si>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</si>
  <si>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</si>
  <si>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</si>
  <si>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</si>
  <si>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</si>
  <si>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</si>
  <si>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</si>
  <si>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</si>
  <si>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</si>
  <si>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</si>
  <si>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</si>
  <si>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</si>
  <si>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</si>
  <si>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</si>
  <si>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</si>
  <si>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</si>
  <si>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</si>
  <si>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</si>
  <si>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</si>
  <si>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San Martín Solar - 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</si>
  <si>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</si>
  <si>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</si>
  <si>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</si>
  <si>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</si>
  <si>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</si>
  <si>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</si>
  <si>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</si>
  <si>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</si>
  <si>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</si>
  <si>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</si>
  <si>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</si>
  <si>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</si>
  <si>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</si>
  <si>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</si>
  <si>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</si>
  <si>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</si>
  <si>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</si>
  <si>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</si>
  <si>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</si>
  <si>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</si>
  <si>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</si>
  <si>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</si>
  <si>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</si>
  <si>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</si>
  <si>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</si>
  <si>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</si>
  <si>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</si>
  <si>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CALOR UTIL C.T. REFINERIA TALARA</t>
  </si>
  <si>
    <t>CT OQUENDO TG1 - Calor Útil de sus Unidades de Generación (MW)</t>
  </si>
  <si>
    <t>Potencia Activa de unidad TV asociada a la Cogeneración CT OQUENDO (MW)</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</si>
  <si>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</si>
  <si>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</si>
  <si>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</si>
  <si>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</si>
  <si>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</si>
  <si>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</si>
  <si>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</si>
  <si>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</si>
  <si>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</si>
  <si>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</si>
  <si>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</si>
  <si>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</si>
  <si>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</si>
  <si>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</si>
  <si>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</si>
  <si>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</si>
  <si>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</si>
  <si>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</si>
  <si>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</si>
  <si>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</si>
  <si>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</si>
  <si>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</si>
  <si>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</si>
  <si>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</si>
  <si>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</si>
  <si>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</si>
  <si>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</si>
  <si>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</si>
  <si>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</si>
  <si>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</si>
  <si>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</si>
  <si>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</si>
  <si>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</si>
  <si>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</si>
  <si>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</si>
  <si>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</si>
  <si>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</si>
  <si>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</si>
  <si>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</si>
  <si>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</si>
  <si>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</si>
  <si>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</si>
  <si>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</si>
  <si>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</si>
  <si>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</si>
  <si>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</si>
  <si>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</si>
  <si>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</si>
  <si>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</si>
  <si>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</si>
  <si>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</si>
  <si>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</si>
  <si>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</si>
  <si>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</si>
  <si>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</si>
  <si>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</si>
  <si>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</si>
  <si>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</si>
  <si>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</si>
  <si>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</si>
  <si>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</si>
  <si>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</si>
  <si>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</si>
  <si>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</si>
  <si>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</si>
  <si>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</si>
  <si>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</si>
  <si>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</si>
  <si>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</si>
  <si>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</si>
  <si>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</si>
  <si>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</si>
  <si>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</si>
  <si>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</si>
  <si>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</si>
  <si>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</si>
  <si>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</si>
  <si>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</si>
  <si>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</si>
  <si>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</si>
  <si>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</si>
  <si>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</si>
  <si>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</si>
  <si>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</si>
  <si>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</si>
  <si>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</si>
  <si>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</si>
  <si>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</si>
  <si>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</si>
  <si>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</si>
  <si>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</si>
  <si>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</si>
  <si>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</si>
  <si>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</si>
  <si>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</si>
  <si>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</si>
  <si>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</si>
  <si>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</si>
  <si>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</si>
  <si>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</si>
  <si>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</si>
  <si>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</si>
  <si>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</si>
  <si>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</si>
  <si>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</si>
  <si>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</si>
  <si>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</si>
  <si>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</si>
  <si>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</si>
  <si>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</si>
  <si>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</si>
  <si>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</si>
  <si>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</si>
  <si>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</si>
  <si>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</si>
  <si>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</si>
  <si>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</si>
  <si>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</si>
  <si>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</si>
  <si>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</si>
  <si>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</si>
  <si>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</si>
  <si>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</si>
  <si>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</si>
  <si>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</si>
  <si>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</si>
  <si>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</si>
  <si>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</si>
  <si>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</si>
  <si>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</si>
  <si>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</si>
  <si>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</si>
  <si>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</si>
  <si>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</si>
  <si>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</si>
  <si>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</si>
  <si>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</si>
  <si>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</si>
  <si>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</si>
  <si>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</si>
  <si>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</si>
  <si>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</si>
  <si>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</si>
  <si>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</si>
  <si>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</si>
  <si>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</si>
  <si>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</si>
  <si>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</si>
  <si>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</si>
  <si>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</si>
  <si>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</si>
  <si>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</si>
  <si>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</si>
  <si>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</si>
  <si>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</si>
  <si>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</si>
  <si>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</si>
  <si>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</si>
  <si>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</si>
  <si>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</si>
  <si>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</si>
  <si>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</si>
  <si>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</si>
  <si>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</si>
  <si>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</si>
  <si>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</si>
  <si>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</si>
  <si>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</si>
  <si>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</si>
  <si>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</si>
  <si>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</si>
  <si>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</si>
  <si>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</si>
  <si>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</si>
  <si>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</si>
  <si>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</si>
  <si>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</si>
  <si>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</si>
  <si>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</si>
  <si>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</si>
  <si>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</si>
  <si>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</si>
  <si>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</si>
  <si>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</si>
  <si>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</si>
  <si>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</si>
  <si>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</si>
  <si>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</si>
  <si>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</si>
  <si>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</si>
  <si>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</si>
  <si>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</si>
  <si>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</si>
  <si>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</si>
  <si>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</si>
  <si>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</si>
  <si>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</si>
  <si>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</si>
  <si>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</si>
  <si>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</si>
  <si>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</si>
  <si>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</si>
  <si>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</si>
  <si>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</si>
  <si>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</si>
  <si>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</si>
  <si>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</si>
  <si>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</si>
  <si>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</si>
  <si>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</si>
  <si>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</si>
  <si>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</si>
  <si>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</si>
  <si>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</si>
  <si>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</si>
  <si>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</si>
  <si>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</si>
  <si>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</si>
  <si>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</si>
  <si>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</si>
  <si>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</si>
  <si>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</si>
  <si>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</si>
  <si>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</si>
  <si>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</si>
  <si>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</si>
  <si>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</si>
  <si>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</si>
  <si>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</si>
  <si>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</si>
  <si>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</si>
  <si>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</si>
  <si>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</si>
  <si>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</si>
  <si>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</si>
  <si>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</si>
  <si>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</si>
  <si>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</si>
  <si>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</si>
  <si>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</si>
  <si>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</si>
  <si>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</si>
  <si>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</si>
  <si>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</si>
  <si>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</si>
  <si>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</si>
  <si>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</si>
  <si>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</si>
  <si>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</si>
  <si>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</si>
  <si>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</si>
  <si>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</si>
  <si>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</si>
  <si>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</si>
  <si>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</si>
  <si>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</si>
  <si>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</si>
  <si>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</si>
  <si>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</si>
  <si>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</si>
  <si>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</si>
  <si>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</si>
  <si>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</si>
  <si>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</si>
  <si>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</si>
  <si>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</si>
  <si>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</si>
  <si>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</si>
  <si>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</si>
  <si>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</si>
  <si>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</si>
  <si>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</si>
  <si>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</si>
  <si>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</si>
  <si>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</si>
  <si>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</si>
  <si>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</si>
  <si>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</si>
  <si>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</si>
  <si>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</si>
  <si>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</si>
  <si>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</si>
  <si>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</si>
  <si>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</si>
  <si>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</si>
  <si>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</si>
  <si>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</si>
  <si>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</si>
  <si>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</si>
  <si>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</si>
  <si>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</si>
  <si>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</si>
  <si>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</si>
  <si>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</si>
  <si>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</si>
  <si>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</si>
  <si>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</si>
  <si>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</si>
  <si>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</si>
  <si>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</si>
  <si>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</si>
  <si>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</si>
  <si>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</si>
  <si>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</si>
  <si>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</si>
  <si>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</si>
  <si>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</si>
  <si>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</si>
  <si>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</si>
  <si>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</si>
  <si>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</si>
  <si>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</si>
  <si>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</si>
  <si>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</si>
  <si>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</si>
  <si>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</si>
  <si>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</si>
  <si>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</si>
  <si>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</si>
  <si>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</si>
  <si>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</si>
  <si>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</si>
  <si>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</si>
  <si>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</si>
  <si>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</si>
  <si>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</si>
  <si>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</si>
  <si>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</si>
  <si>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</si>
  <si>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</si>
  <si>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</si>
  <si>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</si>
  <si>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</si>
  <si>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</si>
  <si>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</si>
  <si>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</si>
  <si>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</si>
  <si>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</si>
  <si>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</si>
  <si>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</si>
  <si>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</si>
  <si>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</si>
  <si>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</si>
  <si>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</si>
  <si>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</si>
  <si>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</si>
  <si>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</si>
  <si>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</si>
  <si>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</si>
  <si>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</si>
  <si>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</si>
  <si>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</si>
  <si>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</si>
  <si>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</si>
  <si>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</si>
  <si>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</si>
  <si>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</si>
  <si>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</si>
  <si>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</si>
  <si>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</si>
  <si>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</si>
  <si>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</si>
  <si>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</si>
  <si>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</si>
  <si>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</si>
  <si>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</si>
  <si>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</si>
  <si>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</si>
  <si>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</si>
  <si>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</si>
  <si>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</si>
  <si>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</si>
  <si>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</si>
  <si>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</si>
  <si>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</si>
  <si>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</si>
  <si>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</si>
  <si>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</si>
  <si>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</si>
  <si>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</si>
  <si>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</si>
  <si>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</si>
  <si>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</si>
  <si>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</si>
  <si>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</si>
  <si>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</si>
  <si>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</si>
  <si>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</si>
  <si>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</si>
  <si>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</si>
  <si>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</si>
  <si>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</si>
  <si>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</si>
  <si>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</si>
  <si>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</si>
  <si>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</si>
  <si>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</si>
  <si>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</si>
  <si>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</si>
  <si>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</si>
  <si>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</si>
  <si>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</si>
  <si>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</si>
  <si>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</si>
  <si>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</si>
  <si>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</si>
  <si>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</si>
  <si>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</si>
  <si>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</si>
  <si>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</si>
  <si>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L-2280</t>
  </si>
  <si>
    <t>T33-261</t>
  </si>
  <si>
    <t>L-2249</t>
  </si>
  <si>
    <t>T20-21</t>
  </si>
  <si>
    <t>T15-261</t>
  </si>
  <si>
    <t>T83-261</t>
  </si>
  <si>
    <t>L-2241</t>
  </si>
  <si>
    <t>T93-261</t>
  </si>
  <si>
    <t>T16-260</t>
  </si>
  <si>
    <t>L-2190</t>
  </si>
  <si>
    <t>L-2192</t>
  </si>
  <si>
    <t>L-2194</t>
  </si>
  <si>
    <t>L-1049</t>
  </si>
  <si>
    <t>T77-212</t>
  </si>
  <si>
    <t>T13-261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</si>
  <si>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</si>
  <si>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</si>
  <si>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</si>
  <si>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</si>
  <si>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</si>
  <si>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</si>
  <si>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</si>
  <si>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</si>
  <si>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</si>
  <si>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</si>
  <si>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</si>
  <si>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</si>
  <si>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</si>
  <si>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</si>
  <si>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</si>
  <si>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</si>
  <si>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</si>
  <si>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</si>
  <si>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</si>
  <si>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</si>
  <si>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</si>
  <si>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</si>
  <si>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</si>
  <si>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</si>
  <si>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</si>
  <si>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</si>
  <si>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</si>
  <si>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</si>
  <si>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</si>
  <si>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</si>
  <si>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</si>
  <si>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</si>
  <si>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</si>
  <si>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</si>
  <si>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</si>
  <si>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</si>
  <si>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</si>
  <si>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</si>
  <si>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</si>
  <si>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</si>
  <si>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</si>
  <si>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</si>
  <si>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</si>
  <si>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</si>
  <si>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</si>
  <si>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</si>
  <si>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</si>
  <si>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</si>
  <si>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</si>
  <si>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</si>
  <si>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</si>
  <si>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</si>
  <si>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</si>
  <si>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</si>
  <si>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</si>
  <si>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</si>
  <si>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</si>
  <si>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</si>
  <si>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</si>
  <si>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</si>
  <si>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</si>
  <si>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</si>
  <si>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</si>
  <si>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</si>
  <si>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</si>
  <si>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</si>
  <si>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</si>
  <si>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</si>
  <si>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</si>
  <si>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</si>
  <si>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TR-2</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</si>
  <si>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</si>
  <si>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</si>
  <si>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</si>
  <si>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</si>
  <si>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</si>
  <si>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</si>
  <si>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</si>
  <si>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</si>
  <si>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</si>
  <si>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</si>
  <si>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</si>
  <si>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</si>
  <si>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</si>
  <si>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</si>
  <si>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</si>
  <si>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</si>
  <si>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</si>
  <si>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</si>
  <si>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</si>
  <si>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</si>
  <si>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</si>
  <si>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</si>
  <si>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</si>
  <si>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</si>
  <si>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</si>
  <si>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</si>
  <si>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</si>
  <si>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</si>
  <si>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</si>
  <si>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</si>
  <si>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</si>
  <si>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</si>
  <si>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</si>
  <si>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</si>
  <si>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</si>
  <si>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</si>
  <si>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</si>
  <si>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</si>
  <si>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L-2211</t>
  </si>
  <si>
    <t>T62-261</t>
  </si>
  <si>
    <t>T6-261</t>
  </si>
  <si>
    <t>L-6629</t>
  </si>
  <si>
    <t>T21-61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</si>
  <si>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</si>
  <si>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</si>
  <si>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</si>
  <si>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</si>
  <si>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</si>
  <si>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</si>
  <si>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</si>
  <si>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</si>
  <si>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</si>
  <si>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</si>
  <si>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</si>
  <si>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</si>
  <si>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</si>
  <si>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</si>
  <si>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</si>
  <si>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</si>
  <si>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</si>
  <si>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</si>
  <si>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</si>
  <si>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</si>
  <si>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</si>
  <si>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</si>
  <si>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</si>
  <si>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</si>
  <si>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</si>
  <si>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</si>
  <si>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</si>
  <si>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</si>
  <si>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</si>
  <si>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L-2286</t>
  </si>
  <si>
    <t>L-2254</t>
  </si>
  <si>
    <t>L-1125</t>
  </si>
  <si>
    <t>L-1122</t>
  </si>
  <si>
    <t>L-2252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</si>
  <si>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</si>
  <si>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</si>
  <si>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</si>
  <si>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</si>
  <si>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</si>
  <si>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</si>
  <si>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</si>
  <si>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</si>
  <si>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</si>
  <si>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</si>
  <si>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</si>
  <si>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</si>
  <si>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</si>
  <si>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</si>
  <si>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</si>
  <si>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</si>
  <si>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</si>
  <si>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</si>
  <si>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</si>
  <si>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</si>
  <si>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</si>
  <si>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</si>
  <si>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</si>
  <si>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</si>
  <si>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</si>
  <si>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</si>
  <si>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</si>
  <si>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</si>
  <si>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</si>
  <si>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</si>
  <si>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</si>
  <si>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</si>
  <si>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</si>
  <si>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</si>
  <si>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</si>
  <si>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</si>
  <si>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</si>
  <si>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</si>
  <si>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</si>
  <si>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</si>
  <si>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</si>
  <si>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</si>
  <si>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</si>
  <si>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</si>
  <si>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</si>
  <si>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</si>
  <si>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</si>
  <si>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</si>
  <si>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</si>
  <si>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</si>
  <si>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</si>
  <si>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</si>
  <si>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</si>
  <si>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</si>
  <si>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</si>
  <si>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</si>
  <si>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</si>
  <si>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</si>
  <si>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</si>
  <si>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</si>
  <si>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</si>
  <si>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</si>
  <si>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</si>
  <si>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</si>
  <si>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ÁREA OPERATIVA</t>
  </si>
  <si>
    <t>C</t>
  </si>
  <si>
    <t>CONCESIONARIA LINEA DE TRANSMISION CCNCM S.A.C.</t>
  </si>
  <si>
    <t>ATN S.A.</t>
  </si>
  <si>
    <t>COMPAÑIA TRANSMISORA ANDINA S.A.</t>
  </si>
  <si>
    <t>EGENOR</t>
  </si>
  <si>
    <t>PLUZ ENERGÍA PERÚ S.A.A.</t>
  </si>
  <si>
    <t>ENEL PERU S.A.C.</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</si>
  <si>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</si>
  <si>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</si>
  <si>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</si>
  <si>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</si>
  <si>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</si>
  <si>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</si>
  <si>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</si>
  <si>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</si>
  <si>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</si>
  <si>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</si>
  <si>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</si>
  <si>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</si>
  <si>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</si>
  <si>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</si>
  <si>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</si>
  <si>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</si>
  <si>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</si>
  <si>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</si>
  <si>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</si>
  <si>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</si>
  <si>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</si>
  <si>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</si>
  <si>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</si>
  <si>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</si>
  <si>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</si>
  <si>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</si>
  <si>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</si>
  <si>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</si>
  <si>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</si>
  <si>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</si>
  <si>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</si>
  <si>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</si>
  <si>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</si>
  <si>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</si>
  <si>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</si>
  <si>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</si>
  <si>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</si>
  <si>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</si>
  <si>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</si>
  <si>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</si>
  <si>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</si>
  <si>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</si>
  <si>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</si>
  <si>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</si>
  <si>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</si>
  <si>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</si>
  <si>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</si>
  <si>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</si>
  <si>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</si>
  <si>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</si>
  <si>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</si>
  <si>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</si>
  <si>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</si>
  <si>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</si>
  <si>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</si>
  <si>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</si>
  <si>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</si>
  <si>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</si>
  <si>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</si>
  <si>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</si>
  <si>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</si>
  <si>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</si>
  <si>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</si>
  <si>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</si>
  <si>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</si>
  <si>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</si>
  <si>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</si>
  <si>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</si>
  <si>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</si>
  <si>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</si>
  <si>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</si>
  <si>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</si>
  <si>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</si>
  <si>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</si>
  <si>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</si>
  <si>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</si>
  <si>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</si>
  <si>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</si>
  <si>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</si>
  <si>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</si>
  <si>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</si>
  <si>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</si>
  <si>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</si>
  <si>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</si>
  <si>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</si>
  <si>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</si>
  <si>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</si>
  <si>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</si>
  <si>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</si>
  <si>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</si>
  <si>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</si>
  <si>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</si>
  <si>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</si>
  <si>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</si>
  <si>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</si>
  <si>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</si>
  <si>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</si>
  <si>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</si>
  <si>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</si>
  <si>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</si>
  <si>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</si>
  <si>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</si>
  <si>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</si>
  <si>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</si>
  <si>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</si>
  <si>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</si>
  <si>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</si>
  <si>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</si>
  <si>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</si>
  <si>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</si>
  <si>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</si>
  <si>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</si>
  <si>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</si>
  <si>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</si>
  <si>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</si>
  <si>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</si>
  <si>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</si>
  <si>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</si>
  <si>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</si>
  <si>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</si>
  <si>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</si>
  <si>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</si>
  <si>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</si>
  <si>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</si>
  <si>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</si>
  <si>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</si>
  <si>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</si>
  <si>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</si>
  <si>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</si>
  <si>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</si>
  <si>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</si>
  <si>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</si>
  <si>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</si>
  <si>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</si>
  <si>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</si>
  <si>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</si>
  <si>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</si>
  <si>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</si>
  <si>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</si>
  <si>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</si>
  <si>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</si>
  <si>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</si>
  <si>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</si>
  <si>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</si>
  <si>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</si>
  <si>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</si>
  <si>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</si>
  <si>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</si>
  <si>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</si>
  <si>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</si>
  <si>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</si>
  <si>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</si>
  <si>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</si>
  <si>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</si>
  <si>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</si>
  <si>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</si>
  <si>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</si>
  <si>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</si>
  <si>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</si>
  <si>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</si>
  <si>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</si>
  <si>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</si>
  <si>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</si>
  <si>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</si>
  <si>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</si>
  <si>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</si>
  <si>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</si>
  <si>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</si>
  <si>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</si>
  <si>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</si>
  <si>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</si>
  <si>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</si>
  <si>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</si>
  <si>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</si>
  <si>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</si>
  <si>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</si>
  <si>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</si>
  <si>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</si>
  <si>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</si>
  <si>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</si>
  <si>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</si>
  <si>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</si>
  <si>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</si>
  <si>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</si>
  <si>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</si>
  <si>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</si>
  <si>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</si>
  <si>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</si>
  <si>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</si>
  <si>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</si>
  <si>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</si>
  <si>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</si>
  <si>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</si>
  <si>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</si>
  <si>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</si>
  <si>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</si>
  <si>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</si>
  <si>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</si>
  <si>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</si>
  <si>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</si>
  <si>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</si>
  <si>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</si>
  <si>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</si>
  <si>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</si>
  <si>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</si>
  <si>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</si>
  <si>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</si>
  <si>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</si>
  <si>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</si>
  <si>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</si>
  <si>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</si>
  <si>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</si>
  <si>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</si>
  <si>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</si>
  <si>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</si>
  <si>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</si>
  <si>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</si>
  <si>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</si>
  <si>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</si>
  <si>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</si>
  <si>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</si>
  <si>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</si>
  <si>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</si>
  <si>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</si>
  <si>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</si>
  <si>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</si>
  <si>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</si>
  <si>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</si>
  <si>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</si>
  <si>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</si>
  <si>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</si>
  <si>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</si>
  <si>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</si>
  <si>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</si>
  <si>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</si>
  <si>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</si>
  <si>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</si>
  <si>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</si>
  <si>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</si>
  <si>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</si>
  <si>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</si>
  <si>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</si>
  <si>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</si>
  <si>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</si>
  <si>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</si>
  <si>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</si>
  <si>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</si>
  <si>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</si>
  <si>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</si>
  <si>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</si>
  <si>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</si>
  <si>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</si>
  <si>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</si>
  <si>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</si>
  <si>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</si>
  <si>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</si>
  <si>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</si>
  <si>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</si>
  <si>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</si>
  <si>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</si>
  <si>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</si>
  <si>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</si>
  <si>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</si>
  <si>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</si>
  <si>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</si>
  <si>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</si>
  <si>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</si>
  <si>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</si>
  <si>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</si>
  <si>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</si>
  <si>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</si>
  <si>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</si>
  <si>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</si>
  <si>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</si>
  <si>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</si>
  <si>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</si>
  <si>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</si>
  <si>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</si>
  <si>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</si>
  <si>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</si>
  <si>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</si>
  <si>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</si>
  <si>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</si>
  <si>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</si>
  <si>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</si>
  <si>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</si>
  <si>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</si>
  <si>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</si>
  <si>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</si>
  <si>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</si>
  <si>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</si>
  <si>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</si>
  <si>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</si>
  <si>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</si>
  <si>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</si>
  <si>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</si>
  <si>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</si>
  <si>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</si>
  <si>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</si>
  <si>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</si>
  <si>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</si>
  <si>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</si>
  <si>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</si>
  <si>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</si>
  <si>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</si>
  <si>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</si>
  <si>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</si>
  <si>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</si>
  <si>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</si>
  <si>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</si>
  <si>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</si>
  <si>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</si>
  <si>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</si>
  <si>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</si>
  <si>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</si>
  <si>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</si>
  <si>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</si>
  <si>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</si>
  <si>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</si>
  <si>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</si>
  <si>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</si>
  <si>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</si>
  <si>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</si>
  <si>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</si>
  <si>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</si>
  <si>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</si>
  <si>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</si>
  <si>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</si>
  <si>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</si>
  <si>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</si>
  <si>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</si>
  <si>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</si>
  <si>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</si>
  <si>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</si>
  <si>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</si>
  <si>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</si>
  <si>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</si>
  <si>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</si>
  <si>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</si>
  <si>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</si>
  <si>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</si>
  <si>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</si>
  <si>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</si>
  <si>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CHIMBOTE 500</t>
  </si>
  <si>
    <t>CARABAYLLO</t>
  </si>
  <si>
    <t>CARAPONGO</t>
  </si>
  <si>
    <t>ZORRITOS</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</si>
  <si>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</si>
  <si>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</si>
  <si>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</si>
  <si>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</si>
  <si>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</si>
  <si>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</si>
  <si>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</si>
  <si>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</si>
  <si>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</si>
  <si>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</si>
  <si>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</si>
  <si>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</si>
  <si>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</si>
  <si>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</si>
  <si>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</si>
  <si>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</si>
  <si>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</si>
  <si>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</si>
  <si>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</si>
  <si>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MANCHAY - PACHACUTEC</t>
  </si>
  <si>
    <t>L-2133</t>
  </si>
  <si>
    <t>31/05/2025 09:25:00</t>
  </si>
  <si>
    <t>Por regulación de tensión en la S.E. Planicie</t>
  </si>
  <si>
    <t>L. CAJAMARCA NORTE - PAMPA HONDA</t>
  </si>
  <si>
    <t>L-2287</t>
  </si>
  <si>
    <t>31/05/2025 00:22:00</t>
  </si>
  <si>
    <t>31/05/2025 07:30:00</t>
  </si>
  <si>
    <t>Por regulación de tensión en la S.E. Cajamarca Norte</t>
  </si>
  <si>
    <t>L. RAMADA - PAMPA HONDA</t>
  </si>
  <si>
    <t>L-2275</t>
  </si>
  <si>
    <t>31/05/2025 00:24:00</t>
  </si>
  <si>
    <t>31/05/2025 07:31:00</t>
  </si>
  <si>
    <t>Por regulación de tensión en la S.E. Ramada</t>
  </si>
  <si>
    <t>L. GUADALUPE - TRUJILLO NORTE</t>
  </si>
  <si>
    <t>L-2235</t>
  </si>
  <si>
    <t>31/05/2025 00:43:00</t>
  </si>
  <si>
    <t>31/05/2025 07:18:00</t>
  </si>
  <si>
    <t>Por regulación de tensión en la S.E. Trujillo Norte</t>
  </si>
  <si>
    <t>L. REQUE - GUADALUPE</t>
  </si>
  <si>
    <t>L-2237</t>
  </si>
  <si>
    <t>31/05/2025 00:44:00</t>
  </si>
  <si>
    <t>31/05/2025 07:20:00</t>
  </si>
  <si>
    <t>Por regulación de tensión en la S.E. Guadalupe</t>
  </si>
  <si>
    <t>L. REQUE - CHICLAYO OESTE</t>
  </si>
  <si>
    <t>L-2297</t>
  </si>
  <si>
    <t>31/05/2025 00:45:00</t>
  </si>
  <si>
    <t>31/05/2025 07:21:00</t>
  </si>
  <si>
    <t>Por regulación de tensión en la S.E. Chiclayo Oeste</t>
  </si>
  <si>
    <t>L. PACHACUTEC - PROGRESO</t>
  </si>
  <si>
    <t>L-2135</t>
  </si>
  <si>
    <t>31/05/2025 01:50:00</t>
  </si>
  <si>
    <t>TRANSMISORA ELECTRICA DEL SUR 2 S.A.C.</t>
  </si>
  <si>
    <t>L. PUMIRI - SAN ROMAN</t>
  </si>
  <si>
    <t>L-2041</t>
  </si>
  <si>
    <t>31/05/2025 03:51:00</t>
  </si>
  <si>
    <t>31/05/2025 08:05:00</t>
  </si>
  <si>
    <t>Por regulación de tensión en la S.E. Azángaro</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</si>
  <si>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</si>
  <si>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</si>
  <si>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</si>
  <si>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</si>
  <si>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</si>
  <si>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</si>
  <si>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</si>
  <si>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</si>
  <si>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</si>
  <si>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</si>
  <si>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</si>
  <si>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</si>
  <si>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</si>
  <si>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</si>
  <si>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</si>
  <si>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</si>
  <si>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</si>
  <si>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</si>
  <si>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</si>
  <si>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03:58:16
</t>
  </si>
  <si>
    <t xml:space="preserve">59.757 
</t>
  </si>
  <si>
    <t xml:space="preserve">04:08:27
</t>
  </si>
  <si>
    <t xml:space="preserve">60.286 
</t>
  </si>
  <si>
    <t>PUCALLPA ISA</t>
  </si>
  <si>
    <t>SAN JUAN CCRespaldo</t>
  </si>
  <si>
    <t xml:space="preserve">60.287 
</t>
  </si>
  <si>
    <t>TALARA</t>
  </si>
  <si>
    <t xml:space="preserve">59.756 
</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</si>
  <si>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</si>
  <si>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</si>
  <si>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</si>
  <si>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</si>
  <si>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</si>
  <si>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</si>
  <si>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</si>
  <si>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</si>
  <si>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</si>
  <si>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</si>
  <si>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</si>
  <si>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</si>
  <si>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</si>
  <si>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</si>
  <si>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</si>
  <si>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</si>
  <si>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</si>
  <si>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</si>
  <si>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</si>
  <si>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5862617 y resultó S/. 529948 (9.94% ) menor que el correspondiente al sábado de la semana pasada.</t>
  </si>
  <si>
    <t>Fecha</t>
  </si>
  <si>
    <t>Costo Total Ejecutado</t>
  </si>
  <si>
    <t>Costo Total Programado</t>
  </si>
  <si>
    <t>SAB 24</t>
  </si>
  <si>
    <t>DOM 25</t>
  </si>
  <si>
    <t>LUN 26</t>
  </si>
  <si>
    <t>MAR 27</t>
  </si>
  <si>
    <t>MIE 28</t>
  </si>
  <si>
    <t>JUE 29</t>
  </si>
  <si>
    <t>VIE 30</t>
  </si>
  <si>
    <t>SAB 31</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</si>
  <si>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</si>
  <si>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</si>
  <si>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</si>
  <si>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</si>
  <si>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</si>
  <si>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</si>
  <si>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2.50%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</si>
  <si>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</si>
  <si>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</si>
  <si>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</si>
  <si>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</si>
  <si>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</si>
  <si>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</si>
  <si>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</si>
  <si>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</si>
  <si>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</si>
  <si>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</si>
  <si>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</si>
  <si>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</si>
  <si>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</si>
  <si>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</si>
  <si>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</si>
  <si>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</si>
  <si>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</si>
  <si>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</si>
  <si>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</si>
  <si>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</si>
  <si>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</si>
  <si>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</si>
  <si>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</si>
  <si>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</si>
  <si>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</si>
  <si>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</si>
  <si>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</si>
  <si>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</si>
  <si>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</si>
  <si>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</si>
  <si>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</si>
  <si>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</si>
  <si>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</si>
  <si>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</si>
  <si>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</si>
  <si>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</si>
  <si>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</si>
  <si>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</si>
  <si>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</si>
  <si>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</si>
  <si>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</si>
  <si>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</si>
  <si>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</si>
  <si>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</si>
  <si>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</si>
  <si>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</si>
  <si>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</si>
  <si>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</si>
  <si>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</si>
  <si>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</si>
  <si>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</si>
  <si>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</si>
  <si>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</si>
  <si>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</si>
  <si>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</si>
  <si>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</si>
  <si>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</si>
  <si>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</si>
  <si>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</si>
  <si>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90.6527</t>
  </si>
  <si>
    <t>44.4739</t>
  </si>
  <si>
    <t>125.0967</t>
  </si>
  <si>
    <t>78.7413</t>
  </si>
  <si>
    <t>48.6375</t>
  </si>
  <si>
    <t>72.9478</t>
  </si>
  <si>
    <t>77.9726</t>
  </si>
  <si>
    <t>136.6299</t>
  </si>
  <si>
    <t>72.0034</t>
  </si>
  <si>
    <t>98.5486</t>
  </si>
  <si>
    <t>184</t>
  </si>
  <si>
    <t>124.5352</t>
  </si>
  <si>
    <t>101.3477</t>
  </si>
  <si>
    <t>156.875</t>
  </si>
  <si>
    <t>170</t>
  </si>
  <si>
    <t>110.3371</t>
  </si>
  <si>
    <t>78.8294</t>
  </si>
  <si>
    <t>89.491</t>
  </si>
  <si>
    <t>6</t>
  </si>
  <si>
    <t>172.7774</t>
  </si>
  <si>
    <t>176.5504</t>
  </si>
  <si>
    <t>185.9649</t>
  </si>
  <si>
    <t>157.1637</t>
  </si>
  <si>
    <t>70.8625</t>
  </si>
  <si>
    <t>149.4754</t>
  </si>
  <si>
    <t>58.8038</t>
  </si>
  <si>
    <t>152.9299</t>
  </si>
  <si>
    <t>87.0209</t>
  </si>
  <si>
    <t>120.7009</t>
  </si>
  <si>
    <t>116.7554</t>
  </si>
  <si>
    <t>122.7094</t>
  </si>
  <si>
    <t>146</t>
  </si>
  <si>
    <t>99.6301</t>
  </si>
  <si>
    <t>178.7203</t>
  </si>
  <si>
    <t>99.0256</t>
  </si>
  <si>
    <t>149.3015</t>
  </si>
  <si>
    <t>122.0256</t>
  </si>
  <si>
    <t>147.8696</t>
  </si>
  <si>
    <t>162.9533</t>
  </si>
  <si>
    <t>143.6319</t>
  </si>
  <si>
    <t>140.9397</t>
  </si>
  <si>
    <t>53.9054</t>
  </si>
  <si>
    <t>162.9801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</si>
  <si>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</si>
  <si>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</si>
  <si>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</si>
  <si>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</si>
  <si>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</si>
  <si>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</si>
  <si>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</si>
  <si>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</si>
  <si>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</si>
  <si>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</si>
  <si>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</si>
  <si>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</si>
  <si>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</si>
  <si>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</si>
  <si>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</si>
  <si>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</si>
  <si>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</si>
  <si>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</si>
  <si>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</si>
  <si>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</si>
  <si>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</si>
  <si>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</si>
  <si>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</si>
  <si>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</si>
  <si>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</si>
  <si>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</si>
  <si>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</si>
  <si>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</si>
  <si>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</si>
  <si>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</si>
  <si>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</si>
  <si>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</si>
  <si>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</si>
  <si>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</si>
  <si>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</si>
  <si>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</si>
  <si>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</si>
  <si>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</si>
  <si>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</si>
  <si>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</si>
  <si>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</si>
  <si>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</si>
  <si>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21</t>
  </si>
  <si>
    <t>13.7134</t>
  </si>
  <si>
    <t>19.0976</t>
  </si>
  <si>
    <t>15.6744</t>
  </si>
  <si>
    <t>8.6193</t>
  </si>
  <si>
    <t>7.0896</t>
  </si>
  <si>
    <t>13.1886</t>
  </si>
  <si>
    <t>15.7801</t>
  </si>
  <si>
    <t>10.0728</t>
  </si>
  <si>
    <t>15.0641</t>
  </si>
  <si>
    <t>8.9644</t>
  </si>
  <si>
    <t>8.8952</t>
  </si>
  <si>
    <t>9.1939</t>
  </si>
  <si>
    <t>13.7835</t>
  </si>
  <si>
    <t>14.4249</t>
  </si>
  <si>
    <t>12.2086</t>
  </si>
  <si>
    <t>11.4628</t>
  </si>
  <si>
    <t>11.4132</t>
  </si>
  <si>
    <t>11.7731</t>
  </si>
  <si>
    <t>11.4923</t>
  </si>
  <si>
    <t>9.9149</t>
  </si>
  <si>
    <t>917-39</t>
  </si>
  <si>
    <t>URS-STK-002 - G1</t>
  </si>
  <si>
    <t>CHMalpas - G1</t>
  </si>
  <si>
    <t>5.25</t>
  </si>
  <si>
    <t>3.4284</t>
  </si>
  <si>
    <t>1.5</t>
  </si>
  <si>
    <t>4.7744</t>
  </si>
  <si>
    <t>5.2248</t>
  </si>
  <si>
    <t>2.8731</t>
  </si>
  <si>
    <t>2.3632</t>
  </si>
  <si>
    <t>4.3962</t>
  </si>
  <si>
    <t>5.26</t>
  </si>
  <si>
    <t>2</t>
  </si>
  <si>
    <t>3.3576</t>
  </si>
  <si>
    <t>5.0214</t>
  </si>
  <si>
    <t>2.9881</t>
  </si>
  <si>
    <t>2.9651</t>
  </si>
  <si>
    <t>3.0646</t>
  </si>
  <si>
    <t>4.5945</t>
  </si>
  <si>
    <t>4.8083</t>
  </si>
  <si>
    <t>4.0695</t>
  </si>
  <si>
    <t>3.8209</t>
  </si>
  <si>
    <t>3.8044</t>
  </si>
  <si>
    <t>3.9244</t>
  </si>
  <si>
    <t>3.8308</t>
  </si>
  <si>
    <t>3.305</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</si>
  <si>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</si>
  <si>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</si>
  <si>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</si>
  <si>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</si>
  <si>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</si>
  <si>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</si>
  <si>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</si>
  <si>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</si>
  <si>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</si>
  <si>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</si>
  <si>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</si>
  <si>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</si>
  <si>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</si>
  <si>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</si>
  <si>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</si>
  <si>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</si>
  <si>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</si>
  <si>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</si>
  <si>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</si>
  <si>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</si>
  <si>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</si>
  <si>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</si>
  <si>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</si>
  <si>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</si>
  <si>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</si>
  <si>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</si>
  <si>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</si>
  <si>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</si>
  <si>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</si>
  <si>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</si>
  <si>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</si>
  <si>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</si>
  <si>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</si>
  <si>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</si>
  <si>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</si>
  <si>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</si>
  <si>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</si>
  <si>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</si>
  <si>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</si>
  <si>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</si>
  <si>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</si>
  <si>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</si>
  <si>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</si>
  <si>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</si>
  <si>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</si>
  <si>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</si>
  <si>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</si>
  <si>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</si>
  <si>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</si>
  <si>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</si>
  <si>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</si>
  <si>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</si>
  <si>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</si>
  <si>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</si>
  <si>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</si>
  <si>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21.8375</t>
  </si>
  <si>
    <t>91.4011</t>
  </si>
  <si>
    <t>44.9033</t>
  </si>
  <si>
    <t>38.4332</t>
  </si>
  <si>
    <t>39.8676</t>
  </si>
  <si>
    <t>33.3701</t>
  </si>
  <si>
    <t>45.8583</t>
  </si>
  <si>
    <t>71.4514</t>
  </si>
  <si>
    <t>45.4648</t>
  </si>
  <si>
    <t>55.5273</t>
  </si>
  <si>
    <t>97.1954</t>
  </si>
  <si>
    <t>76.7625</t>
  </si>
  <si>
    <t>59.6629</t>
  </si>
  <si>
    <t>30.2589</t>
  </si>
  <si>
    <t>41.4518</t>
  </si>
  <si>
    <t>41.9618</t>
  </si>
  <si>
    <t>17.1339</t>
  </si>
  <si>
    <t>80.5587</t>
  </si>
  <si>
    <t>61.9</t>
  </si>
  <si>
    <t>33.7193</t>
  </si>
  <si>
    <t>91.1681</t>
  </si>
  <si>
    <t>101</t>
  </si>
  <si>
    <t>84</t>
  </si>
  <si>
    <t>27.2566</t>
  </si>
  <si>
    <t>11.3321</t>
  </si>
  <si>
    <t>58.7753</t>
  </si>
  <si>
    <t>61.7952</t>
  </si>
  <si>
    <t>58.3807</t>
  </si>
  <si>
    <t>67</t>
  </si>
  <si>
    <t>55.1463</t>
  </si>
  <si>
    <t>124.775</t>
  </si>
  <si>
    <t>50.2528</t>
  </si>
  <si>
    <t>75.9272</t>
  </si>
  <si>
    <t>54.4478</t>
  </si>
  <si>
    <t>61</t>
  </si>
  <si>
    <t>59.5108</t>
  </si>
  <si>
    <t>60.4873</t>
  </si>
  <si>
    <t>49.776</t>
  </si>
  <si>
    <t>44.6834</t>
  </si>
  <si>
    <t>42.9388</t>
  </si>
  <si>
    <t>52.4737</t>
  </si>
  <si>
    <t>45.9501</t>
  </si>
  <si>
    <t>51.4532</t>
  </si>
  <si>
    <t>60.5353</t>
  </si>
  <si>
    <t>922-14965</t>
  </si>
  <si>
    <t>URS-STK-004 - G1</t>
  </si>
  <si>
    <t>CHCheves - G1</t>
  </si>
  <si>
    <t>57.0654</t>
  </si>
  <si>
    <t>19.396</t>
  </si>
  <si>
    <t>35.7256</t>
  </si>
  <si>
    <t>48.5977</t>
  </si>
  <si>
    <t>42.8696</t>
  </si>
  <si>
    <t>21.4272</t>
  </si>
  <si>
    <t>40.2792</t>
  </si>
  <si>
    <t>62.6305</t>
  </si>
  <si>
    <t>49.3347</t>
  </si>
  <si>
    <t>39.5738</t>
  </si>
  <si>
    <t>62.875</t>
  </si>
  <si>
    <t>922-14966</t>
  </si>
  <si>
    <t>URS-STK-004 - G2</t>
  </si>
  <si>
    <t>CHCheves - G2</t>
  </si>
  <si>
    <t>34.3357</t>
  </si>
  <si>
    <t>26.4623</t>
  </si>
  <si>
    <t>35.7258</t>
  </si>
  <si>
    <t>33.8929</t>
  </si>
  <si>
    <t>38.2357</t>
  </si>
  <si>
    <t>40.2795</t>
  </si>
  <si>
    <t>28.5375</t>
  </si>
  <si>
    <t>51.6653</t>
  </si>
  <si>
    <t>44.4262</t>
  </si>
  <si>
    <t>13.0522</t>
  </si>
  <si>
    <t>923-13656</t>
  </si>
  <si>
    <t>URS-TCH-001</t>
  </si>
  <si>
    <t>CTOllero</t>
  </si>
  <si>
    <t>923-13657</t>
  </si>
  <si>
    <t>URS-TCH-001 - TG1</t>
  </si>
  <si>
    <t>CTOllero - TG1</t>
  </si>
  <si>
    <t>923-18479</t>
  </si>
  <si>
    <t>URS-TCH-001 - TV</t>
  </si>
  <si>
    <t>CTOllero - TV</t>
  </si>
  <si>
    <t>924-272</t>
  </si>
  <si>
    <t>URS-ENL-001</t>
  </si>
  <si>
    <t>CHHuinco</t>
  </si>
  <si>
    <t>31.6452</t>
  </si>
  <si>
    <t>45.7894</t>
  </si>
  <si>
    <t>30.4481</t>
  </si>
  <si>
    <t>46.1383</t>
  </si>
  <si>
    <t>46.5036</t>
  </si>
  <si>
    <t>31.5117</t>
  </si>
  <si>
    <t>51.9743</t>
  </si>
  <si>
    <t>15.415</t>
  </si>
  <si>
    <t>51.0726</t>
  </si>
  <si>
    <t>34.8022</t>
  </si>
  <si>
    <t>90</t>
  </si>
  <si>
    <t>33.2431</t>
  </si>
  <si>
    <t>39.6926</t>
  </si>
  <si>
    <t>89.3657</t>
  </si>
  <si>
    <t>73.4545</t>
  </si>
  <si>
    <t>82.5934</t>
  </si>
  <si>
    <t>81.8436</t>
  </si>
  <si>
    <t>35.788</t>
  </si>
  <si>
    <t>16.9029</t>
  </si>
  <si>
    <t>67.2742</t>
  </si>
  <si>
    <t>12.4314</t>
  </si>
  <si>
    <t>83</t>
  </si>
  <si>
    <t>70.7499</t>
  </si>
  <si>
    <t>88.0606</t>
  </si>
  <si>
    <t>32.5246</t>
  </si>
  <si>
    <t>73.374</t>
  </si>
  <si>
    <t>29.0701</t>
  </si>
  <si>
    <t>42.9406</t>
  </si>
  <si>
    <t>25.2991</t>
  </si>
  <si>
    <t>24.9621</t>
  </si>
  <si>
    <t>50.9446</t>
  </si>
  <si>
    <t>46.9744</t>
  </si>
  <si>
    <t>47.9744</t>
  </si>
  <si>
    <t>22.2519</t>
  </si>
  <si>
    <t>40.8625</t>
  </si>
  <si>
    <t>924-22</t>
  </si>
  <si>
    <t>URS-ENL-001 - G1</t>
  </si>
  <si>
    <t>CHHuinco - G1</t>
  </si>
  <si>
    <t>22.8947</t>
  </si>
  <si>
    <t>25.9871</t>
  </si>
  <si>
    <t>27.8893</t>
  </si>
  <si>
    <t>25.4795</t>
  </si>
  <si>
    <t>45</t>
  </si>
  <si>
    <t>41.0536</t>
  </si>
  <si>
    <t>34.1965</t>
  </si>
  <si>
    <t>24.6729</t>
  </si>
  <si>
    <t>16.7978</t>
  </si>
  <si>
    <t>32.8799</t>
  </si>
  <si>
    <t>36.7656</t>
  </si>
  <si>
    <t>924-23</t>
  </si>
  <si>
    <t>URS-ENL-001 - G2</t>
  </si>
  <si>
    <t>CHHuinco - G2</t>
  </si>
  <si>
    <t>44.5029</t>
  </si>
  <si>
    <t>44.3018</t>
  </si>
  <si>
    <t>36.377</t>
  </si>
  <si>
    <t>40.9215</t>
  </si>
  <si>
    <t>40.5494</t>
  </si>
  <si>
    <t>33.6786</t>
  </si>
  <si>
    <t>41.1325</t>
  </si>
  <si>
    <t>35.0554</t>
  </si>
  <si>
    <t>43.6502</t>
  </si>
  <si>
    <t>25.4181</t>
  </si>
  <si>
    <t>924-24</t>
  </si>
  <si>
    <t>URS-ENL-001 - G3</t>
  </si>
  <si>
    <t>CHHuinco - G3</t>
  </si>
  <si>
    <t>42.9732</t>
  </si>
  <si>
    <t>25.5931</t>
  </si>
  <si>
    <t>45.4971</t>
  </si>
  <si>
    <t>45.064</t>
  </si>
  <si>
    <t>37.0775</t>
  </si>
  <si>
    <t>41.6719</t>
  </si>
  <si>
    <t>41.2942</t>
  </si>
  <si>
    <t>24.4732</t>
  </si>
  <si>
    <t>17.894</t>
  </si>
  <si>
    <t>27.9018</t>
  </si>
  <si>
    <t>8.4514</t>
  </si>
  <si>
    <t>3</t>
  </si>
  <si>
    <t>28.56</t>
  </si>
  <si>
    <t>6.2157</t>
  </si>
  <si>
    <t>41.8675</t>
  </si>
  <si>
    <t>35.6946</t>
  </si>
  <si>
    <t>44.4104</t>
  </si>
  <si>
    <t>924-25</t>
  </si>
  <si>
    <t>URS-ENL-001 - G4</t>
  </si>
  <si>
    <t>CHHuinco - G4</t>
  </si>
  <si>
    <t>40.6541</t>
  </si>
  <si>
    <t>36.6085</t>
  </si>
  <si>
    <t>25.5265</t>
  </si>
  <si>
    <t>1906-280</t>
  </si>
  <si>
    <t>URS-ENL-002</t>
  </si>
  <si>
    <t>CHMatuca</t>
  </si>
  <si>
    <t>7.015</t>
  </si>
  <si>
    <t>20</t>
  </si>
  <si>
    <t>7.0362</t>
  </si>
  <si>
    <t>7.0231</t>
  </si>
  <si>
    <t>7.0616</t>
  </si>
  <si>
    <t>7.0235</t>
  </si>
  <si>
    <t>7.0356</t>
  </si>
  <si>
    <t>7.0409</t>
  </si>
  <si>
    <t>7.0346</t>
  </si>
  <si>
    <t>7.0351</t>
  </si>
  <si>
    <t>7.0342</t>
  </si>
  <si>
    <t>8</t>
  </si>
  <si>
    <t>19.5327</t>
  </si>
  <si>
    <t>17.3596</t>
  </si>
  <si>
    <t>16.3959</t>
  </si>
  <si>
    <t>15.9065</t>
  </si>
  <si>
    <t>14.223</t>
  </si>
  <si>
    <t>13.7603</t>
  </si>
  <si>
    <t>11.5435</t>
  </si>
  <si>
    <t>15</t>
  </si>
  <si>
    <t>12.7212</t>
  </si>
  <si>
    <t>14.6808</t>
  </si>
  <si>
    <t>12.5279</t>
  </si>
  <si>
    <t>13.1264</t>
  </si>
  <si>
    <t>11.26</t>
  </si>
  <si>
    <t>11.1443</t>
  </si>
  <si>
    <t>11.0558</t>
  </si>
  <si>
    <t>11.4112</t>
  </si>
  <si>
    <t>11.2797</t>
  </si>
  <si>
    <t>11.1276</t>
  </si>
  <si>
    <t>11.1803</t>
  </si>
  <si>
    <t>7.0467</t>
  </si>
  <si>
    <t>6.8083</t>
  </si>
  <si>
    <t>7.0199</t>
  </si>
  <si>
    <t>1906-28</t>
  </si>
  <si>
    <t>URS-ENL-002 - G1</t>
  </si>
  <si>
    <t>CHMatuca - G1</t>
  </si>
  <si>
    <t>10.0008</t>
  </si>
  <si>
    <t>13.76</t>
  </si>
  <si>
    <t>1906-29</t>
  </si>
  <si>
    <t>URS-ENL-002 - G2</t>
  </si>
  <si>
    <t>CHMatuca - G2</t>
  </si>
  <si>
    <t>9.9992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</si>
  <si>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</si>
  <si>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</si>
  <si>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</si>
  <si>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</si>
  <si>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</si>
  <si>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</si>
  <si>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</si>
  <si>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</si>
  <si>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</si>
  <si>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</si>
  <si>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</si>
  <si>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</si>
  <si>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</si>
  <si>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</si>
  <si>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</si>
  <si>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</si>
  <si>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</si>
  <si>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</si>
  <si>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</si>
  <si>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119.3373</t>
  </si>
  <si>
    <t>113.8801</t>
  </si>
  <si>
    <t>110.0613</t>
  </si>
  <si>
    <t>107.5062</t>
  </si>
  <si>
    <t>120</t>
  </si>
  <si>
    <t>107.7703</t>
  </si>
  <si>
    <t>115.7247</t>
  </si>
  <si>
    <t>116.3453</t>
  </si>
  <si>
    <t>119.7553</t>
  </si>
  <si>
    <t>101.2374</t>
  </si>
  <si>
    <t>112.041</t>
  </si>
  <si>
    <t>10.7472</t>
  </si>
  <si>
    <t>118.5864</t>
  </si>
  <si>
    <t>110.5155</t>
  </si>
  <si>
    <t>106.0217</t>
  </si>
  <si>
    <t>116.0097</t>
  </si>
  <si>
    <t>115.2586</t>
  </si>
  <si>
    <t>1965-15211</t>
  </si>
  <si>
    <t>URS-KALL-003 - G1</t>
  </si>
  <si>
    <t>CHCeAgui - G1</t>
  </si>
  <si>
    <t>50.7182</t>
  </si>
  <si>
    <t>56.1541</t>
  </si>
  <si>
    <t>60.1625</t>
  </si>
  <si>
    <t>59.4503</t>
  </si>
  <si>
    <t>55.3862</t>
  </si>
  <si>
    <t>52.3681</t>
  </si>
  <si>
    <t>57.1707</t>
  </si>
  <si>
    <t>1965-15212</t>
  </si>
  <si>
    <t>URS-KALL-003 - G2</t>
  </si>
  <si>
    <t>CHCeAgui - G2</t>
  </si>
  <si>
    <t>53.6535</t>
  </si>
  <si>
    <t>58.839</t>
  </si>
  <si>
    <t>1965-15213</t>
  </si>
  <si>
    <t>URS-KALL-003 - G3</t>
  </si>
  <si>
    <t>CHCeAgui - G3</t>
  </si>
  <si>
    <t>50.5192</t>
  </si>
  <si>
    <t>55.8869</t>
  </si>
  <si>
    <t>59.8375</t>
  </si>
  <si>
    <t>59.1361</t>
  </si>
  <si>
    <t>55.1293</t>
  </si>
  <si>
    <t>2253-12600</t>
  </si>
  <si>
    <t>C.H. PLATANAL</t>
  </si>
  <si>
    <t>URS-CLP-001</t>
  </si>
  <si>
    <t>CHPlatan</t>
  </si>
  <si>
    <t>18.8496</t>
  </si>
  <si>
    <t>87.2375</t>
  </si>
  <si>
    <t>78.9024</t>
  </si>
  <si>
    <t>65.743</t>
  </si>
  <si>
    <t>42.6953</t>
  </si>
  <si>
    <t>53.4261</t>
  </si>
  <si>
    <t>50.2807</t>
  </si>
  <si>
    <t>83.6875</t>
  </si>
  <si>
    <t>80.2996</t>
  </si>
  <si>
    <t>76.8947</t>
  </si>
  <si>
    <t>56.7434</t>
  </si>
  <si>
    <t>30.6343</t>
  </si>
  <si>
    <t>72.6679</t>
  </si>
  <si>
    <t>19.6819</t>
  </si>
  <si>
    <t>19.8111</t>
  </si>
  <si>
    <t>20.775</t>
  </si>
  <si>
    <t>64.8859</t>
  </si>
  <si>
    <t>77.6289</t>
  </si>
  <si>
    <t>75.6546</t>
  </si>
  <si>
    <t>70.07</t>
  </si>
  <si>
    <t>63.3973</t>
  </si>
  <si>
    <t>84.5592</t>
  </si>
  <si>
    <t>2253-12601</t>
  </si>
  <si>
    <t>URS-CLP-001 - G1</t>
  </si>
  <si>
    <t>CHPlatan - G1</t>
  </si>
  <si>
    <t>2253-12602</t>
  </si>
  <si>
    <t>URS-CLP-001 - G2</t>
  </si>
  <si>
    <t>CHPlatan - G2</t>
  </si>
  <si>
    <t>3168-1191</t>
  </si>
  <si>
    <t>URS-CHI-001</t>
  </si>
  <si>
    <t>CHChimay</t>
  </si>
  <si>
    <t>28.125</t>
  </si>
  <si>
    <t>17</t>
  </si>
  <si>
    <t>9.9619</t>
  </si>
  <si>
    <t>25.0728</t>
  </si>
  <si>
    <t>8.9991</t>
  </si>
  <si>
    <t>9.1415</t>
  </si>
  <si>
    <t>10.1707</t>
  </si>
  <si>
    <t>9.6787</t>
  </si>
  <si>
    <t>9.1053</t>
  </si>
  <si>
    <t>9.0382</t>
  </si>
  <si>
    <t>9.3252</t>
  </si>
  <si>
    <t>18.0786</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</si>
  <si>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</si>
  <si>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</si>
  <si>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</si>
  <si>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</si>
  <si>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</si>
  <si>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</si>
  <si>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</si>
  <si>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</si>
  <si>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</si>
  <si>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</si>
  <si>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</si>
  <si>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</si>
  <si>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</si>
  <si>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</si>
  <si>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</si>
  <si>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</si>
  <si>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</si>
  <si>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</si>
  <si>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</si>
  <si>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</si>
  <si>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</si>
  <si>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</si>
  <si>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</si>
  <si>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</si>
  <si>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</si>
  <si>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</si>
  <si>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</si>
  <si>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</si>
  <si>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</si>
  <si>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</si>
  <si>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</si>
  <si>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</si>
  <si>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</si>
  <si>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</si>
  <si>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</si>
  <si>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</si>
  <si>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</si>
  <si>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</si>
  <si>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</si>
  <si>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</si>
  <si>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</si>
  <si>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</si>
  <si>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</si>
  <si>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</si>
  <si>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</si>
  <si>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</si>
  <si>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</si>
  <si>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A las 21:44 h se quito regulación de Cheves, requieren subir a plena con el G2</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</si>
  <si>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</si>
  <si>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</si>
  <si>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</si>
  <si>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</si>
  <si>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</si>
  <si>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</si>
  <si>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</si>
  <si>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RESIDUAL</t>
  </si>
  <si>
    <t>NAFTA+GAS DE REFINERIA</t>
  </si>
  <si>
    <t>FLEXIGAS+GAS DE REFINERIA</t>
  </si>
  <si>
    <t xml:space="preserve">
GAS DE AGUAYTIA
</t>
  </si>
  <si>
    <t xml:space="preserve">Se actualizó el despacho ejecutado de las C.H. Carpapata;  de las CC.TT. Tablazo y Tallanca; y de las centrales de Electro Oriente.
</t>
  </si>
  <si>
    <t>La información y cumplimiento de la Demanda de los Grandes Usuarios Libres se encuentra ubicado en la pestaña "DEMANDA_UL" del Anexo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</si>
</sst>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7"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s>
  <fills count="34">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AEBD7"/>
      </patternFill>
    </fill>
    <fill>
      <patternFill patternType="solid">
        <fgColor rgb="FFFF7F50"/>
      </patternFill>
    </fill>
    <fill>
      <patternFill patternType="solid">
        <fgColor rgb="FF773C00"/>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
      <patternFill patternType="solid">
        <fgColor rgb="FF4472C4"/>
        <bgColor indexed="64"/>
      </patternFill>
    </fill>
    <fill>
      <patternFill patternType="solid">
        <fgColor rgb="FFDCE6F1"/>
        <bgColor indexed="64"/>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37">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6"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19"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8" borderId="48" xfId="0" applyFont="1" applyFill="1" applyBorder="1" applyAlignment="1">
      <alignment horizontal="center" vertical="center"/>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2" borderId="2" xfId="0" applyFont="1" applyFill="1" applyBorder="1" applyAlignment="1">
      <alignment horizontal="center" vertical="center" wrapText="1"/>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7" borderId="49" xfId="0" applyFont="1" applyFill="1" applyBorder="1" applyAlignment="1">
      <alignment horizontal="left" vertical="center"/>
    </xf>
    <xf numFmtId="0" fontId="33" fillId="28"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9" borderId="49" xfId="0" applyNumberFormat="1" applyFont="1" applyFill="1" applyBorder="1" applyAlignment="1">
      <alignment horizontal="right" vertical="center"/>
    </xf>
    <xf numFmtId="0" fontId="33" fillId="31"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25" fillId="12" borderId="21" xfId="0" applyFont="1" applyFill="1" applyBorder="1" applyAlignment="1">
      <alignment horizontal="left" wrapText="1"/>
    </xf>
    <xf numFmtId="0" fontId="24" fillId="2" borderId="2" xfId="0" applyFont="1" applyFill="1" applyBorder="1" applyAlignment="1">
      <alignment horizontal="center" vertical="center"/>
    </xf>
    <xf numFmtId="0" fontId="24" fillId="14" borderId="2" xfId="0" applyFont="1" applyFill="1" applyBorder="1" applyAlignment="1">
      <alignment horizontal="center" vertical="center"/>
    </xf>
    <xf numFmtId="0" fontId="24" fillId="15"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9" borderId="49" xfId="0" applyFont="1" applyFill="1" applyBorder="1" applyAlignment="1">
      <alignment horizontal="right" vertical="center"/>
    </xf>
    <xf numFmtId="0" fontId="35" fillId="30" borderId="49" xfId="0" applyFont="1" applyFill="1" applyBorder="1" applyAlignment="1">
      <alignment horizontal="right" vertical="center"/>
    </xf>
    <xf numFmtId="0" fontId="4" fillId="7" borderId="50" xfId="0" applyFont="1" applyFill="1" applyBorder="1" applyAlignment="1">
      <alignment horizontal="center" vertical="center" wrapText="1"/>
    </xf>
    <xf numFmtId="0" fontId="9" fillId="32" borderId="0" xfId="0" applyFont="1" applyFill="1" applyAlignment="1">
      <alignment horizontal="center" vertical="center" wrapText="1"/>
    </xf>
    <xf numFmtId="4" fontId="23" fillId="33" borderId="2"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920.65920000000006</c:v>
                </c:pt>
                <c:pt idx="1">
                  <c:v>901.63310000000001</c:v>
                </c:pt>
                <c:pt idx="2">
                  <c:v>882.56089999999995</c:v>
                </c:pt>
                <c:pt idx="3">
                  <c:v>872.18010000000004</c:v>
                </c:pt>
                <c:pt idx="4">
                  <c:v>866.41629999999998</c:v>
                </c:pt>
                <c:pt idx="5">
                  <c:v>861.48030000000006</c:v>
                </c:pt>
                <c:pt idx="6">
                  <c:v>858.65129999999999</c:v>
                </c:pt>
                <c:pt idx="7">
                  <c:v>862.49599999999998</c:v>
                </c:pt>
                <c:pt idx="8">
                  <c:v>875.48249999999996</c:v>
                </c:pt>
                <c:pt idx="9">
                  <c:v>874.68079999999998</c:v>
                </c:pt>
                <c:pt idx="10">
                  <c:v>889.66319999999996</c:v>
                </c:pt>
                <c:pt idx="11">
                  <c:v>898.7681</c:v>
                </c:pt>
                <c:pt idx="12">
                  <c:v>917.96910000000003</c:v>
                </c:pt>
                <c:pt idx="13">
                  <c:v>909.25160000000005</c:v>
                </c:pt>
                <c:pt idx="14">
                  <c:v>962.32889999999998</c:v>
                </c:pt>
                <c:pt idx="15">
                  <c:v>992.81690000000003</c:v>
                </c:pt>
                <c:pt idx="16">
                  <c:v>1022.5309999999999</c:v>
                </c:pt>
                <c:pt idx="17">
                  <c:v>1048.5771999999999</c:v>
                </c:pt>
                <c:pt idx="18">
                  <c:v>1060.4275</c:v>
                </c:pt>
                <c:pt idx="19">
                  <c:v>1081.1402</c:v>
                </c:pt>
                <c:pt idx="20">
                  <c:v>1092.6778999999999</c:v>
                </c:pt>
                <c:pt idx="21">
                  <c:v>1114.3499999999999</c:v>
                </c:pt>
                <c:pt idx="22">
                  <c:v>1106.8835999999999</c:v>
                </c:pt>
                <c:pt idx="23">
                  <c:v>1104.5092</c:v>
                </c:pt>
                <c:pt idx="24">
                  <c:v>1110.5573999999999</c:v>
                </c:pt>
                <c:pt idx="25">
                  <c:v>1108.5137999999999</c:v>
                </c:pt>
                <c:pt idx="26">
                  <c:v>1098.2823000000001</c:v>
                </c:pt>
                <c:pt idx="27">
                  <c:v>1102.5426</c:v>
                </c:pt>
                <c:pt idx="28">
                  <c:v>1103.1125</c:v>
                </c:pt>
                <c:pt idx="29">
                  <c:v>1097.6663000000001</c:v>
                </c:pt>
                <c:pt idx="30">
                  <c:v>1099.0547999999999</c:v>
                </c:pt>
                <c:pt idx="31">
                  <c:v>1078.1452999999999</c:v>
                </c:pt>
                <c:pt idx="32">
                  <c:v>1075.8705</c:v>
                </c:pt>
                <c:pt idx="33">
                  <c:v>1069.7506000000001</c:v>
                </c:pt>
                <c:pt idx="34">
                  <c:v>1055.9086</c:v>
                </c:pt>
                <c:pt idx="35">
                  <c:v>1070.4123</c:v>
                </c:pt>
                <c:pt idx="36">
                  <c:v>1158.5962</c:v>
                </c:pt>
                <c:pt idx="37">
                  <c:v>1178.9472000000001</c:v>
                </c:pt>
                <c:pt idx="38">
                  <c:v>1177.0297</c:v>
                </c:pt>
                <c:pt idx="39">
                  <c:v>1177.8896999999999</c:v>
                </c:pt>
                <c:pt idx="40">
                  <c:v>1161.1514999999999</c:v>
                </c:pt>
                <c:pt idx="41">
                  <c:v>1147.53</c:v>
                </c:pt>
                <c:pt idx="42">
                  <c:v>1130.3259</c:v>
                </c:pt>
                <c:pt idx="43">
                  <c:v>1090.8641</c:v>
                </c:pt>
                <c:pt idx="44">
                  <c:v>1055.3436999999999</c:v>
                </c:pt>
                <c:pt idx="45">
                  <c:v>1022.1362</c:v>
                </c:pt>
                <c:pt idx="46">
                  <c:v>991.17690000000005</c:v>
                </c:pt>
                <c:pt idx="47">
                  <c:v>973.39279999999997</c:v>
                </c:pt>
              </c:numCache>
            </c:numRef>
          </c:val>
          <c:smooth val="0"/>
          <c:extLst>
            <c:ext xmlns:c16="http://schemas.microsoft.com/office/drawing/2014/chart" uri="{C3380CC4-5D6E-409C-BE32-E72D297353CC}">
              <c16:uniqueId val="{00000000-A343-44EC-A7FE-6C91AE8BA1DA}"/>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1796.79</c:v>
                </c:pt>
                <c:pt idx="1">
                  <c:v>1780.8934999999999</c:v>
                </c:pt>
                <c:pt idx="2">
                  <c:v>1773.0491999999999</c:v>
                </c:pt>
                <c:pt idx="3">
                  <c:v>1744.6085</c:v>
                </c:pt>
                <c:pt idx="4">
                  <c:v>1753.5165</c:v>
                </c:pt>
                <c:pt idx="5">
                  <c:v>1762.4911999999999</c:v>
                </c:pt>
                <c:pt idx="6">
                  <c:v>1751.8150000000001</c:v>
                </c:pt>
                <c:pt idx="7">
                  <c:v>1759.1061</c:v>
                </c:pt>
                <c:pt idx="8">
                  <c:v>1763.5763999999999</c:v>
                </c:pt>
                <c:pt idx="9">
                  <c:v>1767.5906</c:v>
                </c:pt>
                <c:pt idx="10">
                  <c:v>1784.7032999999999</c:v>
                </c:pt>
                <c:pt idx="11">
                  <c:v>1776.7501999999999</c:v>
                </c:pt>
                <c:pt idx="12">
                  <c:v>1765.9471000000001</c:v>
                </c:pt>
                <c:pt idx="13">
                  <c:v>1764.1932999999999</c:v>
                </c:pt>
                <c:pt idx="14">
                  <c:v>1749.2185999999999</c:v>
                </c:pt>
                <c:pt idx="15">
                  <c:v>1808.4111</c:v>
                </c:pt>
                <c:pt idx="16">
                  <c:v>1817.6914999999999</c:v>
                </c:pt>
                <c:pt idx="17">
                  <c:v>1846.1006</c:v>
                </c:pt>
                <c:pt idx="18">
                  <c:v>1875.2591</c:v>
                </c:pt>
                <c:pt idx="19">
                  <c:v>1865.36</c:v>
                </c:pt>
                <c:pt idx="20">
                  <c:v>1877.1084000000001</c:v>
                </c:pt>
                <c:pt idx="21">
                  <c:v>1873.3801000000001</c:v>
                </c:pt>
                <c:pt idx="22">
                  <c:v>1870.1741</c:v>
                </c:pt>
                <c:pt idx="23">
                  <c:v>1865.6018999999999</c:v>
                </c:pt>
                <c:pt idx="24">
                  <c:v>1840.9608000000001</c:v>
                </c:pt>
                <c:pt idx="25">
                  <c:v>1800.6452999999999</c:v>
                </c:pt>
                <c:pt idx="26">
                  <c:v>1835.876</c:v>
                </c:pt>
                <c:pt idx="27">
                  <c:v>1850.1478</c:v>
                </c:pt>
                <c:pt idx="28">
                  <c:v>1811.7212999999999</c:v>
                </c:pt>
                <c:pt idx="29">
                  <c:v>1829.2735</c:v>
                </c:pt>
                <c:pt idx="30">
                  <c:v>1833.6374000000001</c:v>
                </c:pt>
                <c:pt idx="31">
                  <c:v>1869.3317999999999</c:v>
                </c:pt>
                <c:pt idx="32">
                  <c:v>1860.1081999999999</c:v>
                </c:pt>
                <c:pt idx="33">
                  <c:v>1888.7837999999999</c:v>
                </c:pt>
                <c:pt idx="34">
                  <c:v>1936.8562999999999</c:v>
                </c:pt>
                <c:pt idx="35">
                  <c:v>1945.8984</c:v>
                </c:pt>
                <c:pt idx="36">
                  <c:v>1956.7476999999999</c:v>
                </c:pt>
                <c:pt idx="37">
                  <c:v>1944.509</c:v>
                </c:pt>
                <c:pt idx="38">
                  <c:v>1938.578</c:v>
                </c:pt>
                <c:pt idx="39">
                  <c:v>1946.0068000000001</c:v>
                </c:pt>
                <c:pt idx="40">
                  <c:v>1943.8116</c:v>
                </c:pt>
                <c:pt idx="41">
                  <c:v>1921.3558</c:v>
                </c:pt>
                <c:pt idx="42">
                  <c:v>1906.2276999999999</c:v>
                </c:pt>
                <c:pt idx="43">
                  <c:v>1888.2408</c:v>
                </c:pt>
                <c:pt idx="44">
                  <c:v>1883.4926</c:v>
                </c:pt>
                <c:pt idx="45">
                  <c:v>1856.0407</c:v>
                </c:pt>
                <c:pt idx="46">
                  <c:v>1848.2465999999999</c:v>
                </c:pt>
                <c:pt idx="47">
                  <c:v>1824.0563</c:v>
                </c:pt>
              </c:numCache>
            </c:numRef>
          </c:val>
          <c:smooth val="0"/>
          <c:extLst>
            <c:ext xmlns:c16="http://schemas.microsoft.com/office/drawing/2014/chart" uri="{C3380CC4-5D6E-409C-BE32-E72D297353CC}">
              <c16:uniqueId val="{00000001-A343-44EC-A7FE-6C91AE8BA1DA}"/>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3700.3508000000002</c:v>
                </c:pt>
                <c:pt idx="1">
                  <c:v>3704.2734</c:v>
                </c:pt>
                <c:pt idx="2">
                  <c:v>3598.9899</c:v>
                </c:pt>
                <c:pt idx="3">
                  <c:v>3591.8114</c:v>
                </c:pt>
                <c:pt idx="4">
                  <c:v>3459.0672</c:v>
                </c:pt>
                <c:pt idx="5">
                  <c:v>3538.1284999999998</c:v>
                </c:pt>
                <c:pt idx="6">
                  <c:v>3476.5337</c:v>
                </c:pt>
                <c:pt idx="7">
                  <c:v>3409.2979</c:v>
                </c:pt>
                <c:pt idx="8">
                  <c:v>3413.0410999999999</c:v>
                </c:pt>
                <c:pt idx="9">
                  <c:v>3435.1286</c:v>
                </c:pt>
                <c:pt idx="10">
                  <c:v>3530.0335</c:v>
                </c:pt>
                <c:pt idx="11">
                  <c:v>3544.4816999999998</c:v>
                </c:pt>
                <c:pt idx="12">
                  <c:v>3596.2838000000002</c:v>
                </c:pt>
                <c:pt idx="13">
                  <c:v>3435.5551</c:v>
                </c:pt>
                <c:pt idx="14">
                  <c:v>3664.7525000000001</c:v>
                </c:pt>
                <c:pt idx="15">
                  <c:v>3812.9720000000002</c:v>
                </c:pt>
                <c:pt idx="16">
                  <c:v>4019.0774999999999</c:v>
                </c:pt>
                <c:pt idx="17">
                  <c:v>4006.7222000000002</c:v>
                </c:pt>
                <c:pt idx="18">
                  <c:v>4252.7133999999996</c:v>
                </c:pt>
                <c:pt idx="19">
                  <c:v>4213.3998000000001</c:v>
                </c:pt>
                <c:pt idx="20">
                  <c:v>4209.3136999999997</c:v>
                </c:pt>
                <c:pt idx="21">
                  <c:v>4361.9699000000001</c:v>
                </c:pt>
                <c:pt idx="22">
                  <c:v>4337.7422999999999</c:v>
                </c:pt>
                <c:pt idx="23">
                  <c:v>4342.3888999999999</c:v>
                </c:pt>
                <c:pt idx="24">
                  <c:v>4316.3818000000001</c:v>
                </c:pt>
                <c:pt idx="25">
                  <c:v>4228.4408999999996</c:v>
                </c:pt>
                <c:pt idx="26">
                  <c:v>4151.7416999999996</c:v>
                </c:pt>
                <c:pt idx="27">
                  <c:v>4232.3095999999996</c:v>
                </c:pt>
                <c:pt idx="28">
                  <c:v>4140.7662</c:v>
                </c:pt>
                <c:pt idx="29">
                  <c:v>4208.7601999999997</c:v>
                </c:pt>
                <c:pt idx="30">
                  <c:v>4171.9078</c:v>
                </c:pt>
                <c:pt idx="31">
                  <c:v>4043.4229</c:v>
                </c:pt>
                <c:pt idx="32">
                  <c:v>4166.0213000000003</c:v>
                </c:pt>
                <c:pt idx="33">
                  <c:v>4024.4656</c:v>
                </c:pt>
                <c:pt idx="34">
                  <c:v>4017.3350999999998</c:v>
                </c:pt>
                <c:pt idx="35">
                  <c:v>4100.7893000000004</c:v>
                </c:pt>
                <c:pt idx="36">
                  <c:v>4186.4561000000003</c:v>
                </c:pt>
                <c:pt idx="37">
                  <c:v>4152.4438</c:v>
                </c:pt>
                <c:pt idx="38">
                  <c:v>4148.1922999999997</c:v>
                </c:pt>
                <c:pt idx="39">
                  <c:v>4146.9035000000003</c:v>
                </c:pt>
                <c:pt idx="40">
                  <c:v>4151.0369000000001</c:v>
                </c:pt>
                <c:pt idx="41">
                  <c:v>4127.2142000000003</c:v>
                </c:pt>
                <c:pt idx="42">
                  <c:v>4174.0464000000002</c:v>
                </c:pt>
                <c:pt idx="43">
                  <c:v>4109.5950999999995</c:v>
                </c:pt>
                <c:pt idx="44">
                  <c:v>4049.7637</c:v>
                </c:pt>
                <c:pt idx="45">
                  <c:v>3907.6230999999998</c:v>
                </c:pt>
                <c:pt idx="46">
                  <c:v>3909.1765</c:v>
                </c:pt>
                <c:pt idx="47">
                  <c:v>3738.5509000000002</c:v>
                </c:pt>
              </c:numCache>
            </c:numRef>
          </c:val>
          <c:smooth val="0"/>
          <c:extLst>
            <c:ext xmlns:c16="http://schemas.microsoft.com/office/drawing/2014/chart" uri="{C3380CC4-5D6E-409C-BE32-E72D297353CC}">
              <c16:uniqueId val="{00000002-A343-44EC-A7FE-6C91AE8BA1DA}"/>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PE"/>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PE"/>
          </a:p>
        </c:txPr>
        <c:crossAx val="3"/>
        <c:crosses val="max"/>
        <c:crossBetween val="between"/>
      </c:valAx>
    </c:plotArea>
    <c:legend>
      <c:legendPos val="b"/>
      <c:overlay val="0"/>
      <c:txPr>
        <a:bodyPr/>
        <a:lstStyle/>
        <a:p>
          <a:pPr>
            <a:defRPr sz="1600"/>
          </a:pPr>
          <a:endParaRPr lang="es-PE"/>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27A0-4FDC-AF8E-A63A1CE9DD60}"/>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27A0-4FDC-AF8E-A63A1CE9DD60}"/>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35.717399999999998</c:v>
                </c:pt>
                <c:pt idx="1">
                  <c:v>34.909599999999998</c:v>
                </c:pt>
                <c:pt idx="2">
                  <c:v>38.340600000000002</c:v>
                </c:pt>
                <c:pt idx="3">
                  <c:v>38.484900000000003</c:v>
                </c:pt>
                <c:pt idx="4">
                  <c:v>35.573300000000003</c:v>
                </c:pt>
                <c:pt idx="5">
                  <c:v>33.526699999999998</c:v>
                </c:pt>
                <c:pt idx="6">
                  <c:v>34.481900000000003</c:v>
                </c:pt>
                <c:pt idx="7">
                  <c:v>37.873699999999999</c:v>
                </c:pt>
                <c:pt idx="8">
                  <c:v>38.068300000000001</c:v>
                </c:pt>
                <c:pt idx="9">
                  <c:v>38.083399999999997</c:v>
                </c:pt>
                <c:pt idx="10">
                  <c:v>34.040500000000002</c:v>
                </c:pt>
                <c:pt idx="11">
                  <c:v>33.956800000000001</c:v>
                </c:pt>
                <c:pt idx="12">
                  <c:v>33.576500000000003</c:v>
                </c:pt>
                <c:pt idx="13">
                  <c:v>33.433199999999999</c:v>
                </c:pt>
                <c:pt idx="14">
                  <c:v>33.082999999999998</c:v>
                </c:pt>
                <c:pt idx="15">
                  <c:v>33.1494</c:v>
                </c:pt>
                <c:pt idx="16">
                  <c:v>34.694899999999997</c:v>
                </c:pt>
                <c:pt idx="17">
                  <c:v>34.972299999999997</c:v>
                </c:pt>
                <c:pt idx="18">
                  <c:v>34.9587</c:v>
                </c:pt>
                <c:pt idx="19">
                  <c:v>35.188400000000001</c:v>
                </c:pt>
                <c:pt idx="20">
                  <c:v>30.6358</c:v>
                </c:pt>
                <c:pt idx="21">
                  <c:v>30.6279</c:v>
                </c:pt>
                <c:pt idx="22">
                  <c:v>34.7697</c:v>
                </c:pt>
                <c:pt idx="23">
                  <c:v>35.436100000000003</c:v>
                </c:pt>
                <c:pt idx="24">
                  <c:v>35.455300000000001</c:v>
                </c:pt>
                <c:pt idx="25">
                  <c:v>38.907299999999999</c:v>
                </c:pt>
                <c:pt idx="26">
                  <c:v>38.747199999999999</c:v>
                </c:pt>
                <c:pt idx="27">
                  <c:v>38.779800000000002</c:v>
                </c:pt>
                <c:pt idx="28">
                  <c:v>39.198999999999998</c:v>
                </c:pt>
                <c:pt idx="29">
                  <c:v>37.712699999999998</c:v>
                </c:pt>
                <c:pt idx="30">
                  <c:v>37.600499999999997</c:v>
                </c:pt>
                <c:pt idx="31">
                  <c:v>30.995999999999999</c:v>
                </c:pt>
                <c:pt idx="32">
                  <c:v>31.1326</c:v>
                </c:pt>
                <c:pt idx="33">
                  <c:v>30.9588</c:v>
                </c:pt>
                <c:pt idx="34">
                  <c:v>25.308900000000001</c:v>
                </c:pt>
                <c:pt idx="35">
                  <c:v>18.956</c:v>
                </c:pt>
                <c:pt idx="36">
                  <c:v>18.990500000000001</c:v>
                </c:pt>
                <c:pt idx="37">
                  <c:v>19.026199999999999</c:v>
                </c:pt>
                <c:pt idx="38">
                  <c:v>18.596599999999999</c:v>
                </c:pt>
                <c:pt idx="39">
                  <c:v>18.735399999999998</c:v>
                </c:pt>
                <c:pt idx="40">
                  <c:v>18.858699999999999</c:v>
                </c:pt>
                <c:pt idx="41">
                  <c:v>18.669599999999999</c:v>
                </c:pt>
                <c:pt idx="42">
                  <c:v>18.607099999999999</c:v>
                </c:pt>
                <c:pt idx="43">
                  <c:v>18.064599999999999</c:v>
                </c:pt>
                <c:pt idx="44">
                  <c:v>17.915600000000001</c:v>
                </c:pt>
                <c:pt idx="45">
                  <c:v>18.664300000000001</c:v>
                </c:pt>
                <c:pt idx="46">
                  <c:v>16.878699999999998</c:v>
                </c:pt>
                <c:pt idx="47">
                  <c:v>19.480799999999999</c:v>
                </c:pt>
              </c:numCache>
            </c:numRef>
          </c:val>
          <c:smooth val="0"/>
          <c:extLst>
            <c:ext xmlns:c16="http://schemas.microsoft.com/office/drawing/2014/chart" uri="{C3380CC4-5D6E-409C-BE32-E72D297353CC}">
              <c16:uniqueId val="{00000002-27A0-4FDC-AF8E-A63A1CE9DD60}"/>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13.115</c:v>
                </c:pt>
                <c:pt idx="1">
                  <c:v>12.51</c:v>
                </c:pt>
                <c:pt idx="2">
                  <c:v>13.002000000000001</c:v>
                </c:pt>
                <c:pt idx="3">
                  <c:v>13.903</c:v>
                </c:pt>
                <c:pt idx="4">
                  <c:v>13.324999999999999</c:v>
                </c:pt>
                <c:pt idx="5">
                  <c:v>13.284000000000001</c:v>
                </c:pt>
                <c:pt idx="6">
                  <c:v>13.622999999999999</c:v>
                </c:pt>
                <c:pt idx="7">
                  <c:v>13.368</c:v>
                </c:pt>
                <c:pt idx="8">
                  <c:v>13.269</c:v>
                </c:pt>
                <c:pt idx="9">
                  <c:v>12.86</c:v>
                </c:pt>
                <c:pt idx="10">
                  <c:v>11.955</c:v>
                </c:pt>
                <c:pt idx="11">
                  <c:v>11.064</c:v>
                </c:pt>
                <c:pt idx="12">
                  <c:v>9.4459999999999997</c:v>
                </c:pt>
                <c:pt idx="13">
                  <c:v>9.7330000000000005</c:v>
                </c:pt>
                <c:pt idx="14">
                  <c:v>9.9529999999999994</c:v>
                </c:pt>
                <c:pt idx="15">
                  <c:v>11.363</c:v>
                </c:pt>
                <c:pt idx="16">
                  <c:v>12.659000000000001</c:v>
                </c:pt>
                <c:pt idx="17">
                  <c:v>13.146000000000001</c:v>
                </c:pt>
                <c:pt idx="18">
                  <c:v>12.795999999999999</c:v>
                </c:pt>
                <c:pt idx="19">
                  <c:v>13.593</c:v>
                </c:pt>
                <c:pt idx="20">
                  <c:v>13.444000000000001</c:v>
                </c:pt>
                <c:pt idx="21">
                  <c:v>13.244</c:v>
                </c:pt>
                <c:pt idx="22">
                  <c:v>13.521000000000001</c:v>
                </c:pt>
                <c:pt idx="23">
                  <c:v>12.224</c:v>
                </c:pt>
                <c:pt idx="24">
                  <c:v>11.523999999999999</c:v>
                </c:pt>
                <c:pt idx="25">
                  <c:v>12.208</c:v>
                </c:pt>
                <c:pt idx="26">
                  <c:v>12.625999999999999</c:v>
                </c:pt>
                <c:pt idx="27">
                  <c:v>12.911</c:v>
                </c:pt>
                <c:pt idx="28">
                  <c:v>13.746</c:v>
                </c:pt>
                <c:pt idx="29">
                  <c:v>13.255000000000001</c:v>
                </c:pt>
                <c:pt idx="30">
                  <c:v>13.596</c:v>
                </c:pt>
                <c:pt idx="31">
                  <c:v>13.086</c:v>
                </c:pt>
                <c:pt idx="32">
                  <c:v>12.084</c:v>
                </c:pt>
                <c:pt idx="33">
                  <c:v>11.147</c:v>
                </c:pt>
                <c:pt idx="34">
                  <c:v>10.598000000000001</c:v>
                </c:pt>
                <c:pt idx="35">
                  <c:v>10.679</c:v>
                </c:pt>
                <c:pt idx="36">
                  <c:v>9.7789999999999999</c:v>
                </c:pt>
                <c:pt idx="37">
                  <c:v>10.532999999999999</c:v>
                </c:pt>
                <c:pt idx="38">
                  <c:v>11.112</c:v>
                </c:pt>
                <c:pt idx="39">
                  <c:v>11.935</c:v>
                </c:pt>
                <c:pt idx="40">
                  <c:v>13.698</c:v>
                </c:pt>
                <c:pt idx="41">
                  <c:v>14.321</c:v>
                </c:pt>
                <c:pt idx="42">
                  <c:v>14.224</c:v>
                </c:pt>
                <c:pt idx="43">
                  <c:v>13.505000000000001</c:v>
                </c:pt>
                <c:pt idx="44">
                  <c:v>13.657999999999999</c:v>
                </c:pt>
                <c:pt idx="45">
                  <c:v>13.595000000000001</c:v>
                </c:pt>
                <c:pt idx="46">
                  <c:v>12.705</c:v>
                </c:pt>
                <c:pt idx="47">
                  <c:v>12.624000000000001</c:v>
                </c:pt>
              </c:numCache>
            </c:numRef>
          </c:val>
          <c:smooth val="0"/>
          <c:extLst>
            <c:ext xmlns:c16="http://schemas.microsoft.com/office/drawing/2014/chart" uri="{C3380CC4-5D6E-409C-BE32-E72D297353CC}">
              <c16:uniqueId val="{00000003-27A0-4FDC-AF8E-A63A1CE9DD60}"/>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27A0-4FDC-AF8E-A63A1CE9DD60}"/>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27A0-4FDC-AF8E-A63A1CE9DD60}"/>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27A0-4FDC-AF8E-A63A1CE9DD60}"/>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27A0-4FDC-AF8E-A63A1CE9DD60}"/>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numCache>
            </c:numRef>
          </c:val>
          <c:smooth val="0"/>
          <c:extLst>
            <c:ext xmlns:c16="http://schemas.microsoft.com/office/drawing/2014/chart" uri="{C3380CC4-5D6E-409C-BE32-E72D297353CC}">
              <c16:uniqueId val="{00000008-27A0-4FDC-AF8E-A63A1CE9DD60}"/>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26.159500000000001</c:v>
                </c:pt>
                <c:pt idx="1">
                  <c:v>25.9648</c:v>
                </c:pt>
                <c:pt idx="2">
                  <c:v>26.1691</c:v>
                </c:pt>
                <c:pt idx="3">
                  <c:v>26.235499999999998</c:v>
                </c:pt>
                <c:pt idx="4">
                  <c:v>26.6768</c:v>
                </c:pt>
                <c:pt idx="5">
                  <c:v>26.479600000000001</c:v>
                </c:pt>
                <c:pt idx="6">
                  <c:v>26.3521</c:v>
                </c:pt>
                <c:pt idx="7">
                  <c:v>25.843299999999999</c:v>
                </c:pt>
                <c:pt idx="8">
                  <c:v>26.2577</c:v>
                </c:pt>
                <c:pt idx="9">
                  <c:v>26.233799999999999</c:v>
                </c:pt>
                <c:pt idx="10">
                  <c:v>26.756399999999999</c:v>
                </c:pt>
                <c:pt idx="11">
                  <c:v>26.78</c:v>
                </c:pt>
                <c:pt idx="12">
                  <c:v>26.490100000000002</c:v>
                </c:pt>
                <c:pt idx="13">
                  <c:v>26.468299999999999</c:v>
                </c:pt>
                <c:pt idx="14">
                  <c:v>26.4772</c:v>
                </c:pt>
                <c:pt idx="15">
                  <c:v>27.047899999999998</c:v>
                </c:pt>
                <c:pt idx="16">
                  <c:v>27.531199999999998</c:v>
                </c:pt>
                <c:pt idx="17">
                  <c:v>27.9361</c:v>
                </c:pt>
                <c:pt idx="18">
                  <c:v>27.943300000000001</c:v>
                </c:pt>
                <c:pt idx="19">
                  <c:v>27.6645</c:v>
                </c:pt>
                <c:pt idx="20">
                  <c:v>27.5229</c:v>
                </c:pt>
                <c:pt idx="21">
                  <c:v>27.212399999999999</c:v>
                </c:pt>
                <c:pt idx="22">
                  <c:v>27.142399999999999</c:v>
                </c:pt>
                <c:pt idx="23">
                  <c:v>26.783200000000001</c:v>
                </c:pt>
                <c:pt idx="24">
                  <c:v>27.073499999999999</c:v>
                </c:pt>
                <c:pt idx="25">
                  <c:v>26.909099999999999</c:v>
                </c:pt>
                <c:pt idx="26">
                  <c:v>26.860399999999998</c:v>
                </c:pt>
                <c:pt idx="27">
                  <c:v>26.864899999999999</c:v>
                </c:pt>
                <c:pt idx="28">
                  <c:v>26.8813</c:v>
                </c:pt>
                <c:pt idx="29">
                  <c:v>26.991</c:v>
                </c:pt>
                <c:pt idx="30">
                  <c:v>27.058399999999999</c:v>
                </c:pt>
                <c:pt idx="31">
                  <c:v>26.917000000000002</c:v>
                </c:pt>
                <c:pt idx="32">
                  <c:v>27.191500000000001</c:v>
                </c:pt>
                <c:pt idx="33">
                  <c:v>26.912299999999998</c:v>
                </c:pt>
                <c:pt idx="34">
                  <c:v>26.619</c:v>
                </c:pt>
                <c:pt idx="35">
                  <c:v>27.015699999999999</c:v>
                </c:pt>
                <c:pt idx="36">
                  <c:v>27.8428</c:v>
                </c:pt>
                <c:pt idx="37">
                  <c:v>28.678999999999998</c:v>
                </c:pt>
                <c:pt idx="38">
                  <c:v>28.7761</c:v>
                </c:pt>
                <c:pt idx="39">
                  <c:v>28.870100000000001</c:v>
                </c:pt>
                <c:pt idx="40">
                  <c:v>28.820399999999999</c:v>
                </c:pt>
                <c:pt idx="41">
                  <c:v>28.213699999999999</c:v>
                </c:pt>
                <c:pt idx="42">
                  <c:v>27.6279</c:v>
                </c:pt>
                <c:pt idx="43">
                  <c:v>27.4192</c:v>
                </c:pt>
                <c:pt idx="44">
                  <c:v>27.485199999999999</c:v>
                </c:pt>
                <c:pt idx="45">
                  <c:v>26.8931</c:v>
                </c:pt>
                <c:pt idx="46">
                  <c:v>26.6082</c:v>
                </c:pt>
                <c:pt idx="47">
                  <c:v>26.69</c:v>
                </c:pt>
              </c:numCache>
            </c:numRef>
          </c:val>
          <c:smooth val="0"/>
          <c:extLst>
            <c:ext xmlns:c16="http://schemas.microsoft.com/office/drawing/2014/chart" uri="{C3380CC4-5D6E-409C-BE32-E72D297353CC}">
              <c16:uniqueId val="{00000009-27A0-4FDC-AF8E-A63A1CE9DD60}"/>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14.4771</c:v>
                </c:pt>
                <c:pt idx="1">
                  <c:v>13.9206</c:v>
                </c:pt>
                <c:pt idx="2">
                  <c:v>14.3085</c:v>
                </c:pt>
                <c:pt idx="3">
                  <c:v>14.0486</c:v>
                </c:pt>
                <c:pt idx="4">
                  <c:v>14.5443</c:v>
                </c:pt>
                <c:pt idx="5">
                  <c:v>14.748200000000001</c:v>
                </c:pt>
                <c:pt idx="6">
                  <c:v>15.392899999999999</c:v>
                </c:pt>
                <c:pt idx="7">
                  <c:v>14.6587</c:v>
                </c:pt>
                <c:pt idx="8">
                  <c:v>15.0059</c:v>
                </c:pt>
                <c:pt idx="9">
                  <c:v>14.693099999999999</c:v>
                </c:pt>
                <c:pt idx="10">
                  <c:v>15.198700000000001</c:v>
                </c:pt>
                <c:pt idx="11">
                  <c:v>14.8226</c:v>
                </c:pt>
                <c:pt idx="12">
                  <c:v>13.858599999999999</c:v>
                </c:pt>
                <c:pt idx="13">
                  <c:v>13.654</c:v>
                </c:pt>
                <c:pt idx="14">
                  <c:v>11.6021</c:v>
                </c:pt>
                <c:pt idx="15">
                  <c:v>11.2234</c:v>
                </c:pt>
                <c:pt idx="16">
                  <c:v>11.4398</c:v>
                </c:pt>
                <c:pt idx="17">
                  <c:v>11.345599999999999</c:v>
                </c:pt>
                <c:pt idx="18">
                  <c:v>11.3306</c:v>
                </c:pt>
                <c:pt idx="19">
                  <c:v>11.1937</c:v>
                </c:pt>
                <c:pt idx="20">
                  <c:v>11.1668</c:v>
                </c:pt>
                <c:pt idx="21">
                  <c:v>11.435600000000001</c:v>
                </c:pt>
                <c:pt idx="22">
                  <c:v>10.992900000000001</c:v>
                </c:pt>
                <c:pt idx="23">
                  <c:v>11.2301</c:v>
                </c:pt>
                <c:pt idx="24">
                  <c:v>13.8752</c:v>
                </c:pt>
                <c:pt idx="25">
                  <c:v>13.792999999999999</c:v>
                </c:pt>
                <c:pt idx="26">
                  <c:v>13.9849</c:v>
                </c:pt>
                <c:pt idx="27">
                  <c:v>14.8788</c:v>
                </c:pt>
                <c:pt idx="28">
                  <c:v>15.1183</c:v>
                </c:pt>
                <c:pt idx="29">
                  <c:v>15.222799999999999</c:v>
                </c:pt>
                <c:pt idx="30">
                  <c:v>15.232200000000001</c:v>
                </c:pt>
                <c:pt idx="31">
                  <c:v>14.8184</c:v>
                </c:pt>
                <c:pt idx="32">
                  <c:v>14.0968</c:v>
                </c:pt>
                <c:pt idx="33">
                  <c:v>14.177199999999999</c:v>
                </c:pt>
                <c:pt idx="34">
                  <c:v>15.227600000000001</c:v>
                </c:pt>
                <c:pt idx="35">
                  <c:v>15.726599999999999</c:v>
                </c:pt>
                <c:pt idx="36">
                  <c:v>16.107099999999999</c:v>
                </c:pt>
                <c:pt idx="37">
                  <c:v>15.339499999999999</c:v>
                </c:pt>
                <c:pt idx="38">
                  <c:v>14.1431</c:v>
                </c:pt>
                <c:pt idx="39">
                  <c:v>13.6587</c:v>
                </c:pt>
                <c:pt idx="40">
                  <c:v>11.1031</c:v>
                </c:pt>
                <c:pt idx="41">
                  <c:v>11.2011</c:v>
                </c:pt>
                <c:pt idx="42">
                  <c:v>11.305199999999999</c:v>
                </c:pt>
                <c:pt idx="43">
                  <c:v>11.8508</c:v>
                </c:pt>
                <c:pt idx="44">
                  <c:v>11.516299999999999</c:v>
                </c:pt>
                <c:pt idx="45">
                  <c:v>12.056100000000001</c:v>
                </c:pt>
                <c:pt idx="46">
                  <c:v>13.6829</c:v>
                </c:pt>
                <c:pt idx="47">
                  <c:v>13.839399999999999</c:v>
                </c:pt>
              </c:numCache>
            </c:numRef>
          </c:val>
          <c:smooth val="0"/>
          <c:extLst>
            <c:ext xmlns:c16="http://schemas.microsoft.com/office/drawing/2014/chart" uri="{C3380CC4-5D6E-409C-BE32-E72D297353CC}">
              <c16:uniqueId val="{0000000A-27A0-4FDC-AF8E-A63A1CE9DD60}"/>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7.98</c:v>
                </c:pt>
                <c:pt idx="1">
                  <c:v>9.8800000000000008</c:v>
                </c:pt>
                <c:pt idx="2">
                  <c:v>10.02</c:v>
                </c:pt>
                <c:pt idx="3">
                  <c:v>10.02</c:v>
                </c:pt>
                <c:pt idx="4">
                  <c:v>10.53</c:v>
                </c:pt>
                <c:pt idx="5">
                  <c:v>10.83</c:v>
                </c:pt>
                <c:pt idx="6">
                  <c:v>11.15</c:v>
                </c:pt>
                <c:pt idx="7">
                  <c:v>11.18</c:v>
                </c:pt>
                <c:pt idx="8">
                  <c:v>11.19</c:v>
                </c:pt>
                <c:pt idx="9">
                  <c:v>11.11</c:v>
                </c:pt>
                <c:pt idx="10">
                  <c:v>9.75</c:v>
                </c:pt>
                <c:pt idx="11">
                  <c:v>9.4499999999999993</c:v>
                </c:pt>
                <c:pt idx="12">
                  <c:v>10.34</c:v>
                </c:pt>
                <c:pt idx="13">
                  <c:v>10.26</c:v>
                </c:pt>
                <c:pt idx="14">
                  <c:v>9.49</c:v>
                </c:pt>
                <c:pt idx="15">
                  <c:v>10.16</c:v>
                </c:pt>
                <c:pt idx="16">
                  <c:v>10.15</c:v>
                </c:pt>
                <c:pt idx="17">
                  <c:v>10.19</c:v>
                </c:pt>
                <c:pt idx="18">
                  <c:v>10.01</c:v>
                </c:pt>
                <c:pt idx="19">
                  <c:v>10.06</c:v>
                </c:pt>
                <c:pt idx="20">
                  <c:v>10.68</c:v>
                </c:pt>
                <c:pt idx="21">
                  <c:v>10.73</c:v>
                </c:pt>
                <c:pt idx="22">
                  <c:v>10.18</c:v>
                </c:pt>
                <c:pt idx="23">
                  <c:v>10.1</c:v>
                </c:pt>
                <c:pt idx="24">
                  <c:v>10.6</c:v>
                </c:pt>
                <c:pt idx="25">
                  <c:v>10.48</c:v>
                </c:pt>
                <c:pt idx="26">
                  <c:v>10.58</c:v>
                </c:pt>
                <c:pt idx="27">
                  <c:v>10.31</c:v>
                </c:pt>
                <c:pt idx="28">
                  <c:v>11.13</c:v>
                </c:pt>
                <c:pt idx="29">
                  <c:v>11.63</c:v>
                </c:pt>
                <c:pt idx="30">
                  <c:v>11.47</c:v>
                </c:pt>
                <c:pt idx="31">
                  <c:v>11.51</c:v>
                </c:pt>
                <c:pt idx="32">
                  <c:v>11.89</c:v>
                </c:pt>
                <c:pt idx="33">
                  <c:v>12.09</c:v>
                </c:pt>
                <c:pt idx="34">
                  <c:v>11.71</c:v>
                </c:pt>
                <c:pt idx="35">
                  <c:v>11.9</c:v>
                </c:pt>
                <c:pt idx="36">
                  <c:v>12.25</c:v>
                </c:pt>
                <c:pt idx="37">
                  <c:v>12.39</c:v>
                </c:pt>
                <c:pt idx="38">
                  <c:v>11.87</c:v>
                </c:pt>
                <c:pt idx="39">
                  <c:v>12.33</c:v>
                </c:pt>
                <c:pt idx="40">
                  <c:v>12.33</c:v>
                </c:pt>
                <c:pt idx="41">
                  <c:v>11.99</c:v>
                </c:pt>
                <c:pt idx="42">
                  <c:v>12.36</c:v>
                </c:pt>
                <c:pt idx="43">
                  <c:v>12.54</c:v>
                </c:pt>
                <c:pt idx="44">
                  <c:v>12.36</c:v>
                </c:pt>
                <c:pt idx="45">
                  <c:v>12.41</c:v>
                </c:pt>
                <c:pt idx="46">
                  <c:v>12.24</c:v>
                </c:pt>
                <c:pt idx="47">
                  <c:v>12.25</c:v>
                </c:pt>
              </c:numCache>
            </c:numRef>
          </c:val>
          <c:smooth val="0"/>
          <c:extLst>
            <c:ext xmlns:c16="http://schemas.microsoft.com/office/drawing/2014/chart" uri="{C3380CC4-5D6E-409C-BE32-E72D297353CC}">
              <c16:uniqueId val="{0000000B-27A0-4FDC-AF8E-A63A1CE9DD60}"/>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31.161999999999999</c:v>
                </c:pt>
                <c:pt idx="1">
                  <c:v>30.321999999999999</c:v>
                </c:pt>
                <c:pt idx="2">
                  <c:v>30.134</c:v>
                </c:pt>
                <c:pt idx="3">
                  <c:v>30.17</c:v>
                </c:pt>
                <c:pt idx="4">
                  <c:v>29.853999999999999</c:v>
                </c:pt>
                <c:pt idx="5">
                  <c:v>29.88</c:v>
                </c:pt>
                <c:pt idx="6">
                  <c:v>29.672000000000001</c:v>
                </c:pt>
                <c:pt idx="7">
                  <c:v>29.738</c:v>
                </c:pt>
                <c:pt idx="8">
                  <c:v>30.032</c:v>
                </c:pt>
                <c:pt idx="9">
                  <c:v>30.077999999999999</c:v>
                </c:pt>
                <c:pt idx="10">
                  <c:v>30.643999999999998</c:v>
                </c:pt>
                <c:pt idx="11">
                  <c:v>30.494</c:v>
                </c:pt>
                <c:pt idx="12">
                  <c:v>30.966000000000001</c:v>
                </c:pt>
                <c:pt idx="13">
                  <c:v>30.472000000000001</c:v>
                </c:pt>
                <c:pt idx="14">
                  <c:v>30.013999999999999</c:v>
                </c:pt>
                <c:pt idx="15">
                  <c:v>30.213999999999999</c:v>
                </c:pt>
                <c:pt idx="16">
                  <c:v>30.388000000000002</c:v>
                </c:pt>
                <c:pt idx="17">
                  <c:v>29.45</c:v>
                </c:pt>
                <c:pt idx="18">
                  <c:v>29.994</c:v>
                </c:pt>
                <c:pt idx="19">
                  <c:v>30.143999999999998</c:v>
                </c:pt>
                <c:pt idx="20">
                  <c:v>30.204000000000001</c:v>
                </c:pt>
                <c:pt idx="21">
                  <c:v>30.257999999999999</c:v>
                </c:pt>
                <c:pt idx="22">
                  <c:v>31.366</c:v>
                </c:pt>
                <c:pt idx="23">
                  <c:v>31.513999999999999</c:v>
                </c:pt>
                <c:pt idx="24">
                  <c:v>30.588000000000001</c:v>
                </c:pt>
                <c:pt idx="25">
                  <c:v>31.026</c:v>
                </c:pt>
                <c:pt idx="26">
                  <c:v>31.356000000000002</c:v>
                </c:pt>
                <c:pt idx="27">
                  <c:v>30.794</c:v>
                </c:pt>
                <c:pt idx="28">
                  <c:v>30.335999999999999</c:v>
                </c:pt>
                <c:pt idx="29">
                  <c:v>29.82</c:v>
                </c:pt>
                <c:pt idx="30">
                  <c:v>30.242000000000001</c:v>
                </c:pt>
                <c:pt idx="31">
                  <c:v>30.097999999999999</c:v>
                </c:pt>
                <c:pt idx="32">
                  <c:v>30.117999999999999</c:v>
                </c:pt>
                <c:pt idx="33">
                  <c:v>30.06</c:v>
                </c:pt>
                <c:pt idx="34">
                  <c:v>30.143999999999998</c:v>
                </c:pt>
                <c:pt idx="35">
                  <c:v>30.088000000000001</c:v>
                </c:pt>
                <c:pt idx="36">
                  <c:v>30.812000000000001</c:v>
                </c:pt>
                <c:pt idx="37">
                  <c:v>31.288</c:v>
                </c:pt>
                <c:pt idx="38">
                  <c:v>31.428000000000001</c:v>
                </c:pt>
                <c:pt idx="39">
                  <c:v>31.521999999999998</c:v>
                </c:pt>
                <c:pt idx="40">
                  <c:v>31.22</c:v>
                </c:pt>
                <c:pt idx="41">
                  <c:v>32.484000000000002</c:v>
                </c:pt>
                <c:pt idx="42">
                  <c:v>32.834000000000003</c:v>
                </c:pt>
                <c:pt idx="43">
                  <c:v>32.771999999999998</c:v>
                </c:pt>
                <c:pt idx="44">
                  <c:v>32.634</c:v>
                </c:pt>
                <c:pt idx="45">
                  <c:v>32.357999999999997</c:v>
                </c:pt>
                <c:pt idx="46">
                  <c:v>32.042000000000002</c:v>
                </c:pt>
                <c:pt idx="47">
                  <c:v>31.806000000000001</c:v>
                </c:pt>
              </c:numCache>
            </c:numRef>
          </c:val>
          <c:smooth val="0"/>
          <c:extLst>
            <c:ext xmlns:c16="http://schemas.microsoft.com/office/drawing/2014/chart" uri="{C3380CC4-5D6E-409C-BE32-E72D297353CC}">
              <c16:uniqueId val="{0000000C-27A0-4FDC-AF8E-A63A1CE9DD60}"/>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27A0-4FDC-AF8E-A63A1CE9DD60}"/>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27A0-4FDC-AF8E-A63A1CE9DD60}"/>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41.777999999999999</c:v>
                </c:pt>
                <c:pt idx="1">
                  <c:v>41.984999999999999</c:v>
                </c:pt>
                <c:pt idx="2">
                  <c:v>41.636000000000003</c:v>
                </c:pt>
                <c:pt idx="3">
                  <c:v>41.923000000000002</c:v>
                </c:pt>
                <c:pt idx="4">
                  <c:v>41.735999999999997</c:v>
                </c:pt>
                <c:pt idx="5">
                  <c:v>41.737000000000002</c:v>
                </c:pt>
                <c:pt idx="6">
                  <c:v>41.981000000000002</c:v>
                </c:pt>
                <c:pt idx="7">
                  <c:v>41.706000000000003</c:v>
                </c:pt>
                <c:pt idx="8">
                  <c:v>41.795000000000002</c:v>
                </c:pt>
                <c:pt idx="9">
                  <c:v>41.585999999999999</c:v>
                </c:pt>
                <c:pt idx="10">
                  <c:v>41.715000000000003</c:v>
                </c:pt>
                <c:pt idx="11">
                  <c:v>41.844999999999999</c:v>
                </c:pt>
                <c:pt idx="12">
                  <c:v>40.999000000000002</c:v>
                </c:pt>
                <c:pt idx="13">
                  <c:v>40.491</c:v>
                </c:pt>
                <c:pt idx="14">
                  <c:v>40.776000000000003</c:v>
                </c:pt>
                <c:pt idx="15">
                  <c:v>40.994999999999997</c:v>
                </c:pt>
                <c:pt idx="16">
                  <c:v>40.802999999999997</c:v>
                </c:pt>
                <c:pt idx="17">
                  <c:v>40.887</c:v>
                </c:pt>
                <c:pt idx="18">
                  <c:v>40.933999999999997</c:v>
                </c:pt>
                <c:pt idx="19">
                  <c:v>41.280999999999999</c:v>
                </c:pt>
                <c:pt idx="20">
                  <c:v>40.81</c:v>
                </c:pt>
                <c:pt idx="21">
                  <c:v>41.075000000000003</c:v>
                </c:pt>
                <c:pt idx="22">
                  <c:v>41.478000000000002</c:v>
                </c:pt>
                <c:pt idx="23">
                  <c:v>42.307000000000002</c:v>
                </c:pt>
                <c:pt idx="24">
                  <c:v>42.311999999999998</c:v>
                </c:pt>
                <c:pt idx="25">
                  <c:v>41.933999999999997</c:v>
                </c:pt>
                <c:pt idx="26">
                  <c:v>42.226999999999997</c:v>
                </c:pt>
                <c:pt idx="27">
                  <c:v>42.103000000000002</c:v>
                </c:pt>
                <c:pt idx="28">
                  <c:v>41.841999999999999</c:v>
                </c:pt>
                <c:pt idx="29">
                  <c:v>41.883000000000003</c:v>
                </c:pt>
                <c:pt idx="30">
                  <c:v>41.588000000000001</c:v>
                </c:pt>
                <c:pt idx="31">
                  <c:v>41.728999999999999</c:v>
                </c:pt>
                <c:pt idx="32">
                  <c:v>42.183999999999997</c:v>
                </c:pt>
                <c:pt idx="33">
                  <c:v>41.831000000000003</c:v>
                </c:pt>
                <c:pt idx="34">
                  <c:v>41.81</c:v>
                </c:pt>
                <c:pt idx="35">
                  <c:v>41.896999999999998</c:v>
                </c:pt>
                <c:pt idx="36">
                  <c:v>42.646000000000001</c:v>
                </c:pt>
                <c:pt idx="37">
                  <c:v>43.448999999999998</c:v>
                </c:pt>
                <c:pt idx="38">
                  <c:v>43.07</c:v>
                </c:pt>
                <c:pt idx="39">
                  <c:v>42.923999999999999</c:v>
                </c:pt>
                <c:pt idx="40">
                  <c:v>43.03</c:v>
                </c:pt>
                <c:pt idx="41">
                  <c:v>43.095999999999997</c:v>
                </c:pt>
                <c:pt idx="42">
                  <c:v>43.232999999999997</c:v>
                </c:pt>
                <c:pt idx="43">
                  <c:v>43.024000000000001</c:v>
                </c:pt>
                <c:pt idx="44">
                  <c:v>42.734000000000002</c:v>
                </c:pt>
                <c:pt idx="45">
                  <c:v>43.006999999999998</c:v>
                </c:pt>
                <c:pt idx="46">
                  <c:v>42.896999999999998</c:v>
                </c:pt>
                <c:pt idx="47">
                  <c:v>42.603000000000002</c:v>
                </c:pt>
              </c:numCache>
            </c:numRef>
          </c:val>
          <c:smooth val="0"/>
          <c:extLst>
            <c:ext xmlns:c16="http://schemas.microsoft.com/office/drawing/2014/chart" uri="{C3380CC4-5D6E-409C-BE32-E72D297353CC}">
              <c16:uniqueId val="{0000000F-27A0-4FDC-AF8E-A63A1CE9DD60}"/>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27A0-4FDC-AF8E-A63A1CE9DD60}"/>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8.6494</c:v>
                </c:pt>
                <c:pt idx="1">
                  <c:v>9.4640000000000004</c:v>
                </c:pt>
                <c:pt idx="2">
                  <c:v>6.8848000000000003</c:v>
                </c:pt>
                <c:pt idx="3">
                  <c:v>7.6134000000000004</c:v>
                </c:pt>
                <c:pt idx="4">
                  <c:v>8.7131000000000007</c:v>
                </c:pt>
                <c:pt idx="5">
                  <c:v>9.2757000000000005</c:v>
                </c:pt>
                <c:pt idx="6">
                  <c:v>8.8361000000000001</c:v>
                </c:pt>
                <c:pt idx="7">
                  <c:v>10.5931</c:v>
                </c:pt>
                <c:pt idx="8">
                  <c:v>11.7638</c:v>
                </c:pt>
                <c:pt idx="9">
                  <c:v>10.9361</c:v>
                </c:pt>
                <c:pt idx="10">
                  <c:v>11.1839</c:v>
                </c:pt>
                <c:pt idx="11">
                  <c:v>9.1001999999999992</c:v>
                </c:pt>
                <c:pt idx="12">
                  <c:v>9.9298000000000002</c:v>
                </c:pt>
                <c:pt idx="13">
                  <c:v>10.9002</c:v>
                </c:pt>
                <c:pt idx="14">
                  <c:v>9.7227999999999994</c:v>
                </c:pt>
                <c:pt idx="15">
                  <c:v>9.1506000000000007</c:v>
                </c:pt>
                <c:pt idx="16">
                  <c:v>5.5251999999999999</c:v>
                </c:pt>
                <c:pt idx="17">
                  <c:v>7.4249999999999998</c:v>
                </c:pt>
                <c:pt idx="18">
                  <c:v>6.3644999999999996</c:v>
                </c:pt>
                <c:pt idx="19">
                  <c:v>5.5963000000000003</c:v>
                </c:pt>
                <c:pt idx="20">
                  <c:v>8.8756000000000004</c:v>
                </c:pt>
                <c:pt idx="21">
                  <c:v>8.9372000000000007</c:v>
                </c:pt>
                <c:pt idx="22">
                  <c:v>10.4991</c:v>
                </c:pt>
                <c:pt idx="23">
                  <c:v>10.301600000000001</c:v>
                </c:pt>
                <c:pt idx="24">
                  <c:v>7.2018000000000004</c:v>
                </c:pt>
                <c:pt idx="25">
                  <c:v>8.1271000000000004</c:v>
                </c:pt>
                <c:pt idx="26">
                  <c:v>8.6181999999999999</c:v>
                </c:pt>
                <c:pt idx="27">
                  <c:v>9.0653000000000006</c:v>
                </c:pt>
                <c:pt idx="28">
                  <c:v>10.9925</c:v>
                </c:pt>
                <c:pt idx="29">
                  <c:v>5.8170000000000002</c:v>
                </c:pt>
                <c:pt idx="30">
                  <c:v>5.5313999999999997</c:v>
                </c:pt>
                <c:pt idx="31">
                  <c:v>9.3112999999999992</c:v>
                </c:pt>
                <c:pt idx="32">
                  <c:v>10.4382</c:v>
                </c:pt>
                <c:pt idx="33">
                  <c:v>9.2365999999999993</c:v>
                </c:pt>
                <c:pt idx="34">
                  <c:v>12.483000000000001</c:v>
                </c:pt>
                <c:pt idx="35">
                  <c:v>12.0014</c:v>
                </c:pt>
                <c:pt idx="36">
                  <c:v>10.7583</c:v>
                </c:pt>
                <c:pt idx="37">
                  <c:v>9.2070000000000007</c:v>
                </c:pt>
                <c:pt idx="38">
                  <c:v>7.7704000000000004</c:v>
                </c:pt>
                <c:pt idx="39">
                  <c:v>10.8926</c:v>
                </c:pt>
                <c:pt idx="40">
                  <c:v>11.9506</c:v>
                </c:pt>
                <c:pt idx="41">
                  <c:v>10.5145</c:v>
                </c:pt>
                <c:pt idx="42">
                  <c:v>12.6319</c:v>
                </c:pt>
                <c:pt idx="43">
                  <c:v>12.68</c:v>
                </c:pt>
                <c:pt idx="44">
                  <c:v>13.426600000000001</c:v>
                </c:pt>
                <c:pt idx="45">
                  <c:v>12.2319</c:v>
                </c:pt>
                <c:pt idx="46">
                  <c:v>9.4751999999999992</c:v>
                </c:pt>
                <c:pt idx="47">
                  <c:v>13.004099999999999</c:v>
                </c:pt>
              </c:numCache>
            </c:numRef>
          </c:val>
          <c:smooth val="0"/>
          <c:extLst>
            <c:ext xmlns:c16="http://schemas.microsoft.com/office/drawing/2014/chart" uri="{C3380CC4-5D6E-409C-BE32-E72D297353CC}">
              <c16:uniqueId val="{00000011-27A0-4FDC-AF8E-A63A1CE9DD60}"/>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27A0-4FDC-AF8E-A63A1CE9DD60}"/>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9.1999999999999993</c:v>
                </c:pt>
                <c:pt idx="1">
                  <c:v>9.6</c:v>
                </c:pt>
                <c:pt idx="2">
                  <c:v>9.5</c:v>
                </c:pt>
                <c:pt idx="3">
                  <c:v>9.3000000000000007</c:v>
                </c:pt>
                <c:pt idx="4">
                  <c:v>9.1</c:v>
                </c:pt>
                <c:pt idx="5">
                  <c:v>9</c:v>
                </c:pt>
                <c:pt idx="6">
                  <c:v>8.9</c:v>
                </c:pt>
                <c:pt idx="7">
                  <c:v>8.9</c:v>
                </c:pt>
                <c:pt idx="8">
                  <c:v>9.1</c:v>
                </c:pt>
                <c:pt idx="9">
                  <c:v>9.5</c:v>
                </c:pt>
                <c:pt idx="10">
                  <c:v>9.5</c:v>
                </c:pt>
                <c:pt idx="11">
                  <c:v>9.5</c:v>
                </c:pt>
                <c:pt idx="12">
                  <c:v>9.5</c:v>
                </c:pt>
                <c:pt idx="13">
                  <c:v>9.5</c:v>
                </c:pt>
                <c:pt idx="14">
                  <c:v>9.3000000000000007</c:v>
                </c:pt>
                <c:pt idx="15">
                  <c:v>8.6999999999999993</c:v>
                </c:pt>
                <c:pt idx="16">
                  <c:v>8.6</c:v>
                </c:pt>
                <c:pt idx="17">
                  <c:v>8.5</c:v>
                </c:pt>
                <c:pt idx="18">
                  <c:v>8.8000000000000007</c:v>
                </c:pt>
                <c:pt idx="19">
                  <c:v>9.3000000000000007</c:v>
                </c:pt>
                <c:pt idx="20">
                  <c:v>9</c:v>
                </c:pt>
                <c:pt idx="21">
                  <c:v>8.9</c:v>
                </c:pt>
                <c:pt idx="22">
                  <c:v>0</c:v>
                </c:pt>
                <c:pt idx="23">
                  <c:v>0</c:v>
                </c:pt>
                <c:pt idx="24">
                  <c:v>0</c:v>
                </c:pt>
                <c:pt idx="25">
                  <c:v>1.5</c:v>
                </c:pt>
                <c:pt idx="26">
                  <c:v>2</c:v>
                </c:pt>
                <c:pt idx="27">
                  <c:v>2.2999999999999998</c:v>
                </c:pt>
                <c:pt idx="28">
                  <c:v>2.7</c:v>
                </c:pt>
                <c:pt idx="29">
                  <c:v>3</c:v>
                </c:pt>
                <c:pt idx="30">
                  <c:v>2.7</c:v>
                </c:pt>
                <c:pt idx="31">
                  <c:v>2.6</c:v>
                </c:pt>
                <c:pt idx="32">
                  <c:v>3.2</c:v>
                </c:pt>
                <c:pt idx="33">
                  <c:v>3.3</c:v>
                </c:pt>
                <c:pt idx="34">
                  <c:v>3.8</c:v>
                </c:pt>
                <c:pt idx="35">
                  <c:v>4</c:v>
                </c:pt>
                <c:pt idx="36">
                  <c:v>4.5999999999999996</c:v>
                </c:pt>
                <c:pt idx="37">
                  <c:v>4.8</c:v>
                </c:pt>
                <c:pt idx="38">
                  <c:v>7.4</c:v>
                </c:pt>
                <c:pt idx="39">
                  <c:v>8.1999999999999993</c:v>
                </c:pt>
                <c:pt idx="40">
                  <c:v>8.3000000000000007</c:v>
                </c:pt>
                <c:pt idx="41">
                  <c:v>8.4</c:v>
                </c:pt>
                <c:pt idx="42">
                  <c:v>8.5</c:v>
                </c:pt>
                <c:pt idx="43">
                  <c:v>8.6</c:v>
                </c:pt>
                <c:pt idx="44">
                  <c:v>8.6</c:v>
                </c:pt>
                <c:pt idx="45">
                  <c:v>8.5</c:v>
                </c:pt>
                <c:pt idx="46">
                  <c:v>8.4</c:v>
                </c:pt>
                <c:pt idx="47">
                  <c:v>8.3000000000000007</c:v>
                </c:pt>
              </c:numCache>
            </c:numRef>
          </c:val>
          <c:smooth val="0"/>
          <c:extLst>
            <c:ext xmlns:c16="http://schemas.microsoft.com/office/drawing/2014/chart" uri="{C3380CC4-5D6E-409C-BE32-E72D297353CC}">
              <c16:uniqueId val="{00000013-27A0-4FDC-AF8E-A63A1CE9DD60}"/>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27A0-4FDC-AF8E-A63A1CE9DD60}"/>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141.68042</c:v>
                </c:pt>
                <c:pt idx="1">
                  <c:v>142.59219999999999</c:v>
                </c:pt>
                <c:pt idx="2">
                  <c:v>102.2997</c:v>
                </c:pt>
                <c:pt idx="3">
                  <c:v>123.77083</c:v>
                </c:pt>
                <c:pt idx="4">
                  <c:v>159.21673000000001</c:v>
                </c:pt>
                <c:pt idx="5">
                  <c:v>144.44656000000001</c:v>
                </c:pt>
                <c:pt idx="6">
                  <c:v>145.46182999999999</c:v>
                </c:pt>
                <c:pt idx="7">
                  <c:v>104.91296</c:v>
                </c:pt>
                <c:pt idx="8">
                  <c:v>147.14690999999999</c:v>
                </c:pt>
                <c:pt idx="9">
                  <c:v>78.890720000000002</c:v>
                </c:pt>
                <c:pt idx="10">
                  <c:v>123.82111999999999</c:v>
                </c:pt>
                <c:pt idx="11">
                  <c:v>140.11163999999999</c:v>
                </c:pt>
                <c:pt idx="12">
                  <c:v>97.153329999999997</c:v>
                </c:pt>
                <c:pt idx="13">
                  <c:v>113.14297000000001</c:v>
                </c:pt>
                <c:pt idx="14">
                  <c:v>153.65377000000001</c:v>
                </c:pt>
                <c:pt idx="15">
                  <c:v>140.49646999999999</c:v>
                </c:pt>
                <c:pt idx="16">
                  <c:v>121.77956</c:v>
                </c:pt>
                <c:pt idx="17">
                  <c:v>61.586350000000003</c:v>
                </c:pt>
                <c:pt idx="18">
                  <c:v>151.34045</c:v>
                </c:pt>
                <c:pt idx="19">
                  <c:v>133.09102999999999</c:v>
                </c:pt>
                <c:pt idx="20">
                  <c:v>108.67832</c:v>
                </c:pt>
                <c:pt idx="21">
                  <c:v>99.762450000000001</c:v>
                </c:pt>
                <c:pt idx="22">
                  <c:v>127.33584999999999</c:v>
                </c:pt>
                <c:pt idx="23">
                  <c:v>137.73253</c:v>
                </c:pt>
                <c:pt idx="24">
                  <c:v>133.24177</c:v>
                </c:pt>
                <c:pt idx="25">
                  <c:v>99.150949999999995</c:v>
                </c:pt>
                <c:pt idx="26">
                  <c:v>110.95323</c:v>
                </c:pt>
                <c:pt idx="27">
                  <c:v>154.35463999999999</c:v>
                </c:pt>
                <c:pt idx="28">
                  <c:v>137.00575000000001</c:v>
                </c:pt>
                <c:pt idx="29">
                  <c:v>137.75744</c:v>
                </c:pt>
                <c:pt idx="30">
                  <c:v>78.555300000000003</c:v>
                </c:pt>
                <c:pt idx="31">
                  <c:v>132.30135999999999</c:v>
                </c:pt>
                <c:pt idx="32">
                  <c:v>152.92281</c:v>
                </c:pt>
                <c:pt idx="33">
                  <c:v>138.97847999999999</c:v>
                </c:pt>
                <c:pt idx="34">
                  <c:v>40.054560000000002</c:v>
                </c:pt>
                <c:pt idx="35">
                  <c:v>37.917760000000001</c:v>
                </c:pt>
                <c:pt idx="36">
                  <c:v>40.486870000000003</c:v>
                </c:pt>
                <c:pt idx="37">
                  <c:v>39.993380000000002</c:v>
                </c:pt>
                <c:pt idx="38">
                  <c:v>39.078290000000003</c:v>
                </c:pt>
                <c:pt idx="39">
                  <c:v>38.396979999999999</c:v>
                </c:pt>
                <c:pt idx="40">
                  <c:v>36.452640000000002</c:v>
                </c:pt>
                <c:pt idx="41">
                  <c:v>30.7669</c:v>
                </c:pt>
                <c:pt idx="42">
                  <c:v>38.052599999999998</c:v>
                </c:pt>
                <c:pt idx="43">
                  <c:v>40.471110000000003</c:v>
                </c:pt>
                <c:pt idx="44">
                  <c:v>43.433799999999998</c:v>
                </c:pt>
                <c:pt idx="45">
                  <c:v>41.331580000000002</c:v>
                </c:pt>
                <c:pt idx="46">
                  <c:v>108.11326</c:v>
                </c:pt>
                <c:pt idx="47">
                  <c:v>73.112989999999996</c:v>
                </c:pt>
              </c:numCache>
            </c:numRef>
          </c:val>
          <c:smooth val="0"/>
          <c:extLst>
            <c:ext xmlns:c16="http://schemas.microsoft.com/office/drawing/2014/chart" uri="{C3380CC4-5D6E-409C-BE32-E72D297353CC}">
              <c16:uniqueId val="{00000000-765C-4650-A0C5-786920607FB5}"/>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765C-4650-A0C5-786920607FB5}"/>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numCache>
            </c:numRef>
          </c:val>
          <c:smooth val="0"/>
          <c:extLst>
            <c:ext xmlns:c16="http://schemas.microsoft.com/office/drawing/2014/chart" uri="{C3380CC4-5D6E-409C-BE32-E72D297353CC}">
              <c16:uniqueId val="{00000002-765C-4650-A0C5-786920607FB5}"/>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765C-4650-A0C5-786920607FB5}"/>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765C-4650-A0C5-786920607FB5}"/>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numCache>
            </c:numRef>
          </c:val>
          <c:smooth val="0"/>
          <c:extLst>
            <c:ext xmlns:c16="http://schemas.microsoft.com/office/drawing/2014/chart" uri="{C3380CC4-5D6E-409C-BE32-E72D297353CC}">
              <c16:uniqueId val="{00000005-765C-4650-A0C5-786920607FB5}"/>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765C-4650-A0C5-786920607FB5}"/>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765C-4650-A0C5-786920607FB5}"/>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numCache>
            </c:numRef>
          </c:val>
          <c:smooth val="0"/>
          <c:extLst>
            <c:ext xmlns:c16="http://schemas.microsoft.com/office/drawing/2014/chart" uri="{C3380CC4-5D6E-409C-BE32-E72D297353CC}">
              <c16:uniqueId val="{00000008-765C-4650-A0C5-786920607FB5}"/>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765C-4650-A0C5-786920607FB5}"/>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765C-4650-A0C5-786920607FB5}"/>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765C-4650-A0C5-786920607FB5}"/>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765C-4650-A0C5-786920607FB5}"/>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765C-4650-A0C5-786920607FB5}"/>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numCache>
            </c:numRef>
          </c:val>
          <c:smooth val="0"/>
          <c:extLst>
            <c:ext xmlns:c16="http://schemas.microsoft.com/office/drawing/2014/chart" uri="{C3380CC4-5D6E-409C-BE32-E72D297353CC}">
              <c16:uniqueId val="{0000000E-765C-4650-A0C5-786920607FB5}"/>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32.671219999999998</c:v>
                </c:pt>
                <c:pt idx="1">
                  <c:v>32.707419999999999</c:v>
                </c:pt>
                <c:pt idx="2">
                  <c:v>32.899160000000002</c:v>
                </c:pt>
                <c:pt idx="3">
                  <c:v>31.13749</c:v>
                </c:pt>
                <c:pt idx="4">
                  <c:v>31.472079999999998</c:v>
                </c:pt>
                <c:pt idx="5">
                  <c:v>29.793220000000002</c:v>
                </c:pt>
                <c:pt idx="6">
                  <c:v>29.71912</c:v>
                </c:pt>
                <c:pt idx="7">
                  <c:v>29.441990000000001</c:v>
                </c:pt>
                <c:pt idx="8">
                  <c:v>30.307960000000001</c:v>
                </c:pt>
                <c:pt idx="9">
                  <c:v>30.264710000000001</c:v>
                </c:pt>
                <c:pt idx="10">
                  <c:v>30.477869999999999</c:v>
                </c:pt>
                <c:pt idx="11">
                  <c:v>30.476420000000001</c:v>
                </c:pt>
                <c:pt idx="12">
                  <c:v>29.622489999999999</c:v>
                </c:pt>
                <c:pt idx="13">
                  <c:v>25.665209999999998</c:v>
                </c:pt>
                <c:pt idx="14">
                  <c:v>29.337589999999999</c:v>
                </c:pt>
                <c:pt idx="15">
                  <c:v>29.30763</c:v>
                </c:pt>
                <c:pt idx="16">
                  <c:v>29.339849999999998</c:v>
                </c:pt>
                <c:pt idx="17">
                  <c:v>29.500240000000002</c:v>
                </c:pt>
                <c:pt idx="18">
                  <c:v>30.600290000000001</c:v>
                </c:pt>
                <c:pt idx="19">
                  <c:v>28.67408</c:v>
                </c:pt>
                <c:pt idx="20">
                  <c:v>28.758420000000001</c:v>
                </c:pt>
                <c:pt idx="21">
                  <c:v>29.869129999999998</c:v>
                </c:pt>
                <c:pt idx="22">
                  <c:v>28.50196</c:v>
                </c:pt>
                <c:pt idx="23">
                  <c:v>28.1188</c:v>
                </c:pt>
                <c:pt idx="24">
                  <c:v>28.433820000000001</c:v>
                </c:pt>
                <c:pt idx="25">
                  <c:v>27.474450000000001</c:v>
                </c:pt>
                <c:pt idx="26">
                  <c:v>27.908300000000001</c:v>
                </c:pt>
                <c:pt idx="27">
                  <c:v>28.848469999999999</c:v>
                </c:pt>
                <c:pt idx="28">
                  <c:v>28.128509999999999</c:v>
                </c:pt>
                <c:pt idx="29">
                  <c:v>27.802900000000001</c:v>
                </c:pt>
                <c:pt idx="30">
                  <c:v>26.116779999999999</c:v>
                </c:pt>
                <c:pt idx="31">
                  <c:v>29.290099999999999</c:v>
                </c:pt>
                <c:pt idx="32">
                  <c:v>28.55789</c:v>
                </c:pt>
                <c:pt idx="33">
                  <c:v>28.03407</c:v>
                </c:pt>
                <c:pt idx="34">
                  <c:v>28.551500000000001</c:v>
                </c:pt>
                <c:pt idx="35">
                  <c:v>27.756430000000002</c:v>
                </c:pt>
                <c:pt idx="36">
                  <c:v>28.656939999999999</c:v>
                </c:pt>
                <c:pt idx="37">
                  <c:v>25.549029999999998</c:v>
                </c:pt>
                <c:pt idx="38">
                  <c:v>28.575500000000002</c:v>
                </c:pt>
                <c:pt idx="39">
                  <c:v>30.11045</c:v>
                </c:pt>
                <c:pt idx="40">
                  <c:v>34.792360000000002</c:v>
                </c:pt>
                <c:pt idx="41">
                  <c:v>35.330129999999997</c:v>
                </c:pt>
                <c:pt idx="42">
                  <c:v>35.47822</c:v>
                </c:pt>
                <c:pt idx="43">
                  <c:v>35.505479999999999</c:v>
                </c:pt>
                <c:pt idx="44">
                  <c:v>34.65869</c:v>
                </c:pt>
                <c:pt idx="45">
                  <c:v>33.294449999999998</c:v>
                </c:pt>
                <c:pt idx="46">
                  <c:v>33.180680000000002</c:v>
                </c:pt>
                <c:pt idx="47">
                  <c:v>32.492629999999998</c:v>
                </c:pt>
              </c:numCache>
            </c:numRef>
          </c:val>
          <c:smooth val="0"/>
          <c:extLst>
            <c:ext xmlns:c16="http://schemas.microsoft.com/office/drawing/2014/chart" uri="{C3380CC4-5D6E-409C-BE32-E72D297353CC}">
              <c16:uniqueId val="{0000000F-765C-4650-A0C5-786920607FB5}"/>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114.26827</c:v>
                </c:pt>
                <c:pt idx="1">
                  <c:v>114.43368</c:v>
                </c:pt>
                <c:pt idx="2">
                  <c:v>113.98493000000001</c:v>
                </c:pt>
                <c:pt idx="3">
                  <c:v>113.50214</c:v>
                </c:pt>
                <c:pt idx="4">
                  <c:v>114.20882</c:v>
                </c:pt>
                <c:pt idx="5">
                  <c:v>116.41949</c:v>
                </c:pt>
                <c:pt idx="6">
                  <c:v>104.60274</c:v>
                </c:pt>
                <c:pt idx="7">
                  <c:v>103.63958</c:v>
                </c:pt>
                <c:pt idx="8">
                  <c:v>94.484200000000001</c:v>
                </c:pt>
                <c:pt idx="9">
                  <c:v>93.808239999999998</c:v>
                </c:pt>
                <c:pt idx="10">
                  <c:v>96.97569</c:v>
                </c:pt>
                <c:pt idx="11">
                  <c:v>93.47954</c:v>
                </c:pt>
                <c:pt idx="12">
                  <c:v>90.796589999999995</c:v>
                </c:pt>
                <c:pt idx="13">
                  <c:v>83.725080000000005</c:v>
                </c:pt>
                <c:pt idx="14">
                  <c:v>81.738039999999998</c:v>
                </c:pt>
                <c:pt idx="15">
                  <c:v>83.280540000000002</c:v>
                </c:pt>
                <c:pt idx="16">
                  <c:v>95.455290000000005</c:v>
                </c:pt>
                <c:pt idx="17">
                  <c:v>117.09223</c:v>
                </c:pt>
                <c:pt idx="18">
                  <c:v>118.9019</c:v>
                </c:pt>
                <c:pt idx="19">
                  <c:v>113.09274000000001</c:v>
                </c:pt>
                <c:pt idx="20">
                  <c:v>116.72525</c:v>
                </c:pt>
                <c:pt idx="21">
                  <c:v>116.0634</c:v>
                </c:pt>
                <c:pt idx="22">
                  <c:v>115.50045</c:v>
                </c:pt>
                <c:pt idx="23">
                  <c:v>116.18698000000001</c:v>
                </c:pt>
                <c:pt idx="24">
                  <c:v>114.72517999999999</c:v>
                </c:pt>
                <c:pt idx="25">
                  <c:v>113.35</c:v>
                </c:pt>
                <c:pt idx="26">
                  <c:v>113.98365</c:v>
                </c:pt>
                <c:pt idx="27">
                  <c:v>116.52164999999999</c:v>
                </c:pt>
                <c:pt idx="28">
                  <c:v>115.19020999999999</c:v>
                </c:pt>
                <c:pt idx="29">
                  <c:v>115.71306</c:v>
                </c:pt>
                <c:pt idx="30">
                  <c:v>116.19401000000001</c:v>
                </c:pt>
                <c:pt idx="31">
                  <c:v>118.08495000000001</c:v>
                </c:pt>
                <c:pt idx="32">
                  <c:v>117.99088999999999</c:v>
                </c:pt>
                <c:pt idx="33">
                  <c:v>117.29481</c:v>
                </c:pt>
                <c:pt idx="34">
                  <c:v>118.85827</c:v>
                </c:pt>
                <c:pt idx="35">
                  <c:v>118.87548</c:v>
                </c:pt>
                <c:pt idx="36">
                  <c:v>110.71297</c:v>
                </c:pt>
                <c:pt idx="37">
                  <c:v>105.13074</c:v>
                </c:pt>
                <c:pt idx="38">
                  <c:v>104.78603</c:v>
                </c:pt>
                <c:pt idx="39">
                  <c:v>105.38399</c:v>
                </c:pt>
                <c:pt idx="40">
                  <c:v>110.54358000000001</c:v>
                </c:pt>
                <c:pt idx="41">
                  <c:v>116.53693</c:v>
                </c:pt>
                <c:pt idx="42">
                  <c:v>119.14782</c:v>
                </c:pt>
                <c:pt idx="43">
                  <c:v>119.37295</c:v>
                </c:pt>
                <c:pt idx="44">
                  <c:v>120.28180999999999</c:v>
                </c:pt>
                <c:pt idx="45">
                  <c:v>121.08533</c:v>
                </c:pt>
                <c:pt idx="46">
                  <c:v>116.79275</c:v>
                </c:pt>
                <c:pt idx="47">
                  <c:v>113.01130000000001</c:v>
                </c:pt>
              </c:numCache>
            </c:numRef>
          </c:val>
          <c:smooth val="0"/>
          <c:extLst>
            <c:ext xmlns:c16="http://schemas.microsoft.com/office/drawing/2014/chart" uri="{C3380CC4-5D6E-409C-BE32-E72D297353CC}">
              <c16:uniqueId val="{00000010-765C-4650-A0C5-786920607FB5}"/>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28.509699999999999</c:v>
                </c:pt>
                <c:pt idx="1">
                  <c:v>28.711099999999998</c:v>
                </c:pt>
                <c:pt idx="2">
                  <c:v>27.976299999999998</c:v>
                </c:pt>
                <c:pt idx="3">
                  <c:v>28.099799999999998</c:v>
                </c:pt>
                <c:pt idx="4">
                  <c:v>27.6021</c:v>
                </c:pt>
                <c:pt idx="5">
                  <c:v>27.842300000000002</c:v>
                </c:pt>
                <c:pt idx="6">
                  <c:v>28.0291</c:v>
                </c:pt>
                <c:pt idx="7">
                  <c:v>28.440999999999999</c:v>
                </c:pt>
                <c:pt idx="8">
                  <c:v>28.690100000000001</c:v>
                </c:pt>
                <c:pt idx="9">
                  <c:v>28.674199999999999</c:v>
                </c:pt>
                <c:pt idx="10">
                  <c:v>28.008199999999999</c:v>
                </c:pt>
                <c:pt idx="11">
                  <c:v>25.420100000000001</c:v>
                </c:pt>
                <c:pt idx="12">
                  <c:v>24.719899999999999</c:v>
                </c:pt>
                <c:pt idx="13">
                  <c:v>25.3492</c:v>
                </c:pt>
                <c:pt idx="14">
                  <c:v>25.301500000000001</c:v>
                </c:pt>
                <c:pt idx="15">
                  <c:v>25.8446</c:v>
                </c:pt>
                <c:pt idx="16">
                  <c:v>26.016400000000001</c:v>
                </c:pt>
                <c:pt idx="17">
                  <c:v>26.963200000000001</c:v>
                </c:pt>
                <c:pt idx="18">
                  <c:v>27.6433</c:v>
                </c:pt>
                <c:pt idx="19">
                  <c:v>28.445699999999999</c:v>
                </c:pt>
                <c:pt idx="20">
                  <c:v>28.323799999999999</c:v>
                </c:pt>
                <c:pt idx="21">
                  <c:v>27.753699999999998</c:v>
                </c:pt>
                <c:pt idx="22">
                  <c:v>28.652799999999999</c:v>
                </c:pt>
                <c:pt idx="23">
                  <c:v>28.248000000000001</c:v>
                </c:pt>
                <c:pt idx="24">
                  <c:v>27.341899999999999</c:v>
                </c:pt>
                <c:pt idx="25">
                  <c:v>27.837399999999999</c:v>
                </c:pt>
                <c:pt idx="26">
                  <c:v>27.813500000000001</c:v>
                </c:pt>
                <c:pt idx="27">
                  <c:v>28.499300000000002</c:v>
                </c:pt>
                <c:pt idx="28">
                  <c:v>28.4072</c:v>
                </c:pt>
                <c:pt idx="29">
                  <c:v>28.359300000000001</c:v>
                </c:pt>
                <c:pt idx="30">
                  <c:v>28.232299999999999</c:v>
                </c:pt>
                <c:pt idx="31">
                  <c:v>28.66</c:v>
                </c:pt>
                <c:pt idx="32">
                  <c:v>28.988600000000002</c:v>
                </c:pt>
                <c:pt idx="33">
                  <c:v>28.826599999999999</c:v>
                </c:pt>
                <c:pt idx="34">
                  <c:v>28.286100000000001</c:v>
                </c:pt>
                <c:pt idx="35">
                  <c:v>27.565100000000001</c:v>
                </c:pt>
                <c:pt idx="36">
                  <c:v>27.343699999999998</c:v>
                </c:pt>
                <c:pt idx="37">
                  <c:v>27.473299999999998</c:v>
                </c:pt>
                <c:pt idx="38">
                  <c:v>28.015899999999998</c:v>
                </c:pt>
                <c:pt idx="39">
                  <c:v>28.602</c:v>
                </c:pt>
                <c:pt idx="40">
                  <c:v>28.7973</c:v>
                </c:pt>
                <c:pt idx="41">
                  <c:v>29.020099999999999</c:v>
                </c:pt>
                <c:pt idx="42">
                  <c:v>29.100200000000001</c:v>
                </c:pt>
                <c:pt idx="43">
                  <c:v>28.757000000000001</c:v>
                </c:pt>
                <c:pt idx="44">
                  <c:v>28.531300000000002</c:v>
                </c:pt>
                <c:pt idx="45">
                  <c:v>28.8629</c:v>
                </c:pt>
                <c:pt idx="46">
                  <c:v>28.4344</c:v>
                </c:pt>
                <c:pt idx="47">
                  <c:v>28.9222</c:v>
                </c:pt>
              </c:numCache>
            </c:numRef>
          </c:val>
          <c:smooth val="0"/>
          <c:extLst>
            <c:ext xmlns:c16="http://schemas.microsoft.com/office/drawing/2014/chart" uri="{C3380CC4-5D6E-409C-BE32-E72D297353CC}">
              <c16:uniqueId val="{00000011-765C-4650-A0C5-786920607FB5}"/>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765C-4650-A0C5-786920607FB5}"/>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160.48787999999999</c:v>
                </c:pt>
                <c:pt idx="1">
                  <c:v>161.32261</c:v>
                </c:pt>
                <c:pt idx="2">
                  <c:v>160.02445</c:v>
                </c:pt>
                <c:pt idx="3">
                  <c:v>160.52002999999999</c:v>
                </c:pt>
                <c:pt idx="4">
                  <c:v>162.01687000000001</c:v>
                </c:pt>
                <c:pt idx="5">
                  <c:v>160.02997999999999</c:v>
                </c:pt>
                <c:pt idx="6">
                  <c:v>157.86044000000001</c:v>
                </c:pt>
                <c:pt idx="7">
                  <c:v>159.89631</c:v>
                </c:pt>
                <c:pt idx="8">
                  <c:v>159.27001999999999</c:v>
                </c:pt>
                <c:pt idx="9">
                  <c:v>158.40066999999999</c:v>
                </c:pt>
                <c:pt idx="10">
                  <c:v>158.72478000000001</c:v>
                </c:pt>
                <c:pt idx="11">
                  <c:v>158.77825999999999</c:v>
                </c:pt>
                <c:pt idx="12">
                  <c:v>159.44981000000001</c:v>
                </c:pt>
                <c:pt idx="13">
                  <c:v>156.87538000000001</c:v>
                </c:pt>
                <c:pt idx="14">
                  <c:v>153.96071000000001</c:v>
                </c:pt>
                <c:pt idx="15">
                  <c:v>153.27378999999999</c:v>
                </c:pt>
                <c:pt idx="16">
                  <c:v>160.42418000000001</c:v>
                </c:pt>
                <c:pt idx="17">
                  <c:v>158.80395999999999</c:v>
                </c:pt>
                <c:pt idx="18">
                  <c:v>159.12619000000001</c:v>
                </c:pt>
                <c:pt idx="19">
                  <c:v>157.24648999999999</c:v>
                </c:pt>
                <c:pt idx="20">
                  <c:v>158.19030000000001</c:v>
                </c:pt>
                <c:pt idx="21">
                  <c:v>159.13155</c:v>
                </c:pt>
                <c:pt idx="22">
                  <c:v>158.14356000000001</c:v>
                </c:pt>
                <c:pt idx="23">
                  <c:v>156.29616999999999</c:v>
                </c:pt>
                <c:pt idx="24">
                  <c:v>155.20304999999999</c:v>
                </c:pt>
                <c:pt idx="25">
                  <c:v>156.18081000000001</c:v>
                </c:pt>
                <c:pt idx="26">
                  <c:v>157.58780999999999</c:v>
                </c:pt>
                <c:pt idx="27">
                  <c:v>156.90928</c:v>
                </c:pt>
                <c:pt idx="28">
                  <c:v>158.22657000000001</c:v>
                </c:pt>
                <c:pt idx="29">
                  <c:v>157.27698000000001</c:v>
                </c:pt>
                <c:pt idx="30">
                  <c:v>157.90302</c:v>
                </c:pt>
                <c:pt idx="31">
                  <c:v>157.66328999999999</c:v>
                </c:pt>
                <c:pt idx="32">
                  <c:v>158.40795</c:v>
                </c:pt>
                <c:pt idx="33">
                  <c:v>158.86398</c:v>
                </c:pt>
                <c:pt idx="34">
                  <c:v>156.74744999999999</c:v>
                </c:pt>
                <c:pt idx="35">
                  <c:v>160.11508000000001</c:v>
                </c:pt>
                <c:pt idx="36">
                  <c:v>160.27395000000001</c:v>
                </c:pt>
                <c:pt idx="37">
                  <c:v>156.63075000000001</c:v>
                </c:pt>
                <c:pt idx="38">
                  <c:v>153.02946</c:v>
                </c:pt>
                <c:pt idx="39">
                  <c:v>153.45641000000001</c:v>
                </c:pt>
                <c:pt idx="40">
                  <c:v>156.05948000000001</c:v>
                </c:pt>
                <c:pt idx="41">
                  <c:v>159.41104999999999</c:v>
                </c:pt>
                <c:pt idx="42">
                  <c:v>158.33287000000001</c:v>
                </c:pt>
                <c:pt idx="43">
                  <c:v>157.83019999999999</c:v>
                </c:pt>
                <c:pt idx="44">
                  <c:v>157.77663999999999</c:v>
                </c:pt>
                <c:pt idx="45">
                  <c:v>156.39008000000001</c:v>
                </c:pt>
                <c:pt idx="46">
                  <c:v>158.85225</c:v>
                </c:pt>
                <c:pt idx="47">
                  <c:v>156.9068</c:v>
                </c:pt>
              </c:numCache>
            </c:numRef>
          </c:val>
          <c:smooth val="0"/>
          <c:extLst>
            <c:ext xmlns:c16="http://schemas.microsoft.com/office/drawing/2014/chart" uri="{C3380CC4-5D6E-409C-BE32-E72D297353CC}">
              <c16:uniqueId val="{00000013-765C-4650-A0C5-786920607FB5}"/>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pt idx="0">
                  <c:v>22.886420000000001</c:v>
                </c:pt>
                <c:pt idx="1">
                  <c:v>23.043479999999999</c:v>
                </c:pt>
                <c:pt idx="2">
                  <c:v>23.717739999999999</c:v>
                </c:pt>
                <c:pt idx="3">
                  <c:v>22.69444</c:v>
                </c:pt>
                <c:pt idx="4">
                  <c:v>22.79776</c:v>
                </c:pt>
                <c:pt idx="5">
                  <c:v>22.651199999999999</c:v>
                </c:pt>
                <c:pt idx="6">
                  <c:v>23.23771</c:v>
                </c:pt>
                <c:pt idx="7">
                  <c:v>22.805789999999998</c:v>
                </c:pt>
                <c:pt idx="8">
                  <c:v>22.686050000000002</c:v>
                </c:pt>
                <c:pt idx="9">
                  <c:v>22.558350000000001</c:v>
                </c:pt>
                <c:pt idx="10">
                  <c:v>23.31916</c:v>
                </c:pt>
                <c:pt idx="11">
                  <c:v>22.794460000000001</c:v>
                </c:pt>
                <c:pt idx="12">
                  <c:v>22.234279999999998</c:v>
                </c:pt>
                <c:pt idx="13">
                  <c:v>22.211790000000001</c:v>
                </c:pt>
                <c:pt idx="14">
                  <c:v>21.680129999999998</c:v>
                </c:pt>
                <c:pt idx="15">
                  <c:v>21.610659999999999</c:v>
                </c:pt>
                <c:pt idx="16">
                  <c:v>21.108129999999999</c:v>
                </c:pt>
                <c:pt idx="17">
                  <c:v>21.745750000000001</c:v>
                </c:pt>
                <c:pt idx="18">
                  <c:v>21.852989999999998</c:v>
                </c:pt>
                <c:pt idx="19">
                  <c:v>21.834790000000002</c:v>
                </c:pt>
                <c:pt idx="20">
                  <c:v>21.779409999999999</c:v>
                </c:pt>
                <c:pt idx="21">
                  <c:v>22.2135</c:v>
                </c:pt>
                <c:pt idx="22">
                  <c:v>22.354330000000001</c:v>
                </c:pt>
                <c:pt idx="23">
                  <c:v>22.52413</c:v>
                </c:pt>
                <c:pt idx="24">
                  <c:v>22.12781</c:v>
                </c:pt>
                <c:pt idx="25">
                  <c:v>22.019349999999999</c:v>
                </c:pt>
                <c:pt idx="26">
                  <c:v>21.89987</c:v>
                </c:pt>
                <c:pt idx="27">
                  <c:v>21.562090000000001</c:v>
                </c:pt>
                <c:pt idx="28">
                  <c:v>21.898540000000001</c:v>
                </c:pt>
                <c:pt idx="29">
                  <c:v>21.85979</c:v>
                </c:pt>
                <c:pt idx="30">
                  <c:v>21.722919999999998</c:v>
                </c:pt>
                <c:pt idx="31">
                  <c:v>21.973140000000001</c:v>
                </c:pt>
                <c:pt idx="32">
                  <c:v>21.812280000000001</c:v>
                </c:pt>
                <c:pt idx="33">
                  <c:v>22.297840000000001</c:v>
                </c:pt>
                <c:pt idx="34">
                  <c:v>22.48226</c:v>
                </c:pt>
                <c:pt idx="35">
                  <c:v>22.392990000000001</c:v>
                </c:pt>
                <c:pt idx="36">
                  <c:v>22.823170000000001</c:v>
                </c:pt>
                <c:pt idx="37">
                  <c:v>22.354700000000001</c:v>
                </c:pt>
                <c:pt idx="38">
                  <c:v>22.435970000000001</c:v>
                </c:pt>
                <c:pt idx="39">
                  <c:v>22.276859999999999</c:v>
                </c:pt>
                <c:pt idx="40">
                  <c:v>22.477450000000001</c:v>
                </c:pt>
                <c:pt idx="41">
                  <c:v>22.508150000000001</c:v>
                </c:pt>
                <c:pt idx="42">
                  <c:v>22.425619999999999</c:v>
                </c:pt>
                <c:pt idx="43">
                  <c:v>22.5718</c:v>
                </c:pt>
                <c:pt idx="44">
                  <c:v>22.953669999999999</c:v>
                </c:pt>
                <c:pt idx="45">
                  <c:v>23.09947</c:v>
                </c:pt>
                <c:pt idx="46">
                  <c:v>22.600079999999998</c:v>
                </c:pt>
                <c:pt idx="47">
                  <c:v>22.309850000000001</c:v>
                </c:pt>
              </c:numCache>
            </c:numRef>
          </c:val>
          <c:smooth val="0"/>
          <c:extLst>
            <c:ext xmlns:c16="http://schemas.microsoft.com/office/drawing/2014/chart" uri="{C3380CC4-5D6E-409C-BE32-E72D297353CC}">
              <c16:uniqueId val="{00000014-765C-4650-A0C5-786920607FB5}"/>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35.454749999999997</c:v>
                </c:pt>
                <c:pt idx="1">
                  <c:v>35.795740000000002</c:v>
                </c:pt>
                <c:pt idx="2">
                  <c:v>34.523989999999998</c:v>
                </c:pt>
                <c:pt idx="3">
                  <c:v>35.407960000000003</c:v>
                </c:pt>
                <c:pt idx="4">
                  <c:v>36.125030000000002</c:v>
                </c:pt>
                <c:pt idx="5">
                  <c:v>37.522939999999998</c:v>
                </c:pt>
                <c:pt idx="6">
                  <c:v>37.458370000000002</c:v>
                </c:pt>
                <c:pt idx="7">
                  <c:v>36.965620000000001</c:v>
                </c:pt>
                <c:pt idx="8">
                  <c:v>37.197110000000002</c:v>
                </c:pt>
                <c:pt idx="9">
                  <c:v>35.756</c:v>
                </c:pt>
                <c:pt idx="10">
                  <c:v>35.382219999999997</c:v>
                </c:pt>
                <c:pt idx="11">
                  <c:v>34.024149999999999</c:v>
                </c:pt>
                <c:pt idx="12">
                  <c:v>33.558819999999997</c:v>
                </c:pt>
                <c:pt idx="13">
                  <c:v>31.554390000000001</c:v>
                </c:pt>
                <c:pt idx="14">
                  <c:v>32.384039999999999</c:v>
                </c:pt>
                <c:pt idx="15">
                  <c:v>33.957149999999999</c:v>
                </c:pt>
                <c:pt idx="16">
                  <c:v>34.607559999999999</c:v>
                </c:pt>
                <c:pt idx="17">
                  <c:v>35.351089999999999</c:v>
                </c:pt>
                <c:pt idx="18">
                  <c:v>35.664619999999999</c:v>
                </c:pt>
                <c:pt idx="19">
                  <c:v>36.231749999999998</c:v>
                </c:pt>
                <c:pt idx="20">
                  <c:v>37.16066</c:v>
                </c:pt>
                <c:pt idx="21">
                  <c:v>37.445929999999997</c:v>
                </c:pt>
                <c:pt idx="22">
                  <c:v>37.693950000000001</c:v>
                </c:pt>
                <c:pt idx="23">
                  <c:v>36.42042</c:v>
                </c:pt>
                <c:pt idx="24">
                  <c:v>36.656289999999998</c:v>
                </c:pt>
                <c:pt idx="25">
                  <c:v>34.656100000000002</c:v>
                </c:pt>
                <c:pt idx="26">
                  <c:v>35.038420000000002</c:v>
                </c:pt>
                <c:pt idx="27">
                  <c:v>36.927999999999997</c:v>
                </c:pt>
                <c:pt idx="28">
                  <c:v>36.468020000000003</c:v>
                </c:pt>
                <c:pt idx="29">
                  <c:v>37.9193</c:v>
                </c:pt>
                <c:pt idx="30">
                  <c:v>38.270339999999997</c:v>
                </c:pt>
                <c:pt idx="31">
                  <c:v>37.662280000000003</c:v>
                </c:pt>
                <c:pt idx="32">
                  <c:v>36.776609999999998</c:v>
                </c:pt>
                <c:pt idx="33">
                  <c:v>36.493139999999997</c:v>
                </c:pt>
                <c:pt idx="34">
                  <c:v>35.669649999999997</c:v>
                </c:pt>
                <c:pt idx="35">
                  <c:v>35.583930000000002</c:v>
                </c:pt>
                <c:pt idx="36">
                  <c:v>33.753230000000002</c:v>
                </c:pt>
                <c:pt idx="37">
                  <c:v>31.214449999999999</c:v>
                </c:pt>
                <c:pt idx="38">
                  <c:v>32.101599999999998</c:v>
                </c:pt>
                <c:pt idx="39">
                  <c:v>33.989629999999998</c:v>
                </c:pt>
                <c:pt idx="40">
                  <c:v>35.048830000000002</c:v>
                </c:pt>
                <c:pt idx="41">
                  <c:v>34.950040000000001</c:v>
                </c:pt>
                <c:pt idx="42">
                  <c:v>35.472279999999998</c:v>
                </c:pt>
                <c:pt idx="43">
                  <c:v>34.907170000000001</c:v>
                </c:pt>
                <c:pt idx="44">
                  <c:v>35.693680000000001</c:v>
                </c:pt>
                <c:pt idx="45">
                  <c:v>35.670450000000002</c:v>
                </c:pt>
                <c:pt idx="46">
                  <c:v>37.316850000000002</c:v>
                </c:pt>
                <c:pt idx="47">
                  <c:v>37.040959999999998</c:v>
                </c:pt>
              </c:numCache>
            </c:numRef>
          </c:val>
          <c:smooth val="0"/>
          <c:extLst>
            <c:ext xmlns:c16="http://schemas.microsoft.com/office/drawing/2014/chart" uri="{C3380CC4-5D6E-409C-BE32-E72D297353CC}">
              <c16:uniqueId val="{00000015-765C-4650-A0C5-786920607FB5}"/>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32.020000000000003</c:v>
                </c:pt>
                <c:pt idx="1">
                  <c:v>31.64</c:v>
                </c:pt>
                <c:pt idx="2">
                  <c:v>31.19</c:v>
                </c:pt>
                <c:pt idx="3">
                  <c:v>32.19</c:v>
                </c:pt>
                <c:pt idx="4">
                  <c:v>32.32</c:v>
                </c:pt>
                <c:pt idx="5">
                  <c:v>31.71</c:v>
                </c:pt>
                <c:pt idx="6">
                  <c:v>32</c:v>
                </c:pt>
                <c:pt idx="7">
                  <c:v>30.9</c:v>
                </c:pt>
                <c:pt idx="8">
                  <c:v>30.3</c:v>
                </c:pt>
                <c:pt idx="9">
                  <c:v>30.19</c:v>
                </c:pt>
                <c:pt idx="10">
                  <c:v>30.05</c:v>
                </c:pt>
                <c:pt idx="11">
                  <c:v>32.19</c:v>
                </c:pt>
                <c:pt idx="12">
                  <c:v>31.71</c:v>
                </c:pt>
                <c:pt idx="13">
                  <c:v>32.39</c:v>
                </c:pt>
                <c:pt idx="14">
                  <c:v>32.909999999999997</c:v>
                </c:pt>
                <c:pt idx="15">
                  <c:v>32.799999999999997</c:v>
                </c:pt>
                <c:pt idx="16">
                  <c:v>33.92</c:v>
                </c:pt>
                <c:pt idx="17">
                  <c:v>34</c:v>
                </c:pt>
                <c:pt idx="18">
                  <c:v>33.65</c:v>
                </c:pt>
                <c:pt idx="19">
                  <c:v>32.67</c:v>
                </c:pt>
                <c:pt idx="20">
                  <c:v>33.22</c:v>
                </c:pt>
                <c:pt idx="21">
                  <c:v>33.520000000000003</c:v>
                </c:pt>
                <c:pt idx="22">
                  <c:v>33.1</c:v>
                </c:pt>
                <c:pt idx="23">
                  <c:v>32.42</c:v>
                </c:pt>
                <c:pt idx="24">
                  <c:v>32.299999999999997</c:v>
                </c:pt>
                <c:pt idx="25">
                  <c:v>31.45</c:v>
                </c:pt>
                <c:pt idx="26">
                  <c:v>32.17</c:v>
                </c:pt>
                <c:pt idx="27">
                  <c:v>33.36</c:v>
                </c:pt>
                <c:pt idx="28">
                  <c:v>33.770000000000003</c:v>
                </c:pt>
                <c:pt idx="29">
                  <c:v>33.83</c:v>
                </c:pt>
                <c:pt idx="30">
                  <c:v>33.369999999999997</c:v>
                </c:pt>
                <c:pt idx="31">
                  <c:v>32.36</c:v>
                </c:pt>
                <c:pt idx="32">
                  <c:v>32.159999999999997</c:v>
                </c:pt>
                <c:pt idx="33">
                  <c:v>31.26</c:v>
                </c:pt>
                <c:pt idx="34">
                  <c:v>31.62</c:v>
                </c:pt>
                <c:pt idx="35">
                  <c:v>30.74</c:v>
                </c:pt>
                <c:pt idx="36">
                  <c:v>30.19</c:v>
                </c:pt>
                <c:pt idx="37">
                  <c:v>29.71</c:v>
                </c:pt>
                <c:pt idx="38">
                  <c:v>29.69</c:v>
                </c:pt>
                <c:pt idx="39">
                  <c:v>31.46</c:v>
                </c:pt>
                <c:pt idx="40">
                  <c:v>30.68</c:v>
                </c:pt>
                <c:pt idx="41">
                  <c:v>31.05</c:v>
                </c:pt>
                <c:pt idx="42">
                  <c:v>31.84</c:v>
                </c:pt>
                <c:pt idx="43">
                  <c:v>31.75</c:v>
                </c:pt>
                <c:pt idx="44">
                  <c:v>31.82</c:v>
                </c:pt>
                <c:pt idx="45">
                  <c:v>31.93</c:v>
                </c:pt>
                <c:pt idx="46">
                  <c:v>31.8</c:v>
                </c:pt>
                <c:pt idx="47">
                  <c:v>31.15</c:v>
                </c:pt>
              </c:numCache>
            </c:numRef>
          </c:val>
          <c:smooth val="0"/>
          <c:extLst>
            <c:ext xmlns:c16="http://schemas.microsoft.com/office/drawing/2014/chart" uri="{C3380CC4-5D6E-409C-BE32-E72D297353CC}">
              <c16:uniqueId val="{00000016-765C-4650-A0C5-786920607FB5}"/>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6841-4B95-A6AB-FF35D0DEF8CC}"/>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197.6352</c:v>
                </c:pt>
                <c:pt idx="1">
                  <c:v>198.92174</c:v>
                </c:pt>
                <c:pt idx="2">
                  <c:v>198.51625000000001</c:v>
                </c:pt>
                <c:pt idx="3">
                  <c:v>197.64913000000001</c:v>
                </c:pt>
                <c:pt idx="4">
                  <c:v>199.07857999999999</c:v>
                </c:pt>
                <c:pt idx="5">
                  <c:v>198.40288000000001</c:v>
                </c:pt>
                <c:pt idx="6">
                  <c:v>199.57364999999999</c:v>
                </c:pt>
                <c:pt idx="7">
                  <c:v>200.38357999999999</c:v>
                </c:pt>
                <c:pt idx="8">
                  <c:v>200.28832</c:v>
                </c:pt>
                <c:pt idx="9">
                  <c:v>200.11234999999999</c:v>
                </c:pt>
                <c:pt idx="10">
                  <c:v>197.73416</c:v>
                </c:pt>
                <c:pt idx="11">
                  <c:v>198.01796999999999</c:v>
                </c:pt>
                <c:pt idx="12">
                  <c:v>199.71653000000001</c:v>
                </c:pt>
                <c:pt idx="13">
                  <c:v>200.39259000000001</c:v>
                </c:pt>
                <c:pt idx="14">
                  <c:v>199.77131</c:v>
                </c:pt>
                <c:pt idx="15">
                  <c:v>195.14159000000001</c:v>
                </c:pt>
                <c:pt idx="16">
                  <c:v>195.21234999999999</c:v>
                </c:pt>
                <c:pt idx="17">
                  <c:v>199.69755000000001</c:v>
                </c:pt>
                <c:pt idx="18">
                  <c:v>196.99558999999999</c:v>
                </c:pt>
                <c:pt idx="19">
                  <c:v>197.52883</c:v>
                </c:pt>
                <c:pt idx="20">
                  <c:v>198.44645</c:v>
                </c:pt>
                <c:pt idx="21">
                  <c:v>199.99333999999999</c:v>
                </c:pt>
                <c:pt idx="22">
                  <c:v>200.42920000000001</c:v>
                </c:pt>
                <c:pt idx="23">
                  <c:v>173.25641999999999</c:v>
                </c:pt>
                <c:pt idx="24">
                  <c:v>187.25502</c:v>
                </c:pt>
                <c:pt idx="25">
                  <c:v>182.77717000000001</c:v>
                </c:pt>
                <c:pt idx="26">
                  <c:v>185.01186000000001</c:v>
                </c:pt>
                <c:pt idx="27">
                  <c:v>184.89313999999999</c:v>
                </c:pt>
                <c:pt idx="28">
                  <c:v>187.31585999999999</c:v>
                </c:pt>
                <c:pt idx="29">
                  <c:v>187.37075999999999</c:v>
                </c:pt>
                <c:pt idx="30">
                  <c:v>187.44808</c:v>
                </c:pt>
                <c:pt idx="31">
                  <c:v>184.99462</c:v>
                </c:pt>
                <c:pt idx="32">
                  <c:v>184.93598</c:v>
                </c:pt>
                <c:pt idx="33">
                  <c:v>196.11881</c:v>
                </c:pt>
                <c:pt idx="34">
                  <c:v>197.24107000000001</c:v>
                </c:pt>
                <c:pt idx="35">
                  <c:v>168.45266000000001</c:v>
                </c:pt>
                <c:pt idx="36">
                  <c:v>91.885459999999995</c:v>
                </c:pt>
                <c:pt idx="37">
                  <c:v>97.654939999999996</c:v>
                </c:pt>
                <c:pt idx="38">
                  <c:v>99.460210000000004</c:v>
                </c:pt>
                <c:pt idx="39">
                  <c:v>96.529970000000006</c:v>
                </c:pt>
                <c:pt idx="40">
                  <c:v>129.95534000000001</c:v>
                </c:pt>
                <c:pt idx="41">
                  <c:v>129.82685000000001</c:v>
                </c:pt>
                <c:pt idx="42">
                  <c:v>192.32203000000001</c:v>
                </c:pt>
                <c:pt idx="43">
                  <c:v>192.41325000000001</c:v>
                </c:pt>
                <c:pt idx="44">
                  <c:v>192.45137</c:v>
                </c:pt>
                <c:pt idx="45">
                  <c:v>191.03022999999999</c:v>
                </c:pt>
                <c:pt idx="46">
                  <c:v>193.35825</c:v>
                </c:pt>
                <c:pt idx="47">
                  <c:v>194.126</c:v>
                </c:pt>
              </c:numCache>
            </c:numRef>
          </c:val>
          <c:smooth val="0"/>
          <c:extLst>
            <c:ext xmlns:c16="http://schemas.microsoft.com/office/drawing/2014/chart" uri="{C3380CC4-5D6E-409C-BE32-E72D297353CC}">
              <c16:uniqueId val="{00000001-6841-4B95-A6AB-FF35D0DEF8CC}"/>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36.335520000000002</c:v>
                </c:pt>
                <c:pt idx="1">
                  <c:v>35.785380000000004</c:v>
                </c:pt>
                <c:pt idx="2">
                  <c:v>34.903889999999997</c:v>
                </c:pt>
                <c:pt idx="3">
                  <c:v>36.110059999999997</c:v>
                </c:pt>
                <c:pt idx="4">
                  <c:v>36.178289999999997</c:v>
                </c:pt>
                <c:pt idx="5">
                  <c:v>36.266170000000002</c:v>
                </c:pt>
                <c:pt idx="6">
                  <c:v>36.492100000000001</c:v>
                </c:pt>
                <c:pt idx="7">
                  <c:v>35.885820000000002</c:v>
                </c:pt>
                <c:pt idx="8">
                  <c:v>36.082680000000003</c:v>
                </c:pt>
                <c:pt idx="9">
                  <c:v>35.456659999999999</c:v>
                </c:pt>
                <c:pt idx="10">
                  <c:v>34.777740000000001</c:v>
                </c:pt>
                <c:pt idx="11">
                  <c:v>33.950980000000001</c:v>
                </c:pt>
                <c:pt idx="12">
                  <c:v>32.447009999999999</c:v>
                </c:pt>
                <c:pt idx="13">
                  <c:v>30.707730000000002</c:v>
                </c:pt>
                <c:pt idx="14">
                  <c:v>32.40222</c:v>
                </c:pt>
                <c:pt idx="15">
                  <c:v>34.062359999999998</c:v>
                </c:pt>
                <c:pt idx="16">
                  <c:v>33.389960000000002</c:v>
                </c:pt>
                <c:pt idx="17">
                  <c:v>34.913179999999997</c:v>
                </c:pt>
                <c:pt idx="18">
                  <c:v>35.73603</c:v>
                </c:pt>
                <c:pt idx="19">
                  <c:v>35.278190000000002</c:v>
                </c:pt>
                <c:pt idx="20">
                  <c:v>35.085189999999997</c:v>
                </c:pt>
                <c:pt idx="21">
                  <c:v>35.441029999999998</c:v>
                </c:pt>
                <c:pt idx="22">
                  <c:v>35.008110000000002</c:v>
                </c:pt>
                <c:pt idx="23">
                  <c:v>34.468409999999999</c:v>
                </c:pt>
                <c:pt idx="24">
                  <c:v>33.465220000000002</c:v>
                </c:pt>
                <c:pt idx="25">
                  <c:v>34.510849999999998</c:v>
                </c:pt>
                <c:pt idx="26">
                  <c:v>33.847149999999999</c:v>
                </c:pt>
                <c:pt idx="27">
                  <c:v>35.784649999999999</c:v>
                </c:pt>
                <c:pt idx="28">
                  <c:v>35.862609999999997</c:v>
                </c:pt>
                <c:pt idx="29">
                  <c:v>34.586930000000002</c:v>
                </c:pt>
                <c:pt idx="30">
                  <c:v>34.713140000000003</c:v>
                </c:pt>
                <c:pt idx="31">
                  <c:v>33.887889999999999</c:v>
                </c:pt>
                <c:pt idx="32">
                  <c:v>33.234090000000002</c:v>
                </c:pt>
                <c:pt idx="33">
                  <c:v>32.968679999999999</c:v>
                </c:pt>
                <c:pt idx="34">
                  <c:v>31.592289999999998</c:v>
                </c:pt>
                <c:pt idx="35">
                  <c:v>29.792919999999999</c:v>
                </c:pt>
                <c:pt idx="36">
                  <c:v>28.072669999999999</c:v>
                </c:pt>
                <c:pt idx="37">
                  <c:v>27.568339999999999</c:v>
                </c:pt>
                <c:pt idx="38">
                  <c:v>27.083819999999999</c:v>
                </c:pt>
                <c:pt idx="39">
                  <c:v>29.675699999999999</c:v>
                </c:pt>
                <c:pt idx="40">
                  <c:v>29.887440000000002</c:v>
                </c:pt>
                <c:pt idx="41">
                  <c:v>30.421710000000001</c:v>
                </c:pt>
                <c:pt idx="42">
                  <c:v>32.003869999999999</c:v>
                </c:pt>
                <c:pt idx="43">
                  <c:v>34.957230000000003</c:v>
                </c:pt>
                <c:pt idx="44">
                  <c:v>34.781480000000002</c:v>
                </c:pt>
                <c:pt idx="45">
                  <c:v>34.335410000000003</c:v>
                </c:pt>
                <c:pt idx="46">
                  <c:v>34.519860000000001</c:v>
                </c:pt>
                <c:pt idx="47">
                  <c:v>35.377409999999998</c:v>
                </c:pt>
              </c:numCache>
            </c:numRef>
          </c:val>
          <c:smooth val="0"/>
          <c:extLst>
            <c:ext xmlns:c16="http://schemas.microsoft.com/office/drawing/2014/chart" uri="{C3380CC4-5D6E-409C-BE32-E72D297353CC}">
              <c16:uniqueId val="{00000002-6841-4B95-A6AB-FF35D0DEF8CC}"/>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6841-4B95-A6AB-FF35D0DEF8CC}"/>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numCache>
            </c:numRef>
          </c:val>
          <c:smooth val="0"/>
          <c:extLst>
            <c:ext xmlns:c16="http://schemas.microsoft.com/office/drawing/2014/chart" uri="{C3380CC4-5D6E-409C-BE32-E72D297353CC}">
              <c16:uniqueId val="{00000004-6841-4B95-A6AB-FF35D0DEF8CC}"/>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6841-4B95-A6AB-FF35D0DEF8CC}"/>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2.6</c:v>
                </c:pt>
                <c:pt idx="1">
                  <c:v>2.6</c:v>
                </c:pt>
                <c:pt idx="2">
                  <c:v>2.6</c:v>
                </c:pt>
                <c:pt idx="3">
                  <c:v>2.4</c:v>
                </c:pt>
                <c:pt idx="4">
                  <c:v>2.7</c:v>
                </c:pt>
                <c:pt idx="5">
                  <c:v>2.8</c:v>
                </c:pt>
                <c:pt idx="6">
                  <c:v>2.8</c:v>
                </c:pt>
                <c:pt idx="7">
                  <c:v>2.7</c:v>
                </c:pt>
                <c:pt idx="8">
                  <c:v>2.7</c:v>
                </c:pt>
                <c:pt idx="9">
                  <c:v>2.8</c:v>
                </c:pt>
                <c:pt idx="10">
                  <c:v>2.7</c:v>
                </c:pt>
                <c:pt idx="11">
                  <c:v>2.6</c:v>
                </c:pt>
                <c:pt idx="12">
                  <c:v>2.6</c:v>
                </c:pt>
                <c:pt idx="13">
                  <c:v>2.6</c:v>
                </c:pt>
                <c:pt idx="14">
                  <c:v>2.7</c:v>
                </c:pt>
                <c:pt idx="15">
                  <c:v>2.8</c:v>
                </c:pt>
                <c:pt idx="16">
                  <c:v>2.7</c:v>
                </c:pt>
                <c:pt idx="17">
                  <c:v>2.8</c:v>
                </c:pt>
                <c:pt idx="18">
                  <c:v>2.6</c:v>
                </c:pt>
                <c:pt idx="19">
                  <c:v>2.7</c:v>
                </c:pt>
                <c:pt idx="20">
                  <c:v>2.7</c:v>
                </c:pt>
                <c:pt idx="21">
                  <c:v>2.7</c:v>
                </c:pt>
                <c:pt idx="22">
                  <c:v>2.7</c:v>
                </c:pt>
                <c:pt idx="23">
                  <c:v>2.7</c:v>
                </c:pt>
                <c:pt idx="24">
                  <c:v>2.7</c:v>
                </c:pt>
                <c:pt idx="25">
                  <c:v>2.6</c:v>
                </c:pt>
                <c:pt idx="26">
                  <c:v>2.7</c:v>
                </c:pt>
                <c:pt idx="27">
                  <c:v>2.6</c:v>
                </c:pt>
                <c:pt idx="28">
                  <c:v>2.8</c:v>
                </c:pt>
                <c:pt idx="29">
                  <c:v>2.7</c:v>
                </c:pt>
                <c:pt idx="30">
                  <c:v>2.8</c:v>
                </c:pt>
                <c:pt idx="31">
                  <c:v>2.7</c:v>
                </c:pt>
                <c:pt idx="32">
                  <c:v>2.7</c:v>
                </c:pt>
                <c:pt idx="33">
                  <c:v>2.7</c:v>
                </c:pt>
                <c:pt idx="34">
                  <c:v>2.6</c:v>
                </c:pt>
                <c:pt idx="35">
                  <c:v>2.5</c:v>
                </c:pt>
                <c:pt idx="36">
                  <c:v>2.6</c:v>
                </c:pt>
                <c:pt idx="37">
                  <c:v>2.6</c:v>
                </c:pt>
                <c:pt idx="38">
                  <c:v>2.8</c:v>
                </c:pt>
                <c:pt idx="39">
                  <c:v>2.7</c:v>
                </c:pt>
                <c:pt idx="40">
                  <c:v>2.8</c:v>
                </c:pt>
                <c:pt idx="41">
                  <c:v>2.6</c:v>
                </c:pt>
                <c:pt idx="42">
                  <c:v>2.7</c:v>
                </c:pt>
                <c:pt idx="43">
                  <c:v>2.8</c:v>
                </c:pt>
                <c:pt idx="44">
                  <c:v>2.8</c:v>
                </c:pt>
                <c:pt idx="45">
                  <c:v>2.8</c:v>
                </c:pt>
                <c:pt idx="46">
                  <c:v>1.9</c:v>
                </c:pt>
                <c:pt idx="47">
                  <c:v>2.6</c:v>
                </c:pt>
              </c:numCache>
            </c:numRef>
          </c:val>
          <c:smooth val="0"/>
          <c:extLst>
            <c:ext xmlns:c16="http://schemas.microsoft.com/office/drawing/2014/chart" uri="{C3380CC4-5D6E-409C-BE32-E72D297353CC}">
              <c16:uniqueId val="{00000006-6841-4B95-A6AB-FF35D0DEF8CC}"/>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6841-4B95-A6AB-FF35D0DEF8CC}"/>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73.910570000000007</c:v>
                </c:pt>
                <c:pt idx="1">
                  <c:v>73.909570000000002</c:v>
                </c:pt>
                <c:pt idx="2">
                  <c:v>73.88561</c:v>
                </c:pt>
                <c:pt idx="3">
                  <c:v>73.435130000000001</c:v>
                </c:pt>
                <c:pt idx="4">
                  <c:v>73.333619999999996</c:v>
                </c:pt>
                <c:pt idx="5">
                  <c:v>73.092619999999997</c:v>
                </c:pt>
                <c:pt idx="6">
                  <c:v>73.326430000000002</c:v>
                </c:pt>
                <c:pt idx="7">
                  <c:v>73.011340000000004</c:v>
                </c:pt>
                <c:pt idx="8">
                  <c:v>72.810339999999997</c:v>
                </c:pt>
                <c:pt idx="9">
                  <c:v>72.917680000000004</c:v>
                </c:pt>
                <c:pt idx="10">
                  <c:v>73.78022</c:v>
                </c:pt>
                <c:pt idx="11">
                  <c:v>73.911490000000001</c:v>
                </c:pt>
                <c:pt idx="12">
                  <c:v>73.905630000000002</c:v>
                </c:pt>
                <c:pt idx="13">
                  <c:v>73.423540000000003</c:v>
                </c:pt>
                <c:pt idx="14">
                  <c:v>73.312200000000004</c:v>
                </c:pt>
                <c:pt idx="15">
                  <c:v>72.767009999999999</c:v>
                </c:pt>
                <c:pt idx="16">
                  <c:v>72.206599999999995</c:v>
                </c:pt>
                <c:pt idx="17">
                  <c:v>71.903400000000005</c:v>
                </c:pt>
                <c:pt idx="18">
                  <c:v>72.167770000000004</c:v>
                </c:pt>
                <c:pt idx="19">
                  <c:v>45.030639999999998</c:v>
                </c:pt>
                <c:pt idx="20">
                  <c:v>46.549300000000002</c:v>
                </c:pt>
                <c:pt idx="21">
                  <c:v>46.944600000000001</c:v>
                </c:pt>
                <c:pt idx="22">
                  <c:v>47.138919999999999</c:v>
                </c:pt>
                <c:pt idx="23">
                  <c:v>47.144489999999998</c:v>
                </c:pt>
                <c:pt idx="24">
                  <c:v>49.628979999999999</c:v>
                </c:pt>
                <c:pt idx="25">
                  <c:v>49.86862</c:v>
                </c:pt>
                <c:pt idx="26">
                  <c:v>50.129519999999999</c:v>
                </c:pt>
                <c:pt idx="27">
                  <c:v>50.10286</c:v>
                </c:pt>
                <c:pt idx="28">
                  <c:v>48.244880000000002</c:v>
                </c:pt>
                <c:pt idx="29">
                  <c:v>49.362560000000002</c:v>
                </c:pt>
                <c:pt idx="30">
                  <c:v>49.449530000000003</c:v>
                </c:pt>
                <c:pt idx="31">
                  <c:v>49.470489999999998</c:v>
                </c:pt>
                <c:pt idx="32">
                  <c:v>49.62594</c:v>
                </c:pt>
                <c:pt idx="33">
                  <c:v>58.079230000000003</c:v>
                </c:pt>
                <c:pt idx="34">
                  <c:v>63.521889999999999</c:v>
                </c:pt>
                <c:pt idx="35">
                  <c:v>65.663709999999995</c:v>
                </c:pt>
                <c:pt idx="36">
                  <c:v>41.990819999999999</c:v>
                </c:pt>
                <c:pt idx="37">
                  <c:v>40.367530000000002</c:v>
                </c:pt>
                <c:pt idx="38">
                  <c:v>40.401769999999999</c:v>
                </c:pt>
                <c:pt idx="39">
                  <c:v>40.578279999999999</c:v>
                </c:pt>
                <c:pt idx="40">
                  <c:v>40.594259999999998</c:v>
                </c:pt>
                <c:pt idx="41">
                  <c:v>40.662280000000003</c:v>
                </c:pt>
                <c:pt idx="42">
                  <c:v>54.222259999999999</c:v>
                </c:pt>
                <c:pt idx="43">
                  <c:v>68.572159999999997</c:v>
                </c:pt>
                <c:pt idx="44">
                  <c:v>73.600049999999996</c:v>
                </c:pt>
                <c:pt idx="45">
                  <c:v>73.940029999999993</c:v>
                </c:pt>
                <c:pt idx="46">
                  <c:v>73.473439999999997</c:v>
                </c:pt>
                <c:pt idx="47">
                  <c:v>73.889840000000007</c:v>
                </c:pt>
              </c:numCache>
            </c:numRef>
          </c:val>
          <c:smooth val="0"/>
          <c:extLst>
            <c:ext xmlns:c16="http://schemas.microsoft.com/office/drawing/2014/chart" uri="{C3380CC4-5D6E-409C-BE32-E72D297353CC}">
              <c16:uniqueId val="{00000008-6841-4B95-A6AB-FF35D0DEF8CC}"/>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6841-4B95-A6AB-FF35D0DEF8CC}"/>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numCache>
            </c:numRef>
          </c:val>
          <c:smooth val="0"/>
          <c:extLst>
            <c:ext xmlns:c16="http://schemas.microsoft.com/office/drawing/2014/chart" uri="{C3380CC4-5D6E-409C-BE32-E72D297353CC}">
              <c16:uniqueId val="{0000000A-6841-4B95-A6AB-FF35D0DEF8CC}"/>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6841-4B95-A6AB-FF35D0DEF8CC}"/>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6841-4B95-A6AB-FF35D0DEF8CC}"/>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6841-4B95-A6AB-FF35D0DEF8CC}"/>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numCache>
            </c:numRef>
          </c:val>
          <c:smooth val="0"/>
          <c:extLst>
            <c:ext xmlns:c16="http://schemas.microsoft.com/office/drawing/2014/chart" uri="{C3380CC4-5D6E-409C-BE32-E72D297353CC}">
              <c16:uniqueId val="{0000000E-6841-4B95-A6AB-FF35D0DEF8CC}"/>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6841-4B95-A6AB-FF35D0DEF8CC}"/>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5.6212999999999997</c:v>
                </c:pt>
                <c:pt idx="1">
                  <c:v>5.3857299999999997</c:v>
                </c:pt>
                <c:pt idx="2">
                  <c:v>5.6547400000000003</c:v>
                </c:pt>
                <c:pt idx="3">
                  <c:v>5.7684199999999999</c:v>
                </c:pt>
                <c:pt idx="4">
                  <c:v>5.6899300000000004</c:v>
                </c:pt>
                <c:pt idx="5">
                  <c:v>5.74139</c:v>
                </c:pt>
                <c:pt idx="6">
                  <c:v>5.7876599999999998</c:v>
                </c:pt>
                <c:pt idx="7">
                  <c:v>5.5952500000000001</c:v>
                </c:pt>
                <c:pt idx="8">
                  <c:v>5.5686600000000004</c:v>
                </c:pt>
                <c:pt idx="9">
                  <c:v>5.6483600000000003</c:v>
                </c:pt>
                <c:pt idx="10">
                  <c:v>5.5861099999999997</c:v>
                </c:pt>
                <c:pt idx="11">
                  <c:v>5.7271900000000002</c:v>
                </c:pt>
                <c:pt idx="12">
                  <c:v>5.82003</c:v>
                </c:pt>
                <c:pt idx="13">
                  <c:v>5.7013999999999996</c:v>
                </c:pt>
                <c:pt idx="14">
                  <c:v>5.66533</c:v>
                </c:pt>
                <c:pt idx="15">
                  <c:v>5.5180499999999997</c:v>
                </c:pt>
                <c:pt idx="16">
                  <c:v>5.5338900000000004</c:v>
                </c:pt>
                <c:pt idx="17">
                  <c:v>5.55002</c:v>
                </c:pt>
                <c:pt idx="18">
                  <c:v>5.5891299999999999</c:v>
                </c:pt>
                <c:pt idx="19">
                  <c:v>5.6014999999999997</c:v>
                </c:pt>
                <c:pt idx="20">
                  <c:v>5.54542</c:v>
                </c:pt>
                <c:pt idx="21">
                  <c:v>5.4876399999999999</c:v>
                </c:pt>
                <c:pt idx="22">
                  <c:v>5.3498999999999999</c:v>
                </c:pt>
                <c:pt idx="23">
                  <c:v>5.3731499999999999</c:v>
                </c:pt>
                <c:pt idx="24">
                  <c:v>5.4185100000000004</c:v>
                </c:pt>
                <c:pt idx="25">
                  <c:v>5.3631599999999997</c:v>
                </c:pt>
                <c:pt idx="26">
                  <c:v>5.4196499999999999</c:v>
                </c:pt>
                <c:pt idx="27">
                  <c:v>5.5220500000000001</c:v>
                </c:pt>
                <c:pt idx="28">
                  <c:v>5.6356900000000003</c:v>
                </c:pt>
                <c:pt idx="29">
                  <c:v>5.5476799999999997</c:v>
                </c:pt>
                <c:pt idx="30">
                  <c:v>5.4026399999999999</c:v>
                </c:pt>
                <c:pt idx="31">
                  <c:v>5.4455499999999999</c:v>
                </c:pt>
                <c:pt idx="32">
                  <c:v>5.4846899999999996</c:v>
                </c:pt>
                <c:pt idx="33">
                  <c:v>5.4599500000000001</c:v>
                </c:pt>
                <c:pt idx="34">
                  <c:v>5.5750000000000002</c:v>
                </c:pt>
                <c:pt idx="35">
                  <c:v>5.4444600000000003</c:v>
                </c:pt>
                <c:pt idx="36">
                  <c:v>5.4448600000000003</c:v>
                </c:pt>
                <c:pt idx="37">
                  <c:v>5.6828500000000002</c:v>
                </c:pt>
                <c:pt idx="38">
                  <c:v>5.63903</c:v>
                </c:pt>
                <c:pt idx="39">
                  <c:v>5.7306800000000004</c:v>
                </c:pt>
                <c:pt idx="40">
                  <c:v>5.6644300000000003</c:v>
                </c:pt>
                <c:pt idx="41">
                  <c:v>5.7337100000000003</c:v>
                </c:pt>
                <c:pt idx="42">
                  <c:v>5.6397899999999996</c:v>
                </c:pt>
                <c:pt idx="43">
                  <c:v>5.6319400000000002</c:v>
                </c:pt>
                <c:pt idx="44">
                  <c:v>5.6086400000000003</c:v>
                </c:pt>
                <c:pt idx="45">
                  <c:v>5.6269299999999998</c:v>
                </c:pt>
                <c:pt idx="46">
                  <c:v>5.6249599999999997</c:v>
                </c:pt>
                <c:pt idx="47">
                  <c:v>5.6198800000000002</c:v>
                </c:pt>
              </c:numCache>
            </c:numRef>
          </c:val>
          <c:smooth val="0"/>
          <c:extLst>
            <c:ext xmlns:c16="http://schemas.microsoft.com/office/drawing/2014/chart" uri="{C3380CC4-5D6E-409C-BE32-E72D297353CC}">
              <c16:uniqueId val="{00000010-6841-4B95-A6AB-FF35D0DEF8CC}"/>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6841-4B95-A6AB-FF35D0DEF8CC}"/>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7.2130000000000001</c:v>
                </c:pt>
                <c:pt idx="1">
                  <c:v>6.9779999999999998</c:v>
                </c:pt>
                <c:pt idx="2">
                  <c:v>7.2309999999999999</c:v>
                </c:pt>
                <c:pt idx="3">
                  <c:v>6.9870000000000001</c:v>
                </c:pt>
                <c:pt idx="4">
                  <c:v>6.7809999999999997</c:v>
                </c:pt>
                <c:pt idx="5">
                  <c:v>6.9870000000000001</c:v>
                </c:pt>
                <c:pt idx="6">
                  <c:v>6.9870000000000001</c:v>
                </c:pt>
                <c:pt idx="7">
                  <c:v>7.2130000000000001</c:v>
                </c:pt>
                <c:pt idx="8">
                  <c:v>6.9779999999999998</c:v>
                </c:pt>
                <c:pt idx="9">
                  <c:v>7.2309999999999999</c:v>
                </c:pt>
                <c:pt idx="10">
                  <c:v>6.9870000000000001</c:v>
                </c:pt>
                <c:pt idx="11">
                  <c:v>6.7809999999999997</c:v>
                </c:pt>
                <c:pt idx="12">
                  <c:v>6.9870000000000001</c:v>
                </c:pt>
                <c:pt idx="13">
                  <c:v>6.9870000000000001</c:v>
                </c:pt>
                <c:pt idx="14">
                  <c:v>7.2130000000000001</c:v>
                </c:pt>
                <c:pt idx="15">
                  <c:v>6.9779999999999998</c:v>
                </c:pt>
                <c:pt idx="16">
                  <c:v>7.2309999999999999</c:v>
                </c:pt>
                <c:pt idx="17">
                  <c:v>6.9870000000000001</c:v>
                </c:pt>
                <c:pt idx="18">
                  <c:v>6.7809999999999997</c:v>
                </c:pt>
                <c:pt idx="19">
                  <c:v>6.9870000000000001</c:v>
                </c:pt>
                <c:pt idx="20">
                  <c:v>6.9870000000000001</c:v>
                </c:pt>
                <c:pt idx="21">
                  <c:v>7.2130000000000001</c:v>
                </c:pt>
                <c:pt idx="22">
                  <c:v>6.9779999999999998</c:v>
                </c:pt>
                <c:pt idx="23">
                  <c:v>7.2309999999999999</c:v>
                </c:pt>
                <c:pt idx="24">
                  <c:v>6.9870000000000001</c:v>
                </c:pt>
                <c:pt idx="25">
                  <c:v>6.7809999999999997</c:v>
                </c:pt>
                <c:pt idx="26">
                  <c:v>6.9870000000000001</c:v>
                </c:pt>
                <c:pt idx="27">
                  <c:v>6.9870000000000001</c:v>
                </c:pt>
                <c:pt idx="28">
                  <c:v>7.2130000000000001</c:v>
                </c:pt>
                <c:pt idx="29">
                  <c:v>6.9779999999999998</c:v>
                </c:pt>
                <c:pt idx="30">
                  <c:v>7.2309999999999999</c:v>
                </c:pt>
                <c:pt idx="31">
                  <c:v>6.9870000000000001</c:v>
                </c:pt>
                <c:pt idx="32">
                  <c:v>6.7809999999999997</c:v>
                </c:pt>
                <c:pt idx="33">
                  <c:v>6.9870000000000001</c:v>
                </c:pt>
                <c:pt idx="34">
                  <c:v>6.9870000000000001</c:v>
                </c:pt>
                <c:pt idx="35">
                  <c:v>7.2130000000000001</c:v>
                </c:pt>
                <c:pt idx="36">
                  <c:v>6.9779999999999998</c:v>
                </c:pt>
                <c:pt idx="37">
                  <c:v>7.2309999999999999</c:v>
                </c:pt>
                <c:pt idx="38">
                  <c:v>6.9870000000000001</c:v>
                </c:pt>
                <c:pt idx="39">
                  <c:v>6.7809999999999997</c:v>
                </c:pt>
                <c:pt idx="40">
                  <c:v>6.9870000000000001</c:v>
                </c:pt>
                <c:pt idx="41">
                  <c:v>6.9870000000000001</c:v>
                </c:pt>
                <c:pt idx="42">
                  <c:v>7.2130000000000001</c:v>
                </c:pt>
                <c:pt idx="43">
                  <c:v>6.9779999999999998</c:v>
                </c:pt>
                <c:pt idx="44">
                  <c:v>7.2309999999999999</c:v>
                </c:pt>
                <c:pt idx="45">
                  <c:v>6.9870000000000001</c:v>
                </c:pt>
                <c:pt idx="46">
                  <c:v>6.7809999999999997</c:v>
                </c:pt>
                <c:pt idx="47">
                  <c:v>6.9870000000000001</c:v>
                </c:pt>
              </c:numCache>
            </c:numRef>
          </c:val>
          <c:smooth val="0"/>
          <c:extLst>
            <c:ext xmlns:c16="http://schemas.microsoft.com/office/drawing/2014/chart" uri="{C3380CC4-5D6E-409C-BE32-E72D297353CC}">
              <c16:uniqueId val="{00000012-6841-4B95-A6AB-FF35D0DEF8CC}"/>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50.768000000000001</c:v>
                </c:pt>
                <c:pt idx="1">
                  <c:v>51.505000000000003</c:v>
                </c:pt>
                <c:pt idx="2">
                  <c:v>55.161000000000001</c:v>
                </c:pt>
                <c:pt idx="3">
                  <c:v>55.890999999999998</c:v>
                </c:pt>
                <c:pt idx="4">
                  <c:v>56.021999999999998</c:v>
                </c:pt>
                <c:pt idx="5">
                  <c:v>56.357999999999997</c:v>
                </c:pt>
                <c:pt idx="6">
                  <c:v>56.259</c:v>
                </c:pt>
                <c:pt idx="7">
                  <c:v>56.261000000000003</c:v>
                </c:pt>
                <c:pt idx="8">
                  <c:v>56.545999999999999</c:v>
                </c:pt>
                <c:pt idx="9">
                  <c:v>56.274000000000001</c:v>
                </c:pt>
                <c:pt idx="10">
                  <c:v>54.610999999999997</c:v>
                </c:pt>
                <c:pt idx="11">
                  <c:v>57.96</c:v>
                </c:pt>
                <c:pt idx="12">
                  <c:v>61.348999999999997</c:v>
                </c:pt>
                <c:pt idx="13">
                  <c:v>62.451999999999998</c:v>
                </c:pt>
                <c:pt idx="14">
                  <c:v>62.088999999999999</c:v>
                </c:pt>
                <c:pt idx="15">
                  <c:v>61.716999999999999</c:v>
                </c:pt>
                <c:pt idx="16">
                  <c:v>59.01</c:v>
                </c:pt>
                <c:pt idx="17">
                  <c:v>57.749000000000002</c:v>
                </c:pt>
                <c:pt idx="18">
                  <c:v>56.445</c:v>
                </c:pt>
                <c:pt idx="19">
                  <c:v>56.643999999999998</c:v>
                </c:pt>
                <c:pt idx="20">
                  <c:v>57.768999999999998</c:v>
                </c:pt>
                <c:pt idx="21">
                  <c:v>57.573</c:v>
                </c:pt>
                <c:pt idx="22">
                  <c:v>51.548999999999999</c:v>
                </c:pt>
                <c:pt idx="23">
                  <c:v>52.93</c:v>
                </c:pt>
                <c:pt idx="24">
                  <c:v>53.411000000000001</c:v>
                </c:pt>
                <c:pt idx="25">
                  <c:v>53.078000000000003</c:v>
                </c:pt>
                <c:pt idx="26">
                  <c:v>53.372</c:v>
                </c:pt>
                <c:pt idx="27">
                  <c:v>53.042000000000002</c:v>
                </c:pt>
                <c:pt idx="28">
                  <c:v>53.463000000000001</c:v>
                </c:pt>
                <c:pt idx="29">
                  <c:v>53.439</c:v>
                </c:pt>
                <c:pt idx="30">
                  <c:v>53.273000000000003</c:v>
                </c:pt>
                <c:pt idx="31">
                  <c:v>51.887999999999998</c:v>
                </c:pt>
                <c:pt idx="32">
                  <c:v>52.448999999999998</c:v>
                </c:pt>
                <c:pt idx="33">
                  <c:v>53.067</c:v>
                </c:pt>
                <c:pt idx="34">
                  <c:v>50.265999999999998</c:v>
                </c:pt>
                <c:pt idx="35">
                  <c:v>19.561</c:v>
                </c:pt>
                <c:pt idx="36">
                  <c:v>3.9750000000000001</c:v>
                </c:pt>
                <c:pt idx="37">
                  <c:v>3.831</c:v>
                </c:pt>
                <c:pt idx="38">
                  <c:v>3.9060000000000001</c:v>
                </c:pt>
                <c:pt idx="39">
                  <c:v>4.056</c:v>
                </c:pt>
                <c:pt idx="40">
                  <c:v>4.9489999999999998</c:v>
                </c:pt>
                <c:pt idx="41">
                  <c:v>4.7530000000000001</c:v>
                </c:pt>
                <c:pt idx="42">
                  <c:v>4.9130000000000003</c:v>
                </c:pt>
                <c:pt idx="43">
                  <c:v>4.7720000000000002</c:v>
                </c:pt>
                <c:pt idx="44">
                  <c:v>33.56</c:v>
                </c:pt>
                <c:pt idx="45">
                  <c:v>51.539000000000001</c:v>
                </c:pt>
                <c:pt idx="46">
                  <c:v>51.542999999999999</c:v>
                </c:pt>
                <c:pt idx="47">
                  <c:v>50.192</c:v>
                </c:pt>
              </c:numCache>
            </c:numRef>
          </c:val>
          <c:smooth val="0"/>
          <c:extLst>
            <c:ext xmlns:c16="http://schemas.microsoft.com/office/drawing/2014/chart" uri="{C3380CC4-5D6E-409C-BE32-E72D297353CC}">
              <c16:uniqueId val="{00000013-6841-4B95-A6AB-FF35D0DEF8CC}"/>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1.84</c:v>
                </c:pt>
                <c:pt idx="1">
                  <c:v>1.71</c:v>
                </c:pt>
                <c:pt idx="2">
                  <c:v>1.76</c:v>
                </c:pt>
                <c:pt idx="3">
                  <c:v>1.7</c:v>
                </c:pt>
                <c:pt idx="4">
                  <c:v>1.67</c:v>
                </c:pt>
                <c:pt idx="5">
                  <c:v>1.88</c:v>
                </c:pt>
                <c:pt idx="6">
                  <c:v>1.94</c:v>
                </c:pt>
                <c:pt idx="7">
                  <c:v>1.76</c:v>
                </c:pt>
                <c:pt idx="8">
                  <c:v>1.83</c:v>
                </c:pt>
                <c:pt idx="9">
                  <c:v>1.82</c:v>
                </c:pt>
                <c:pt idx="10">
                  <c:v>1.85</c:v>
                </c:pt>
                <c:pt idx="11">
                  <c:v>1.96</c:v>
                </c:pt>
                <c:pt idx="12">
                  <c:v>1.82</c:v>
                </c:pt>
                <c:pt idx="13">
                  <c:v>1.85</c:v>
                </c:pt>
                <c:pt idx="14">
                  <c:v>1.88</c:v>
                </c:pt>
                <c:pt idx="15">
                  <c:v>1.66</c:v>
                </c:pt>
                <c:pt idx="16">
                  <c:v>1.82</c:v>
                </c:pt>
                <c:pt idx="17">
                  <c:v>1.83</c:v>
                </c:pt>
                <c:pt idx="18">
                  <c:v>1.81</c:v>
                </c:pt>
                <c:pt idx="19">
                  <c:v>1.74</c:v>
                </c:pt>
                <c:pt idx="20">
                  <c:v>1.72</c:v>
                </c:pt>
                <c:pt idx="21">
                  <c:v>1.87</c:v>
                </c:pt>
                <c:pt idx="22">
                  <c:v>1.81</c:v>
                </c:pt>
                <c:pt idx="23">
                  <c:v>1.76</c:v>
                </c:pt>
                <c:pt idx="24">
                  <c:v>1.67</c:v>
                </c:pt>
                <c:pt idx="25">
                  <c:v>1.64</c:v>
                </c:pt>
                <c:pt idx="26">
                  <c:v>1.66</c:v>
                </c:pt>
                <c:pt idx="27">
                  <c:v>1.78</c:v>
                </c:pt>
                <c:pt idx="28">
                  <c:v>1.82</c:v>
                </c:pt>
                <c:pt idx="29">
                  <c:v>1.7</c:v>
                </c:pt>
                <c:pt idx="30">
                  <c:v>1.7</c:v>
                </c:pt>
                <c:pt idx="31">
                  <c:v>1.68</c:v>
                </c:pt>
                <c:pt idx="32">
                  <c:v>1.73</c:v>
                </c:pt>
                <c:pt idx="33">
                  <c:v>1.76</c:v>
                </c:pt>
                <c:pt idx="34">
                  <c:v>1.65</c:v>
                </c:pt>
                <c:pt idx="35">
                  <c:v>2.0499999999999998</c:v>
                </c:pt>
                <c:pt idx="36">
                  <c:v>2.0299999999999998</c:v>
                </c:pt>
                <c:pt idx="37">
                  <c:v>2.0499999999999998</c:v>
                </c:pt>
                <c:pt idx="38">
                  <c:v>1.8</c:v>
                </c:pt>
                <c:pt idx="39">
                  <c:v>1.95</c:v>
                </c:pt>
                <c:pt idx="40">
                  <c:v>1.71</c:v>
                </c:pt>
                <c:pt idx="41">
                  <c:v>1.38</c:v>
                </c:pt>
                <c:pt idx="42">
                  <c:v>1.89</c:v>
                </c:pt>
                <c:pt idx="43">
                  <c:v>1.65</c:v>
                </c:pt>
                <c:pt idx="44">
                  <c:v>1.7</c:v>
                </c:pt>
                <c:pt idx="45">
                  <c:v>1.86</c:v>
                </c:pt>
                <c:pt idx="46">
                  <c:v>1.88</c:v>
                </c:pt>
                <c:pt idx="47">
                  <c:v>1.8</c:v>
                </c:pt>
              </c:numCache>
            </c:numRef>
          </c:val>
          <c:smooth val="0"/>
          <c:extLst>
            <c:ext xmlns:c16="http://schemas.microsoft.com/office/drawing/2014/chart" uri="{C3380CC4-5D6E-409C-BE32-E72D297353CC}">
              <c16:uniqueId val="{00000014-6841-4B95-A6AB-FF35D0DEF8CC}"/>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140.23068000000001</c:v>
                </c:pt>
                <c:pt idx="1">
                  <c:v>137.66634999999999</c:v>
                </c:pt>
                <c:pt idx="2">
                  <c:v>140.39321000000001</c:v>
                </c:pt>
                <c:pt idx="3">
                  <c:v>143.49233000000001</c:v>
                </c:pt>
                <c:pt idx="4">
                  <c:v>141.54121000000001</c:v>
                </c:pt>
                <c:pt idx="5">
                  <c:v>142.69587000000001</c:v>
                </c:pt>
                <c:pt idx="6">
                  <c:v>144.31086999999999</c:v>
                </c:pt>
                <c:pt idx="7">
                  <c:v>141.98944</c:v>
                </c:pt>
                <c:pt idx="8">
                  <c:v>145.48809</c:v>
                </c:pt>
                <c:pt idx="9">
                  <c:v>147.81020000000001</c:v>
                </c:pt>
                <c:pt idx="10">
                  <c:v>145.65583000000001</c:v>
                </c:pt>
                <c:pt idx="11">
                  <c:v>141.93507</c:v>
                </c:pt>
                <c:pt idx="12">
                  <c:v>145.66363999999999</c:v>
                </c:pt>
                <c:pt idx="13">
                  <c:v>145.38220000000001</c:v>
                </c:pt>
                <c:pt idx="14">
                  <c:v>145.66918000000001</c:v>
                </c:pt>
                <c:pt idx="15">
                  <c:v>144.17095</c:v>
                </c:pt>
                <c:pt idx="16">
                  <c:v>139.99351999999999</c:v>
                </c:pt>
                <c:pt idx="17">
                  <c:v>141.40407999999999</c:v>
                </c:pt>
                <c:pt idx="18">
                  <c:v>144.17437000000001</c:v>
                </c:pt>
                <c:pt idx="19">
                  <c:v>145.64945</c:v>
                </c:pt>
                <c:pt idx="20">
                  <c:v>143.95862</c:v>
                </c:pt>
                <c:pt idx="21">
                  <c:v>143.68541999999999</c:v>
                </c:pt>
                <c:pt idx="22">
                  <c:v>144.15514999999999</c:v>
                </c:pt>
                <c:pt idx="23">
                  <c:v>141.89184</c:v>
                </c:pt>
                <c:pt idx="24">
                  <c:v>141.22613000000001</c:v>
                </c:pt>
                <c:pt idx="25">
                  <c:v>93.453440000000001</c:v>
                </c:pt>
                <c:pt idx="26">
                  <c:v>109.23725</c:v>
                </c:pt>
                <c:pt idx="27">
                  <c:v>135.56103999999999</c:v>
                </c:pt>
                <c:pt idx="28">
                  <c:v>139.26621</c:v>
                </c:pt>
                <c:pt idx="29">
                  <c:v>139.93530999999999</c:v>
                </c:pt>
                <c:pt idx="30">
                  <c:v>138.95991000000001</c:v>
                </c:pt>
                <c:pt idx="31">
                  <c:v>136.46778</c:v>
                </c:pt>
                <c:pt idx="32">
                  <c:v>139.65222</c:v>
                </c:pt>
                <c:pt idx="33">
                  <c:v>141.80385000000001</c:v>
                </c:pt>
                <c:pt idx="34">
                  <c:v>139.99250000000001</c:v>
                </c:pt>
                <c:pt idx="35">
                  <c:v>143.47852</c:v>
                </c:pt>
                <c:pt idx="36">
                  <c:v>146.43795</c:v>
                </c:pt>
                <c:pt idx="37">
                  <c:v>146.54083</c:v>
                </c:pt>
                <c:pt idx="38">
                  <c:v>145.22997000000001</c:v>
                </c:pt>
                <c:pt idx="39">
                  <c:v>144.14512999999999</c:v>
                </c:pt>
                <c:pt idx="40">
                  <c:v>142.65337</c:v>
                </c:pt>
                <c:pt idx="41">
                  <c:v>139.09605999999999</c:v>
                </c:pt>
                <c:pt idx="42">
                  <c:v>137.55110999999999</c:v>
                </c:pt>
                <c:pt idx="43">
                  <c:v>137.47175999999999</c:v>
                </c:pt>
                <c:pt idx="44">
                  <c:v>137.91030000000001</c:v>
                </c:pt>
                <c:pt idx="45">
                  <c:v>137.47675000000001</c:v>
                </c:pt>
                <c:pt idx="46">
                  <c:v>140.60946999999999</c:v>
                </c:pt>
                <c:pt idx="47">
                  <c:v>142.71445</c:v>
                </c:pt>
              </c:numCache>
            </c:numRef>
          </c:val>
          <c:smooth val="0"/>
          <c:extLst>
            <c:ext xmlns:c16="http://schemas.microsoft.com/office/drawing/2014/chart" uri="{C3380CC4-5D6E-409C-BE32-E72D297353CC}">
              <c16:uniqueId val="{00000000-5CD5-41FE-BB69-24F667CC72A3}"/>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5CD5-41FE-BB69-24F667CC72A3}"/>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4.1136999999999997</c:v>
                </c:pt>
                <c:pt idx="1">
                  <c:v>4.1034899999999999</c:v>
                </c:pt>
                <c:pt idx="2">
                  <c:v>4.0588300000000004</c:v>
                </c:pt>
                <c:pt idx="3">
                  <c:v>3.9304800000000002</c:v>
                </c:pt>
                <c:pt idx="4">
                  <c:v>3.89601</c:v>
                </c:pt>
                <c:pt idx="5">
                  <c:v>3.91676</c:v>
                </c:pt>
                <c:pt idx="6">
                  <c:v>3.87913</c:v>
                </c:pt>
                <c:pt idx="7">
                  <c:v>3.9852500000000002</c:v>
                </c:pt>
                <c:pt idx="8">
                  <c:v>3.9630100000000001</c:v>
                </c:pt>
                <c:pt idx="9">
                  <c:v>3.88504</c:v>
                </c:pt>
                <c:pt idx="10">
                  <c:v>3.8501599999999998</c:v>
                </c:pt>
                <c:pt idx="11">
                  <c:v>3.7940700000000001</c:v>
                </c:pt>
                <c:pt idx="12">
                  <c:v>3.73509</c:v>
                </c:pt>
                <c:pt idx="13">
                  <c:v>3.6779600000000001</c:v>
                </c:pt>
                <c:pt idx="14">
                  <c:v>3.83474</c:v>
                </c:pt>
                <c:pt idx="15">
                  <c:v>3.75604</c:v>
                </c:pt>
                <c:pt idx="16">
                  <c:v>3.7286600000000001</c:v>
                </c:pt>
                <c:pt idx="17">
                  <c:v>3.8118599999999998</c:v>
                </c:pt>
                <c:pt idx="18">
                  <c:v>3.7608299999999999</c:v>
                </c:pt>
                <c:pt idx="19">
                  <c:v>3.84388</c:v>
                </c:pt>
                <c:pt idx="20">
                  <c:v>3.7273399999999999</c:v>
                </c:pt>
                <c:pt idx="21">
                  <c:v>3.33771</c:v>
                </c:pt>
                <c:pt idx="22">
                  <c:v>3.11077</c:v>
                </c:pt>
                <c:pt idx="23">
                  <c:v>3.1846800000000002</c:v>
                </c:pt>
                <c:pt idx="24">
                  <c:v>3.1416499999999998</c:v>
                </c:pt>
                <c:pt idx="25">
                  <c:v>2.15863</c:v>
                </c:pt>
                <c:pt idx="26">
                  <c:v>2.1385200000000002</c:v>
                </c:pt>
                <c:pt idx="27">
                  <c:v>2.1329199999999999</c:v>
                </c:pt>
                <c:pt idx="28">
                  <c:v>1.9984999999999999</c:v>
                </c:pt>
                <c:pt idx="29">
                  <c:v>1.9164699999999999</c:v>
                </c:pt>
                <c:pt idx="30">
                  <c:v>2.9366500000000002</c:v>
                </c:pt>
                <c:pt idx="31">
                  <c:v>2.8910399999999998</c:v>
                </c:pt>
                <c:pt idx="32">
                  <c:v>2.9513099999999999</c:v>
                </c:pt>
                <c:pt idx="33">
                  <c:v>2.9655900000000002</c:v>
                </c:pt>
                <c:pt idx="34">
                  <c:v>3.0838399999999999</c:v>
                </c:pt>
                <c:pt idx="35">
                  <c:v>2.9810599999999998</c:v>
                </c:pt>
                <c:pt idx="36">
                  <c:v>2.9647700000000001</c:v>
                </c:pt>
                <c:pt idx="37">
                  <c:v>2.97716</c:v>
                </c:pt>
                <c:pt idx="38">
                  <c:v>3.0374300000000001</c:v>
                </c:pt>
                <c:pt idx="39">
                  <c:v>3.04956</c:v>
                </c:pt>
                <c:pt idx="40">
                  <c:v>2.9569700000000001</c:v>
                </c:pt>
                <c:pt idx="41">
                  <c:v>2.7292000000000001</c:v>
                </c:pt>
                <c:pt idx="42">
                  <c:v>2.9262299999999999</c:v>
                </c:pt>
                <c:pt idx="43">
                  <c:v>2.93289</c:v>
                </c:pt>
                <c:pt idx="44">
                  <c:v>2.9563899999999999</c:v>
                </c:pt>
                <c:pt idx="45">
                  <c:v>2.8685100000000001</c:v>
                </c:pt>
                <c:pt idx="46">
                  <c:v>2.9587400000000001</c:v>
                </c:pt>
                <c:pt idx="47">
                  <c:v>3.05518</c:v>
                </c:pt>
              </c:numCache>
            </c:numRef>
          </c:val>
          <c:smooth val="0"/>
          <c:extLst>
            <c:ext xmlns:c16="http://schemas.microsoft.com/office/drawing/2014/chart" uri="{C3380CC4-5D6E-409C-BE32-E72D297353CC}">
              <c16:uniqueId val="{00000002-5CD5-41FE-BB69-24F667CC72A3}"/>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133.26075</c:v>
                </c:pt>
                <c:pt idx="1">
                  <c:v>132.80716000000001</c:v>
                </c:pt>
                <c:pt idx="2">
                  <c:v>133.66464999999999</c:v>
                </c:pt>
                <c:pt idx="3">
                  <c:v>134.41874999999999</c:v>
                </c:pt>
                <c:pt idx="4">
                  <c:v>132.83624</c:v>
                </c:pt>
                <c:pt idx="5">
                  <c:v>132.99462</c:v>
                </c:pt>
                <c:pt idx="6">
                  <c:v>131.45399</c:v>
                </c:pt>
                <c:pt idx="7">
                  <c:v>128.62029000000001</c:v>
                </c:pt>
                <c:pt idx="8">
                  <c:v>126.64163000000001</c:v>
                </c:pt>
                <c:pt idx="9">
                  <c:v>125.93706</c:v>
                </c:pt>
                <c:pt idx="10">
                  <c:v>129.01436000000001</c:v>
                </c:pt>
                <c:pt idx="11">
                  <c:v>130.71460999999999</c:v>
                </c:pt>
                <c:pt idx="12">
                  <c:v>130.35040000000001</c:v>
                </c:pt>
                <c:pt idx="13">
                  <c:v>123.27189</c:v>
                </c:pt>
                <c:pt idx="14">
                  <c:v>124.29004</c:v>
                </c:pt>
                <c:pt idx="15">
                  <c:v>127.02467</c:v>
                </c:pt>
                <c:pt idx="16">
                  <c:v>127.85003</c:v>
                </c:pt>
                <c:pt idx="17">
                  <c:v>128.02421000000001</c:v>
                </c:pt>
                <c:pt idx="18">
                  <c:v>129.66257999999999</c:v>
                </c:pt>
                <c:pt idx="19">
                  <c:v>131.85249999999999</c:v>
                </c:pt>
                <c:pt idx="20">
                  <c:v>131.32853</c:v>
                </c:pt>
                <c:pt idx="21">
                  <c:v>132.89869999999999</c:v>
                </c:pt>
                <c:pt idx="22">
                  <c:v>131.81945999999999</c:v>
                </c:pt>
                <c:pt idx="23">
                  <c:v>131.68144000000001</c:v>
                </c:pt>
                <c:pt idx="24">
                  <c:v>132.23456999999999</c:v>
                </c:pt>
                <c:pt idx="25">
                  <c:v>130.89392000000001</c:v>
                </c:pt>
                <c:pt idx="26">
                  <c:v>133.14921000000001</c:v>
                </c:pt>
                <c:pt idx="27">
                  <c:v>133.5453</c:v>
                </c:pt>
                <c:pt idx="28">
                  <c:v>134.10986</c:v>
                </c:pt>
                <c:pt idx="29">
                  <c:v>135.00721999999999</c:v>
                </c:pt>
                <c:pt idx="30">
                  <c:v>127.68039</c:v>
                </c:pt>
                <c:pt idx="31">
                  <c:v>128.70726999999999</c:v>
                </c:pt>
                <c:pt idx="32">
                  <c:v>126.21501000000001</c:v>
                </c:pt>
                <c:pt idx="33">
                  <c:v>126.80165</c:v>
                </c:pt>
                <c:pt idx="34">
                  <c:v>127.02853</c:v>
                </c:pt>
                <c:pt idx="35">
                  <c:v>126.40157000000001</c:v>
                </c:pt>
                <c:pt idx="36">
                  <c:v>124.49576</c:v>
                </c:pt>
                <c:pt idx="37">
                  <c:v>121.60601</c:v>
                </c:pt>
                <c:pt idx="38">
                  <c:v>125.46075999999999</c:v>
                </c:pt>
                <c:pt idx="39">
                  <c:v>128.52286000000001</c:v>
                </c:pt>
                <c:pt idx="40">
                  <c:v>130.84198000000001</c:v>
                </c:pt>
                <c:pt idx="41">
                  <c:v>130.64888999999999</c:v>
                </c:pt>
                <c:pt idx="42">
                  <c:v>131.44880000000001</c:v>
                </c:pt>
                <c:pt idx="43">
                  <c:v>130.95953</c:v>
                </c:pt>
                <c:pt idx="44">
                  <c:v>132.16463999999999</c:v>
                </c:pt>
                <c:pt idx="45">
                  <c:v>133.12932000000001</c:v>
                </c:pt>
                <c:pt idx="46">
                  <c:v>131.95354</c:v>
                </c:pt>
                <c:pt idx="47">
                  <c:v>131.76289</c:v>
                </c:pt>
              </c:numCache>
            </c:numRef>
          </c:val>
          <c:smooth val="0"/>
          <c:extLst>
            <c:ext xmlns:c16="http://schemas.microsoft.com/office/drawing/2014/chart" uri="{C3380CC4-5D6E-409C-BE32-E72D297353CC}">
              <c16:uniqueId val="{00000003-5CD5-41FE-BB69-24F667CC72A3}"/>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8.8252100000000002</c:v>
                </c:pt>
                <c:pt idx="1">
                  <c:v>7.9872699999999996</c:v>
                </c:pt>
                <c:pt idx="2">
                  <c:v>8.407</c:v>
                </c:pt>
                <c:pt idx="3">
                  <c:v>7.4790200000000002</c:v>
                </c:pt>
                <c:pt idx="4">
                  <c:v>8.3140400000000003</c:v>
                </c:pt>
                <c:pt idx="5">
                  <c:v>9.7330400000000008</c:v>
                </c:pt>
                <c:pt idx="6">
                  <c:v>9.4515799999999999</c:v>
                </c:pt>
                <c:pt idx="7">
                  <c:v>9.7632300000000001</c:v>
                </c:pt>
                <c:pt idx="8">
                  <c:v>9.5663499999999999</c:v>
                </c:pt>
                <c:pt idx="9">
                  <c:v>9.0876599999999996</c:v>
                </c:pt>
                <c:pt idx="10">
                  <c:v>8.4998100000000001</c:v>
                </c:pt>
                <c:pt idx="11">
                  <c:v>8.3281200000000002</c:v>
                </c:pt>
                <c:pt idx="12">
                  <c:v>7.6753400000000003</c:v>
                </c:pt>
                <c:pt idx="13">
                  <c:v>7.2885200000000001</c:v>
                </c:pt>
                <c:pt idx="14">
                  <c:v>7.3067599999999997</c:v>
                </c:pt>
                <c:pt idx="15">
                  <c:v>7.22051</c:v>
                </c:pt>
                <c:pt idx="16">
                  <c:v>7.5683499999999997</c:v>
                </c:pt>
                <c:pt idx="17">
                  <c:v>8.0716699999999992</c:v>
                </c:pt>
                <c:pt idx="18">
                  <c:v>7.8535500000000003</c:v>
                </c:pt>
                <c:pt idx="19">
                  <c:v>7.9292999999999996</c:v>
                </c:pt>
                <c:pt idx="20">
                  <c:v>8.5487500000000001</c:v>
                </c:pt>
                <c:pt idx="21">
                  <c:v>8.4704599999999992</c:v>
                </c:pt>
                <c:pt idx="22">
                  <c:v>8.5177099999999992</c:v>
                </c:pt>
                <c:pt idx="23">
                  <c:v>8.5598600000000005</c:v>
                </c:pt>
                <c:pt idx="24">
                  <c:v>8.5869</c:v>
                </c:pt>
                <c:pt idx="25">
                  <c:v>8.4910499999999995</c:v>
                </c:pt>
                <c:pt idx="26">
                  <c:v>8.3442500000000006</c:v>
                </c:pt>
                <c:pt idx="27">
                  <c:v>8.3153500000000005</c:v>
                </c:pt>
                <c:pt idx="28">
                  <c:v>9.0512200000000007</c:v>
                </c:pt>
                <c:pt idx="29">
                  <c:v>9.1140000000000008</c:v>
                </c:pt>
                <c:pt idx="30">
                  <c:v>6.8720600000000003</c:v>
                </c:pt>
                <c:pt idx="31">
                  <c:v>8.8738299999999999</c:v>
                </c:pt>
                <c:pt idx="32">
                  <c:v>8.2714499999999997</c:v>
                </c:pt>
                <c:pt idx="33">
                  <c:v>8.3582099999999997</c:v>
                </c:pt>
                <c:pt idx="34">
                  <c:v>8.3363200000000006</c:v>
                </c:pt>
                <c:pt idx="35">
                  <c:v>8.3747399999999992</c:v>
                </c:pt>
                <c:pt idx="36">
                  <c:v>8.0833100000000009</c:v>
                </c:pt>
                <c:pt idx="37">
                  <c:v>8.0001899999999999</c:v>
                </c:pt>
                <c:pt idx="38">
                  <c:v>7.9566699999999999</c:v>
                </c:pt>
                <c:pt idx="39">
                  <c:v>7.9967800000000002</c:v>
                </c:pt>
                <c:pt idx="40">
                  <c:v>8.6534300000000002</c:v>
                </c:pt>
                <c:pt idx="41">
                  <c:v>9.4172100000000007</c:v>
                </c:pt>
                <c:pt idx="42">
                  <c:v>9.4301899999999996</c:v>
                </c:pt>
                <c:pt idx="43">
                  <c:v>9.3871099999999998</c:v>
                </c:pt>
                <c:pt idx="44">
                  <c:v>9.6092399999999998</c:v>
                </c:pt>
                <c:pt idx="45">
                  <c:v>9.1545699999999997</c:v>
                </c:pt>
                <c:pt idx="46">
                  <c:v>8.9579500000000003</c:v>
                </c:pt>
                <c:pt idx="47">
                  <c:v>9.7799499999999995</c:v>
                </c:pt>
              </c:numCache>
            </c:numRef>
          </c:val>
          <c:smooth val="0"/>
          <c:extLst>
            <c:ext xmlns:c16="http://schemas.microsoft.com/office/drawing/2014/chart" uri="{C3380CC4-5D6E-409C-BE32-E72D297353CC}">
              <c16:uniqueId val="{00000004-5CD5-41FE-BB69-24F667CC72A3}"/>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5CD5-41FE-BB69-24F667CC72A3}"/>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numCache>
            </c:numRef>
          </c:val>
          <c:smooth val="0"/>
          <c:extLst>
            <c:ext xmlns:c16="http://schemas.microsoft.com/office/drawing/2014/chart" uri="{C3380CC4-5D6E-409C-BE32-E72D297353CC}">
              <c16:uniqueId val="{00000006-5CD5-41FE-BB69-24F667CC72A3}"/>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3.9713500000000002</c:v>
                </c:pt>
                <c:pt idx="16">
                  <c:v>3.7307000000000001</c:v>
                </c:pt>
                <c:pt idx="17">
                  <c:v>3.87202</c:v>
                </c:pt>
                <c:pt idx="18">
                  <c:v>3.9659300000000002</c:v>
                </c:pt>
                <c:pt idx="19">
                  <c:v>4.0273599999999998</c:v>
                </c:pt>
                <c:pt idx="20">
                  <c:v>3.8865599999999998</c:v>
                </c:pt>
                <c:pt idx="21">
                  <c:v>3.7307000000000001</c:v>
                </c:pt>
                <c:pt idx="22">
                  <c:v>3.87202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5CD5-41FE-BB69-24F667CC72A3}"/>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5CD5-41FE-BB69-24F667CC72A3}"/>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5CD5-41FE-BB69-24F667CC72A3}"/>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91.231399999999994</c:v>
                </c:pt>
                <c:pt idx="1">
                  <c:v>91.299049999999994</c:v>
                </c:pt>
                <c:pt idx="2">
                  <c:v>88.620440000000002</c:v>
                </c:pt>
                <c:pt idx="3">
                  <c:v>87.740340000000003</c:v>
                </c:pt>
                <c:pt idx="4">
                  <c:v>85.634010000000004</c:v>
                </c:pt>
                <c:pt idx="5">
                  <c:v>85.218940000000003</c:v>
                </c:pt>
                <c:pt idx="6">
                  <c:v>86.535899999999998</c:v>
                </c:pt>
                <c:pt idx="7">
                  <c:v>85.665170000000003</c:v>
                </c:pt>
                <c:pt idx="8">
                  <c:v>85.367509999999996</c:v>
                </c:pt>
                <c:pt idx="9">
                  <c:v>89.017030000000005</c:v>
                </c:pt>
                <c:pt idx="10">
                  <c:v>90.19659</c:v>
                </c:pt>
                <c:pt idx="11">
                  <c:v>91.379959999999997</c:v>
                </c:pt>
                <c:pt idx="12">
                  <c:v>90.529449999999997</c:v>
                </c:pt>
                <c:pt idx="13">
                  <c:v>86.851280000000003</c:v>
                </c:pt>
                <c:pt idx="14">
                  <c:v>85.244730000000004</c:v>
                </c:pt>
                <c:pt idx="15">
                  <c:v>86.308019999999999</c:v>
                </c:pt>
                <c:pt idx="16">
                  <c:v>87.901570000000007</c:v>
                </c:pt>
                <c:pt idx="17">
                  <c:v>87.915840000000003</c:v>
                </c:pt>
                <c:pt idx="18">
                  <c:v>89.355680000000007</c:v>
                </c:pt>
                <c:pt idx="19">
                  <c:v>90.723489999999998</c:v>
                </c:pt>
                <c:pt idx="20">
                  <c:v>91.697630000000004</c:v>
                </c:pt>
                <c:pt idx="21">
                  <c:v>92.208119999999994</c:v>
                </c:pt>
                <c:pt idx="22">
                  <c:v>90.425380000000004</c:v>
                </c:pt>
                <c:pt idx="23">
                  <c:v>88.567080000000004</c:v>
                </c:pt>
                <c:pt idx="24">
                  <c:v>87.650049999999993</c:v>
                </c:pt>
                <c:pt idx="25">
                  <c:v>88.048410000000004</c:v>
                </c:pt>
                <c:pt idx="26">
                  <c:v>90.468729999999994</c:v>
                </c:pt>
                <c:pt idx="27">
                  <c:v>92.021500000000003</c:v>
                </c:pt>
                <c:pt idx="28">
                  <c:v>92.252269999999996</c:v>
                </c:pt>
                <c:pt idx="29">
                  <c:v>92.03989</c:v>
                </c:pt>
                <c:pt idx="30">
                  <c:v>90.287779999999998</c:v>
                </c:pt>
                <c:pt idx="31">
                  <c:v>87.982089999999999</c:v>
                </c:pt>
                <c:pt idx="32">
                  <c:v>88.277389999999997</c:v>
                </c:pt>
                <c:pt idx="33">
                  <c:v>92.125470000000007</c:v>
                </c:pt>
                <c:pt idx="34">
                  <c:v>90.809070000000006</c:v>
                </c:pt>
                <c:pt idx="35">
                  <c:v>86.931550000000001</c:v>
                </c:pt>
                <c:pt idx="36">
                  <c:v>85.205820000000003</c:v>
                </c:pt>
                <c:pt idx="37">
                  <c:v>86.064070000000001</c:v>
                </c:pt>
                <c:pt idx="38">
                  <c:v>86.512140000000002</c:v>
                </c:pt>
                <c:pt idx="39">
                  <c:v>87.259439999999998</c:v>
                </c:pt>
                <c:pt idx="40">
                  <c:v>85.970600000000005</c:v>
                </c:pt>
                <c:pt idx="41">
                  <c:v>85.920860000000005</c:v>
                </c:pt>
                <c:pt idx="42">
                  <c:v>85.41395</c:v>
                </c:pt>
                <c:pt idx="43">
                  <c:v>85.802090000000007</c:v>
                </c:pt>
                <c:pt idx="44">
                  <c:v>86.094740000000002</c:v>
                </c:pt>
                <c:pt idx="45">
                  <c:v>87.653989999999993</c:v>
                </c:pt>
                <c:pt idx="46">
                  <c:v>88.859979999999993</c:v>
                </c:pt>
                <c:pt idx="47">
                  <c:v>89.112039999999993</c:v>
                </c:pt>
              </c:numCache>
            </c:numRef>
          </c:val>
          <c:smooth val="0"/>
          <c:extLst>
            <c:ext xmlns:c16="http://schemas.microsoft.com/office/drawing/2014/chart" uri="{C3380CC4-5D6E-409C-BE32-E72D297353CC}">
              <c16:uniqueId val="{0000000A-5CD5-41FE-BB69-24F667CC72A3}"/>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24.823</c:v>
                </c:pt>
                <c:pt idx="1">
                  <c:v>24.806999999999999</c:v>
                </c:pt>
                <c:pt idx="2">
                  <c:v>24.821000000000002</c:v>
                </c:pt>
                <c:pt idx="3">
                  <c:v>24.843</c:v>
                </c:pt>
                <c:pt idx="4">
                  <c:v>24.888999999999999</c:v>
                </c:pt>
                <c:pt idx="5">
                  <c:v>24.923999999999999</c:v>
                </c:pt>
                <c:pt idx="6">
                  <c:v>24.936</c:v>
                </c:pt>
                <c:pt idx="7">
                  <c:v>24.998000000000001</c:v>
                </c:pt>
                <c:pt idx="8">
                  <c:v>24.939</c:v>
                </c:pt>
                <c:pt idx="9">
                  <c:v>25.196000000000002</c:v>
                </c:pt>
                <c:pt idx="10">
                  <c:v>25.116</c:v>
                </c:pt>
                <c:pt idx="11">
                  <c:v>25.2</c:v>
                </c:pt>
                <c:pt idx="12">
                  <c:v>25.047000000000001</c:v>
                </c:pt>
                <c:pt idx="13">
                  <c:v>24.902000000000001</c:v>
                </c:pt>
                <c:pt idx="14">
                  <c:v>24.891999999999999</c:v>
                </c:pt>
                <c:pt idx="15">
                  <c:v>24.88</c:v>
                </c:pt>
                <c:pt idx="16">
                  <c:v>24.864999999999998</c:v>
                </c:pt>
                <c:pt idx="17">
                  <c:v>24.937000000000001</c:v>
                </c:pt>
                <c:pt idx="18">
                  <c:v>24.908000000000001</c:v>
                </c:pt>
                <c:pt idx="19">
                  <c:v>24.861999999999998</c:v>
                </c:pt>
                <c:pt idx="20">
                  <c:v>24.913</c:v>
                </c:pt>
                <c:pt idx="21">
                  <c:v>24.896000000000001</c:v>
                </c:pt>
                <c:pt idx="22">
                  <c:v>24.847999999999999</c:v>
                </c:pt>
                <c:pt idx="23">
                  <c:v>24.876999999999999</c:v>
                </c:pt>
                <c:pt idx="24">
                  <c:v>24.861000000000001</c:v>
                </c:pt>
                <c:pt idx="25">
                  <c:v>24.867000000000001</c:v>
                </c:pt>
                <c:pt idx="26">
                  <c:v>24.873000000000001</c:v>
                </c:pt>
                <c:pt idx="27">
                  <c:v>24.850999999999999</c:v>
                </c:pt>
                <c:pt idx="28">
                  <c:v>24.893999999999998</c:v>
                </c:pt>
                <c:pt idx="29">
                  <c:v>24.859000000000002</c:v>
                </c:pt>
                <c:pt idx="30">
                  <c:v>24.861999999999998</c:v>
                </c:pt>
                <c:pt idx="31">
                  <c:v>24.856000000000002</c:v>
                </c:pt>
                <c:pt idx="32">
                  <c:v>24.86</c:v>
                </c:pt>
                <c:pt idx="33">
                  <c:v>24.85</c:v>
                </c:pt>
                <c:pt idx="34">
                  <c:v>24.803000000000001</c:v>
                </c:pt>
                <c:pt idx="35">
                  <c:v>3.6779999999999999</c:v>
                </c:pt>
                <c:pt idx="36">
                  <c:v>3.1859999999999999</c:v>
                </c:pt>
                <c:pt idx="37">
                  <c:v>2.988</c:v>
                </c:pt>
                <c:pt idx="38">
                  <c:v>3.012</c:v>
                </c:pt>
                <c:pt idx="39">
                  <c:v>3.0150000000000001</c:v>
                </c:pt>
                <c:pt idx="40">
                  <c:v>3.282</c:v>
                </c:pt>
                <c:pt idx="41">
                  <c:v>6.6219999999999999</c:v>
                </c:pt>
                <c:pt idx="42">
                  <c:v>9.0860000000000003</c:v>
                </c:pt>
                <c:pt idx="43">
                  <c:v>24.492999999999999</c:v>
                </c:pt>
                <c:pt idx="44">
                  <c:v>24.667000000000002</c:v>
                </c:pt>
                <c:pt idx="45">
                  <c:v>24.695</c:v>
                </c:pt>
                <c:pt idx="46">
                  <c:v>24.774000000000001</c:v>
                </c:pt>
                <c:pt idx="47">
                  <c:v>24.811</c:v>
                </c:pt>
              </c:numCache>
            </c:numRef>
          </c:val>
          <c:smooth val="0"/>
          <c:extLst>
            <c:ext xmlns:c16="http://schemas.microsoft.com/office/drawing/2014/chart" uri="{C3380CC4-5D6E-409C-BE32-E72D297353CC}">
              <c16:uniqueId val="{0000000B-5CD5-41FE-BB69-24F667CC72A3}"/>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numCache>
            </c:numRef>
          </c:val>
          <c:smooth val="0"/>
          <c:extLst>
            <c:ext xmlns:c16="http://schemas.microsoft.com/office/drawing/2014/chart" uri="{C3380CC4-5D6E-409C-BE32-E72D297353CC}">
              <c16:uniqueId val="{0000000C-5CD5-41FE-BB69-24F667CC72A3}"/>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0.6</c:v>
                </c:pt>
                <c:pt idx="1">
                  <c:v>0.62</c:v>
                </c:pt>
                <c:pt idx="2">
                  <c:v>0.59</c:v>
                </c:pt>
                <c:pt idx="3">
                  <c:v>0.6</c:v>
                </c:pt>
                <c:pt idx="4">
                  <c:v>0.6</c:v>
                </c:pt>
                <c:pt idx="5">
                  <c:v>0.61</c:v>
                </c:pt>
                <c:pt idx="6">
                  <c:v>0.63</c:v>
                </c:pt>
                <c:pt idx="7">
                  <c:v>0.61</c:v>
                </c:pt>
                <c:pt idx="8">
                  <c:v>0.6</c:v>
                </c:pt>
                <c:pt idx="9">
                  <c:v>0.51</c:v>
                </c:pt>
                <c:pt idx="10">
                  <c:v>0.62</c:v>
                </c:pt>
                <c:pt idx="11">
                  <c:v>0.61</c:v>
                </c:pt>
                <c:pt idx="12">
                  <c:v>0.64</c:v>
                </c:pt>
                <c:pt idx="13">
                  <c:v>0.61</c:v>
                </c:pt>
                <c:pt idx="14">
                  <c:v>0.62</c:v>
                </c:pt>
                <c:pt idx="15">
                  <c:v>0.6</c:v>
                </c:pt>
                <c:pt idx="16">
                  <c:v>0.56999999999999995</c:v>
                </c:pt>
                <c:pt idx="17">
                  <c:v>0.56999999999999995</c:v>
                </c:pt>
                <c:pt idx="18">
                  <c:v>0.57999999999999996</c:v>
                </c:pt>
                <c:pt idx="19">
                  <c:v>0.59</c:v>
                </c:pt>
                <c:pt idx="20">
                  <c:v>0.56999999999999995</c:v>
                </c:pt>
                <c:pt idx="21">
                  <c:v>0.55000000000000004</c:v>
                </c:pt>
                <c:pt idx="22">
                  <c:v>0.6</c:v>
                </c:pt>
                <c:pt idx="23">
                  <c:v>0.63</c:v>
                </c:pt>
                <c:pt idx="24">
                  <c:v>0.59</c:v>
                </c:pt>
                <c:pt idx="25">
                  <c:v>0.63</c:v>
                </c:pt>
                <c:pt idx="26">
                  <c:v>0.56000000000000005</c:v>
                </c:pt>
                <c:pt idx="27">
                  <c:v>0.57999999999999996</c:v>
                </c:pt>
                <c:pt idx="28">
                  <c:v>0.53</c:v>
                </c:pt>
                <c:pt idx="29">
                  <c:v>0.54</c:v>
                </c:pt>
                <c:pt idx="30">
                  <c:v>0.49</c:v>
                </c:pt>
                <c:pt idx="31">
                  <c:v>0.56999999999999995</c:v>
                </c:pt>
                <c:pt idx="32">
                  <c:v>0.57999999999999996</c:v>
                </c:pt>
                <c:pt idx="33">
                  <c:v>0.57999999999999996</c:v>
                </c:pt>
                <c:pt idx="34">
                  <c:v>0.6</c:v>
                </c:pt>
                <c:pt idx="35">
                  <c:v>0.61</c:v>
                </c:pt>
                <c:pt idx="36">
                  <c:v>0.63</c:v>
                </c:pt>
                <c:pt idx="37">
                  <c:v>0.61</c:v>
                </c:pt>
                <c:pt idx="38">
                  <c:v>0.63</c:v>
                </c:pt>
                <c:pt idx="39">
                  <c:v>0.64</c:v>
                </c:pt>
                <c:pt idx="40">
                  <c:v>0.65</c:v>
                </c:pt>
                <c:pt idx="41">
                  <c:v>0.65</c:v>
                </c:pt>
                <c:pt idx="42">
                  <c:v>0.66</c:v>
                </c:pt>
                <c:pt idx="43">
                  <c:v>0.63</c:v>
                </c:pt>
                <c:pt idx="44">
                  <c:v>0.64</c:v>
                </c:pt>
                <c:pt idx="45">
                  <c:v>0.52</c:v>
                </c:pt>
                <c:pt idx="46">
                  <c:v>0.61</c:v>
                </c:pt>
                <c:pt idx="47">
                  <c:v>0.63</c:v>
                </c:pt>
              </c:numCache>
            </c:numRef>
          </c:val>
          <c:smooth val="0"/>
          <c:extLst>
            <c:ext xmlns:c16="http://schemas.microsoft.com/office/drawing/2014/chart" uri="{C3380CC4-5D6E-409C-BE32-E72D297353CC}">
              <c16:uniqueId val="{0000000D-5CD5-41FE-BB69-24F667CC72A3}"/>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21.231100000000001</c:v>
                </c:pt>
                <c:pt idx="1">
                  <c:v>20.132950000000001</c:v>
                </c:pt>
                <c:pt idx="2">
                  <c:v>21.24493</c:v>
                </c:pt>
                <c:pt idx="3">
                  <c:v>21.295480000000001</c:v>
                </c:pt>
                <c:pt idx="4">
                  <c:v>21.507549999999998</c:v>
                </c:pt>
                <c:pt idx="5">
                  <c:v>21.684200000000001</c:v>
                </c:pt>
                <c:pt idx="6">
                  <c:v>21.103909999999999</c:v>
                </c:pt>
                <c:pt idx="7">
                  <c:v>20.779330000000002</c:v>
                </c:pt>
                <c:pt idx="8">
                  <c:v>21.67062</c:v>
                </c:pt>
                <c:pt idx="9">
                  <c:v>20.647259999999999</c:v>
                </c:pt>
                <c:pt idx="10">
                  <c:v>20.70093</c:v>
                </c:pt>
                <c:pt idx="11">
                  <c:v>19.116230000000002</c:v>
                </c:pt>
                <c:pt idx="12">
                  <c:v>18.857009999999999</c:v>
                </c:pt>
                <c:pt idx="13">
                  <c:v>18.732209999999998</c:v>
                </c:pt>
                <c:pt idx="14">
                  <c:v>18.081109999999999</c:v>
                </c:pt>
                <c:pt idx="15">
                  <c:v>19.287849999999999</c:v>
                </c:pt>
                <c:pt idx="16">
                  <c:v>19.060040000000001</c:v>
                </c:pt>
                <c:pt idx="17">
                  <c:v>19.950890000000001</c:v>
                </c:pt>
                <c:pt idx="18">
                  <c:v>21.19867</c:v>
                </c:pt>
                <c:pt idx="19">
                  <c:v>22.407859999999999</c:v>
                </c:pt>
                <c:pt idx="20">
                  <c:v>22.498899999999999</c:v>
                </c:pt>
                <c:pt idx="21">
                  <c:v>22.54973</c:v>
                </c:pt>
                <c:pt idx="22">
                  <c:v>21.680810000000001</c:v>
                </c:pt>
                <c:pt idx="23">
                  <c:v>21.6206</c:v>
                </c:pt>
                <c:pt idx="24">
                  <c:v>19.92812</c:v>
                </c:pt>
                <c:pt idx="25">
                  <c:v>20.61215</c:v>
                </c:pt>
                <c:pt idx="26">
                  <c:v>20.731349999999999</c:v>
                </c:pt>
                <c:pt idx="27">
                  <c:v>22.079090000000001</c:v>
                </c:pt>
                <c:pt idx="28">
                  <c:v>21.218730000000001</c:v>
                </c:pt>
                <c:pt idx="29">
                  <c:v>21.620940000000001</c:v>
                </c:pt>
                <c:pt idx="30">
                  <c:v>23.21659</c:v>
                </c:pt>
                <c:pt idx="31">
                  <c:v>22.871200000000002</c:v>
                </c:pt>
                <c:pt idx="32">
                  <c:v>23.111609999999999</c:v>
                </c:pt>
                <c:pt idx="33">
                  <c:v>21.680810000000001</c:v>
                </c:pt>
                <c:pt idx="34">
                  <c:v>21.380050000000001</c:v>
                </c:pt>
                <c:pt idx="35">
                  <c:v>20.477989999999998</c:v>
                </c:pt>
                <c:pt idx="36">
                  <c:v>19.48433</c:v>
                </c:pt>
                <c:pt idx="37">
                  <c:v>20.046890000000001</c:v>
                </c:pt>
                <c:pt idx="38">
                  <c:v>21.188389999999998</c:v>
                </c:pt>
                <c:pt idx="39">
                  <c:v>20.60332</c:v>
                </c:pt>
                <c:pt idx="40">
                  <c:v>20.225300000000001</c:v>
                </c:pt>
                <c:pt idx="41">
                  <c:v>20.72119</c:v>
                </c:pt>
                <c:pt idx="42">
                  <c:v>22.60435</c:v>
                </c:pt>
                <c:pt idx="43">
                  <c:v>22.720420000000001</c:v>
                </c:pt>
                <c:pt idx="44">
                  <c:v>22.417719999999999</c:v>
                </c:pt>
                <c:pt idx="45">
                  <c:v>23.078250000000001</c:v>
                </c:pt>
                <c:pt idx="46">
                  <c:v>22.608370000000001</c:v>
                </c:pt>
                <c:pt idx="47">
                  <c:v>22.959579999999999</c:v>
                </c:pt>
              </c:numCache>
            </c:numRef>
          </c:val>
          <c:smooth val="0"/>
          <c:extLst>
            <c:ext xmlns:c16="http://schemas.microsoft.com/office/drawing/2014/chart" uri="{C3380CC4-5D6E-409C-BE32-E72D297353CC}">
              <c16:uniqueId val="{0000000E-5CD5-41FE-BB69-24F667CC72A3}"/>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452.57819999999998</c:v>
                </c:pt>
                <c:pt idx="1">
                  <c:v>446.57450999999998</c:v>
                </c:pt>
                <c:pt idx="2">
                  <c:v>445.5521</c:v>
                </c:pt>
                <c:pt idx="3">
                  <c:v>452.42660000000001</c:v>
                </c:pt>
                <c:pt idx="4">
                  <c:v>450.30903999999998</c:v>
                </c:pt>
                <c:pt idx="5">
                  <c:v>450.26666</c:v>
                </c:pt>
                <c:pt idx="6">
                  <c:v>444.51513999999997</c:v>
                </c:pt>
                <c:pt idx="7">
                  <c:v>450.02382999999998</c:v>
                </c:pt>
                <c:pt idx="8">
                  <c:v>451.19346999999999</c:v>
                </c:pt>
                <c:pt idx="9">
                  <c:v>432.07184999999998</c:v>
                </c:pt>
                <c:pt idx="10">
                  <c:v>438.88866999999999</c:v>
                </c:pt>
                <c:pt idx="11">
                  <c:v>437.38274999999999</c:v>
                </c:pt>
                <c:pt idx="12">
                  <c:v>435.17329999999998</c:v>
                </c:pt>
                <c:pt idx="13">
                  <c:v>440.47237000000001</c:v>
                </c:pt>
                <c:pt idx="14">
                  <c:v>439.91626000000002</c:v>
                </c:pt>
                <c:pt idx="15">
                  <c:v>449.24847</c:v>
                </c:pt>
                <c:pt idx="16">
                  <c:v>453.42903000000001</c:v>
                </c:pt>
                <c:pt idx="17">
                  <c:v>458.74444999999997</c:v>
                </c:pt>
                <c:pt idx="18">
                  <c:v>461.39544000000001</c:v>
                </c:pt>
                <c:pt idx="19">
                  <c:v>461.85174000000001</c:v>
                </c:pt>
                <c:pt idx="20">
                  <c:v>460.93182000000002</c:v>
                </c:pt>
                <c:pt idx="21">
                  <c:v>463.83073999999999</c:v>
                </c:pt>
                <c:pt idx="22">
                  <c:v>448.34242999999998</c:v>
                </c:pt>
                <c:pt idx="23">
                  <c:v>461.69499000000002</c:v>
                </c:pt>
                <c:pt idx="24">
                  <c:v>466.80338</c:v>
                </c:pt>
                <c:pt idx="25">
                  <c:v>467.33328999999998</c:v>
                </c:pt>
                <c:pt idx="26">
                  <c:v>465.47660000000002</c:v>
                </c:pt>
                <c:pt idx="27">
                  <c:v>466.56851</c:v>
                </c:pt>
                <c:pt idx="28">
                  <c:v>419.83323000000001</c:v>
                </c:pt>
                <c:pt idx="29">
                  <c:v>433.71640000000002</c:v>
                </c:pt>
                <c:pt idx="30">
                  <c:v>453.42739999999998</c:v>
                </c:pt>
                <c:pt idx="31">
                  <c:v>461.72248999999999</c:v>
                </c:pt>
                <c:pt idx="32">
                  <c:v>457.45451000000003</c:v>
                </c:pt>
                <c:pt idx="33">
                  <c:v>467.85840000000002</c:v>
                </c:pt>
                <c:pt idx="34">
                  <c:v>466.57513999999998</c:v>
                </c:pt>
                <c:pt idx="35">
                  <c:v>456.47062</c:v>
                </c:pt>
                <c:pt idx="36">
                  <c:v>467.31148999999999</c:v>
                </c:pt>
                <c:pt idx="37">
                  <c:v>464.02638999999999</c:v>
                </c:pt>
                <c:pt idx="38">
                  <c:v>456.44346999999999</c:v>
                </c:pt>
                <c:pt idx="39">
                  <c:v>464.93243000000001</c:v>
                </c:pt>
                <c:pt idx="40">
                  <c:v>459.91942999999998</c:v>
                </c:pt>
                <c:pt idx="41">
                  <c:v>463.32587000000001</c:v>
                </c:pt>
                <c:pt idx="42">
                  <c:v>461.15749</c:v>
                </c:pt>
                <c:pt idx="43">
                  <c:v>462.01738</c:v>
                </c:pt>
                <c:pt idx="44">
                  <c:v>461.87885</c:v>
                </c:pt>
                <c:pt idx="45">
                  <c:v>460.68018999999998</c:v>
                </c:pt>
                <c:pt idx="46">
                  <c:v>462.37281000000002</c:v>
                </c:pt>
                <c:pt idx="47">
                  <c:v>465.20607999999999</c:v>
                </c:pt>
              </c:numCache>
            </c:numRef>
          </c:val>
          <c:smooth val="0"/>
          <c:extLst>
            <c:ext xmlns:c16="http://schemas.microsoft.com/office/drawing/2014/chart" uri="{C3380CC4-5D6E-409C-BE32-E72D297353CC}">
              <c16:uniqueId val="{0000000F-5CD5-41FE-BB69-24F667CC72A3}"/>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5CD5-41FE-BB69-24F667CC72A3}"/>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151.31100000000001</c:v>
                </c:pt>
                <c:pt idx="1">
                  <c:v>154.499</c:v>
                </c:pt>
                <c:pt idx="2">
                  <c:v>153.07900000000001</c:v>
                </c:pt>
                <c:pt idx="3">
                  <c:v>155.321</c:v>
                </c:pt>
                <c:pt idx="4">
                  <c:v>143.006</c:v>
                </c:pt>
                <c:pt idx="5">
                  <c:v>150.88900000000001</c:v>
                </c:pt>
                <c:pt idx="6">
                  <c:v>152.72800000000001</c:v>
                </c:pt>
                <c:pt idx="7">
                  <c:v>154.334</c:v>
                </c:pt>
                <c:pt idx="8">
                  <c:v>151.898</c:v>
                </c:pt>
                <c:pt idx="9">
                  <c:v>153.589</c:v>
                </c:pt>
                <c:pt idx="10">
                  <c:v>147.49</c:v>
                </c:pt>
                <c:pt idx="11">
                  <c:v>147.001</c:v>
                </c:pt>
                <c:pt idx="12">
                  <c:v>154.89099999999999</c:v>
                </c:pt>
                <c:pt idx="13">
                  <c:v>156.209</c:v>
                </c:pt>
                <c:pt idx="14">
                  <c:v>151.85900000000001</c:v>
                </c:pt>
                <c:pt idx="15">
                  <c:v>159.84100000000001</c:v>
                </c:pt>
                <c:pt idx="16">
                  <c:v>156.49199999999999</c:v>
                </c:pt>
                <c:pt idx="17">
                  <c:v>154.886</c:v>
                </c:pt>
                <c:pt idx="18">
                  <c:v>155.80699999999999</c:v>
                </c:pt>
                <c:pt idx="19">
                  <c:v>157.65899999999999</c:v>
                </c:pt>
                <c:pt idx="20">
                  <c:v>156.91499999999999</c:v>
                </c:pt>
                <c:pt idx="21">
                  <c:v>155.351</c:v>
                </c:pt>
                <c:pt idx="22">
                  <c:v>149.251</c:v>
                </c:pt>
                <c:pt idx="23">
                  <c:v>151.38900000000001</c:v>
                </c:pt>
                <c:pt idx="24">
                  <c:v>151.52000000000001</c:v>
                </c:pt>
                <c:pt idx="25">
                  <c:v>151.18899999999999</c:v>
                </c:pt>
                <c:pt idx="26">
                  <c:v>154.40700000000001</c:v>
                </c:pt>
                <c:pt idx="27">
                  <c:v>152.87100000000001</c:v>
                </c:pt>
                <c:pt idx="28">
                  <c:v>154.30099999999999</c:v>
                </c:pt>
                <c:pt idx="29">
                  <c:v>154.108</c:v>
                </c:pt>
                <c:pt idx="30">
                  <c:v>151.78899999999999</c:v>
                </c:pt>
                <c:pt idx="31">
                  <c:v>153.447</c:v>
                </c:pt>
                <c:pt idx="32">
                  <c:v>154.583</c:v>
                </c:pt>
                <c:pt idx="33">
                  <c:v>138.84399999999999</c:v>
                </c:pt>
                <c:pt idx="34">
                  <c:v>138.72999999999999</c:v>
                </c:pt>
                <c:pt idx="35">
                  <c:v>134.08699999999999</c:v>
                </c:pt>
                <c:pt idx="36">
                  <c:v>144.57300000000001</c:v>
                </c:pt>
                <c:pt idx="37">
                  <c:v>152.84399999999999</c:v>
                </c:pt>
                <c:pt idx="38">
                  <c:v>155.39599999999999</c:v>
                </c:pt>
                <c:pt idx="39">
                  <c:v>158.928</c:v>
                </c:pt>
                <c:pt idx="40">
                  <c:v>157.53800000000001</c:v>
                </c:pt>
                <c:pt idx="41">
                  <c:v>158.535</c:v>
                </c:pt>
                <c:pt idx="42">
                  <c:v>160.15600000000001</c:v>
                </c:pt>
                <c:pt idx="43">
                  <c:v>162.78800000000001</c:v>
                </c:pt>
                <c:pt idx="44">
                  <c:v>160.82599999999999</c:v>
                </c:pt>
                <c:pt idx="45">
                  <c:v>157.899</c:v>
                </c:pt>
                <c:pt idx="46">
                  <c:v>158.059</c:v>
                </c:pt>
                <c:pt idx="47">
                  <c:v>153.191</c:v>
                </c:pt>
              </c:numCache>
            </c:numRef>
          </c:val>
          <c:smooth val="0"/>
          <c:extLst>
            <c:ext xmlns:c16="http://schemas.microsoft.com/office/drawing/2014/chart" uri="{C3380CC4-5D6E-409C-BE32-E72D297353CC}">
              <c16:uniqueId val="{00000011-5CD5-41FE-BB69-24F667CC72A3}"/>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18.508890000000001</c:v>
                </c:pt>
                <c:pt idx="1">
                  <c:v>18.485620000000001</c:v>
                </c:pt>
                <c:pt idx="2">
                  <c:v>19.067499999999999</c:v>
                </c:pt>
                <c:pt idx="3">
                  <c:v>19.024979999999999</c:v>
                </c:pt>
                <c:pt idx="4">
                  <c:v>18.956479999999999</c:v>
                </c:pt>
                <c:pt idx="5">
                  <c:v>18.96292</c:v>
                </c:pt>
                <c:pt idx="6">
                  <c:v>18.788350000000001</c:v>
                </c:pt>
                <c:pt idx="7">
                  <c:v>18.938359999999999</c:v>
                </c:pt>
                <c:pt idx="8">
                  <c:v>19.095749999999999</c:v>
                </c:pt>
                <c:pt idx="9">
                  <c:v>18.983529999999998</c:v>
                </c:pt>
                <c:pt idx="10">
                  <c:v>19.467700000000001</c:v>
                </c:pt>
                <c:pt idx="11">
                  <c:v>19.20654</c:v>
                </c:pt>
                <c:pt idx="12">
                  <c:v>18.944579999999998</c:v>
                </c:pt>
                <c:pt idx="13">
                  <c:v>18.439900000000002</c:v>
                </c:pt>
                <c:pt idx="14">
                  <c:v>18.189139999999998</c:v>
                </c:pt>
                <c:pt idx="15">
                  <c:v>18.506979999999999</c:v>
                </c:pt>
                <c:pt idx="16">
                  <c:v>18.52758</c:v>
                </c:pt>
                <c:pt idx="17">
                  <c:v>18.288329999999998</c:v>
                </c:pt>
                <c:pt idx="18">
                  <c:v>16.193670000000001</c:v>
                </c:pt>
                <c:pt idx="19">
                  <c:v>17.432649999999999</c:v>
                </c:pt>
                <c:pt idx="20">
                  <c:v>17.488350000000001</c:v>
                </c:pt>
                <c:pt idx="21">
                  <c:v>17.70384</c:v>
                </c:pt>
                <c:pt idx="22">
                  <c:v>17.896920000000001</c:v>
                </c:pt>
                <c:pt idx="23">
                  <c:v>17.712129999999998</c:v>
                </c:pt>
                <c:pt idx="24">
                  <c:v>17.918790000000001</c:v>
                </c:pt>
                <c:pt idx="25">
                  <c:v>18.065550000000002</c:v>
                </c:pt>
                <c:pt idx="26">
                  <c:v>18.365539999999999</c:v>
                </c:pt>
                <c:pt idx="27">
                  <c:v>17.96753</c:v>
                </c:pt>
                <c:pt idx="28">
                  <c:v>18.00178</c:v>
                </c:pt>
                <c:pt idx="29">
                  <c:v>18.117850000000001</c:v>
                </c:pt>
                <c:pt idx="30">
                  <c:v>17.954619999999998</c:v>
                </c:pt>
                <c:pt idx="31">
                  <c:v>18.490559999999999</c:v>
                </c:pt>
                <c:pt idx="32">
                  <c:v>18.261790000000001</c:v>
                </c:pt>
                <c:pt idx="33">
                  <c:v>17.609829999999999</c:v>
                </c:pt>
                <c:pt idx="34">
                  <c:v>18.189340000000001</c:v>
                </c:pt>
                <c:pt idx="35">
                  <c:v>18.550909999999998</c:v>
                </c:pt>
                <c:pt idx="36">
                  <c:v>18.253520000000002</c:v>
                </c:pt>
                <c:pt idx="37">
                  <c:v>18.184809999999999</c:v>
                </c:pt>
                <c:pt idx="38">
                  <c:v>18.171520000000001</c:v>
                </c:pt>
                <c:pt idx="39">
                  <c:v>18.436489999999999</c:v>
                </c:pt>
                <c:pt idx="40">
                  <c:v>18.506989999999998</c:v>
                </c:pt>
                <c:pt idx="41">
                  <c:v>18.419440000000002</c:v>
                </c:pt>
                <c:pt idx="42">
                  <c:v>18.777270000000001</c:v>
                </c:pt>
                <c:pt idx="43">
                  <c:v>18.663679999999999</c:v>
                </c:pt>
                <c:pt idx="44">
                  <c:v>18.727599999999999</c:v>
                </c:pt>
                <c:pt idx="45">
                  <c:v>18.716419999999999</c:v>
                </c:pt>
                <c:pt idx="46">
                  <c:v>18.684190000000001</c:v>
                </c:pt>
                <c:pt idx="47">
                  <c:v>18.554210000000001</c:v>
                </c:pt>
              </c:numCache>
            </c:numRef>
          </c:val>
          <c:smooth val="0"/>
          <c:extLst>
            <c:ext xmlns:c16="http://schemas.microsoft.com/office/drawing/2014/chart" uri="{C3380CC4-5D6E-409C-BE32-E72D297353CC}">
              <c16:uniqueId val="{00000012-5CD5-41FE-BB69-24F667CC72A3}"/>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5CD5-41FE-BB69-24F667CC72A3}"/>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5CD5-41FE-BB69-24F667CC72A3}"/>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12.671099999999999</c:v>
                </c:pt>
                <c:pt idx="1">
                  <c:v>12.751099999999999</c:v>
                </c:pt>
                <c:pt idx="2">
                  <c:v>11.8025</c:v>
                </c:pt>
                <c:pt idx="3">
                  <c:v>12.0909</c:v>
                </c:pt>
                <c:pt idx="4">
                  <c:v>11.309900000000001</c:v>
                </c:pt>
                <c:pt idx="5">
                  <c:v>12.3979</c:v>
                </c:pt>
                <c:pt idx="6">
                  <c:v>12.804399999999999</c:v>
                </c:pt>
                <c:pt idx="7">
                  <c:v>12.5526</c:v>
                </c:pt>
                <c:pt idx="8">
                  <c:v>12.1798</c:v>
                </c:pt>
                <c:pt idx="9">
                  <c:v>12.003299999999999</c:v>
                </c:pt>
                <c:pt idx="10">
                  <c:v>11.2159</c:v>
                </c:pt>
                <c:pt idx="11">
                  <c:v>12.128299999999999</c:v>
                </c:pt>
                <c:pt idx="12">
                  <c:v>12.5562</c:v>
                </c:pt>
                <c:pt idx="13">
                  <c:v>12.298999999999999</c:v>
                </c:pt>
                <c:pt idx="14">
                  <c:v>12.106299999999999</c:v>
                </c:pt>
                <c:pt idx="15">
                  <c:v>12.2096</c:v>
                </c:pt>
                <c:pt idx="16">
                  <c:v>12.180899999999999</c:v>
                </c:pt>
                <c:pt idx="17">
                  <c:v>11.2506</c:v>
                </c:pt>
                <c:pt idx="18">
                  <c:v>10.9308</c:v>
                </c:pt>
                <c:pt idx="19">
                  <c:v>11.3851</c:v>
                </c:pt>
                <c:pt idx="20">
                  <c:v>11.8986</c:v>
                </c:pt>
                <c:pt idx="21">
                  <c:v>12.206099999999999</c:v>
                </c:pt>
                <c:pt idx="22">
                  <c:v>12.456200000000001</c:v>
                </c:pt>
                <c:pt idx="23">
                  <c:v>12.647</c:v>
                </c:pt>
                <c:pt idx="24">
                  <c:v>12.869899999999999</c:v>
                </c:pt>
                <c:pt idx="25">
                  <c:v>12.898300000000001</c:v>
                </c:pt>
                <c:pt idx="26">
                  <c:v>12.8034</c:v>
                </c:pt>
                <c:pt idx="27">
                  <c:v>12.9221</c:v>
                </c:pt>
                <c:pt idx="28">
                  <c:v>12.778600000000001</c:v>
                </c:pt>
                <c:pt idx="29">
                  <c:v>12.7204</c:v>
                </c:pt>
                <c:pt idx="30">
                  <c:v>12.265499999999999</c:v>
                </c:pt>
                <c:pt idx="31">
                  <c:v>12.594099999999999</c:v>
                </c:pt>
                <c:pt idx="32">
                  <c:v>14.348000000000001</c:v>
                </c:pt>
                <c:pt idx="33">
                  <c:v>13.5305</c:v>
                </c:pt>
                <c:pt idx="34">
                  <c:v>12.8849</c:v>
                </c:pt>
                <c:pt idx="35">
                  <c:v>12.6318</c:v>
                </c:pt>
                <c:pt idx="36">
                  <c:v>12.150600000000001</c:v>
                </c:pt>
                <c:pt idx="37">
                  <c:v>13.1584</c:v>
                </c:pt>
                <c:pt idx="38">
                  <c:v>12.8726</c:v>
                </c:pt>
                <c:pt idx="39">
                  <c:v>12.3948</c:v>
                </c:pt>
                <c:pt idx="40">
                  <c:v>11.6959</c:v>
                </c:pt>
                <c:pt idx="41">
                  <c:v>12.3202</c:v>
                </c:pt>
                <c:pt idx="42">
                  <c:v>12.870100000000001</c:v>
                </c:pt>
                <c:pt idx="43">
                  <c:v>13.7356</c:v>
                </c:pt>
                <c:pt idx="44">
                  <c:v>14.7622</c:v>
                </c:pt>
                <c:pt idx="45">
                  <c:v>14.865600000000001</c:v>
                </c:pt>
                <c:pt idx="46">
                  <c:v>14.4276</c:v>
                </c:pt>
                <c:pt idx="47">
                  <c:v>13.9832</c:v>
                </c:pt>
              </c:numCache>
            </c:numRef>
          </c:val>
          <c:smooth val="0"/>
          <c:extLst>
            <c:ext xmlns:c16="http://schemas.microsoft.com/office/drawing/2014/chart" uri="{C3380CC4-5D6E-409C-BE32-E72D297353CC}">
              <c16:uniqueId val="{00000015-5CD5-41FE-BB69-24F667CC72A3}"/>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4.58575</c:v>
                </c:pt>
                <c:pt idx="1">
                  <c:v>4.5127699999999997</c:v>
                </c:pt>
                <c:pt idx="2">
                  <c:v>4.5265399999999998</c:v>
                </c:pt>
                <c:pt idx="3">
                  <c:v>4.8347699999999998</c:v>
                </c:pt>
                <c:pt idx="4">
                  <c:v>4.8250299999999999</c:v>
                </c:pt>
                <c:pt idx="5">
                  <c:v>4.9108700000000001</c:v>
                </c:pt>
                <c:pt idx="6">
                  <c:v>4.8954599999999999</c:v>
                </c:pt>
                <c:pt idx="7">
                  <c:v>4.9076000000000004</c:v>
                </c:pt>
                <c:pt idx="8">
                  <c:v>4.9182300000000003</c:v>
                </c:pt>
                <c:pt idx="9">
                  <c:v>4.5782100000000003</c:v>
                </c:pt>
                <c:pt idx="10">
                  <c:v>4.7137000000000002</c:v>
                </c:pt>
                <c:pt idx="11">
                  <c:v>4.8165800000000001</c:v>
                </c:pt>
                <c:pt idx="12">
                  <c:v>4.68154</c:v>
                </c:pt>
                <c:pt idx="13">
                  <c:v>4.8057499999999997</c:v>
                </c:pt>
                <c:pt idx="14">
                  <c:v>4.8096199999999998</c:v>
                </c:pt>
                <c:pt idx="15">
                  <c:v>4.4405099999999997</c:v>
                </c:pt>
                <c:pt idx="16">
                  <c:v>4.42401</c:v>
                </c:pt>
                <c:pt idx="17">
                  <c:v>4.4550700000000001</c:v>
                </c:pt>
                <c:pt idx="18">
                  <c:v>4.7930000000000001</c:v>
                </c:pt>
                <c:pt idx="19">
                  <c:v>4.7506500000000003</c:v>
                </c:pt>
                <c:pt idx="20">
                  <c:v>4.7679799999999997</c:v>
                </c:pt>
                <c:pt idx="21">
                  <c:v>4.5752100000000002</c:v>
                </c:pt>
                <c:pt idx="22">
                  <c:v>4.4632800000000001</c:v>
                </c:pt>
                <c:pt idx="23">
                  <c:v>4.3852700000000002</c:v>
                </c:pt>
                <c:pt idx="24">
                  <c:v>4.35649</c:v>
                </c:pt>
                <c:pt idx="25">
                  <c:v>4.3823499999999997</c:v>
                </c:pt>
                <c:pt idx="26">
                  <c:v>4.3257199999999996</c:v>
                </c:pt>
                <c:pt idx="27">
                  <c:v>4.5375300000000003</c:v>
                </c:pt>
                <c:pt idx="28">
                  <c:v>4.4797599999999997</c:v>
                </c:pt>
                <c:pt idx="29">
                  <c:v>4.7946900000000001</c:v>
                </c:pt>
                <c:pt idx="30">
                  <c:v>4.8229899999999999</c:v>
                </c:pt>
                <c:pt idx="31">
                  <c:v>4.8265200000000004</c:v>
                </c:pt>
                <c:pt idx="32">
                  <c:v>4.7981800000000003</c:v>
                </c:pt>
                <c:pt idx="33">
                  <c:v>4.8366100000000003</c:v>
                </c:pt>
                <c:pt idx="34">
                  <c:v>4.4729900000000002</c:v>
                </c:pt>
                <c:pt idx="35">
                  <c:v>4.44489</c:v>
                </c:pt>
                <c:pt idx="36">
                  <c:v>4.4726299999999997</c:v>
                </c:pt>
                <c:pt idx="37">
                  <c:v>4.6072899999999999</c:v>
                </c:pt>
                <c:pt idx="38">
                  <c:v>4.8778499999999996</c:v>
                </c:pt>
                <c:pt idx="39">
                  <c:v>4.7784500000000003</c:v>
                </c:pt>
                <c:pt idx="40">
                  <c:v>2.2890799999999998</c:v>
                </c:pt>
                <c:pt idx="41">
                  <c:v>2.1258599999999999</c:v>
                </c:pt>
                <c:pt idx="42">
                  <c:v>3.7292200000000002</c:v>
                </c:pt>
                <c:pt idx="43">
                  <c:v>4.5300200000000004</c:v>
                </c:pt>
                <c:pt idx="44">
                  <c:v>4.83</c:v>
                </c:pt>
                <c:pt idx="45">
                  <c:v>4.8712900000000001</c:v>
                </c:pt>
                <c:pt idx="46">
                  <c:v>4.6340399999999997</c:v>
                </c:pt>
                <c:pt idx="47">
                  <c:v>4.5980600000000003</c:v>
                </c:pt>
              </c:numCache>
            </c:numRef>
          </c:val>
          <c:smooth val="0"/>
          <c:extLst>
            <c:ext xmlns:c16="http://schemas.microsoft.com/office/drawing/2014/chart" uri="{C3380CC4-5D6E-409C-BE32-E72D297353CC}">
              <c16:uniqueId val="{00000016-5CD5-41FE-BB69-24F667CC72A3}"/>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5CD5-41FE-BB69-24F667CC72A3}"/>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5CD5-41FE-BB69-24F667CC72A3}"/>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numCache>
            </c:numRef>
          </c:val>
          <c:smooth val="0"/>
          <c:extLst>
            <c:ext xmlns:c16="http://schemas.microsoft.com/office/drawing/2014/chart" uri="{C3380CC4-5D6E-409C-BE32-E72D297353CC}">
              <c16:uniqueId val="{00000019-5CD5-41FE-BB69-24F667CC72A3}"/>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292.83999999999997</c:v>
                </c:pt>
                <c:pt idx="1">
                  <c:v>295.17</c:v>
                </c:pt>
                <c:pt idx="2">
                  <c:v>294.56</c:v>
                </c:pt>
                <c:pt idx="3">
                  <c:v>287.81</c:v>
                </c:pt>
                <c:pt idx="4">
                  <c:v>282.38</c:v>
                </c:pt>
                <c:pt idx="5">
                  <c:v>290.63</c:v>
                </c:pt>
                <c:pt idx="6">
                  <c:v>280.75</c:v>
                </c:pt>
                <c:pt idx="7">
                  <c:v>281.33</c:v>
                </c:pt>
                <c:pt idx="8">
                  <c:v>290.95</c:v>
                </c:pt>
                <c:pt idx="9">
                  <c:v>291.83</c:v>
                </c:pt>
                <c:pt idx="10">
                  <c:v>288.33999999999997</c:v>
                </c:pt>
                <c:pt idx="11">
                  <c:v>290.73</c:v>
                </c:pt>
                <c:pt idx="12">
                  <c:v>290.14999999999998</c:v>
                </c:pt>
                <c:pt idx="13">
                  <c:v>284.5</c:v>
                </c:pt>
                <c:pt idx="14">
                  <c:v>274.17</c:v>
                </c:pt>
                <c:pt idx="15">
                  <c:v>271.73</c:v>
                </c:pt>
                <c:pt idx="16">
                  <c:v>276.3</c:v>
                </c:pt>
                <c:pt idx="17">
                  <c:v>286.77999999999997</c:v>
                </c:pt>
                <c:pt idx="18">
                  <c:v>286.52999999999997</c:v>
                </c:pt>
                <c:pt idx="19">
                  <c:v>280.72000000000003</c:v>
                </c:pt>
                <c:pt idx="20">
                  <c:v>275.69</c:v>
                </c:pt>
                <c:pt idx="21">
                  <c:v>273.44</c:v>
                </c:pt>
                <c:pt idx="22">
                  <c:v>279.12</c:v>
                </c:pt>
                <c:pt idx="23">
                  <c:v>277.82</c:v>
                </c:pt>
                <c:pt idx="24">
                  <c:v>275.72000000000003</c:v>
                </c:pt>
                <c:pt idx="25">
                  <c:v>276.66000000000003</c:v>
                </c:pt>
                <c:pt idx="26">
                  <c:v>266.14</c:v>
                </c:pt>
                <c:pt idx="27">
                  <c:v>273.41000000000003</c:v>
                </c:pt>
                <c:pt idx="28">
                  <c:v>272.22000000000003</c:v>
                </c:pt>
                <c:pt idx="29">
                  <c:v>273.69</c:v>
                </c:pt>
                <c:pt idx="30">
                  <c:v>276.70999999999998</c:v>
                </c:pt>
                <c:pt idx="31">
                  <c:v>286.63</c:v>
                </c:pt>
                <c:pt idx="32">
                  <c:v>289.43</c:v>
                </c:pt>
                <c:pt idx="33">
                  <c:v>286.27</c:v>
                </c:pt>
                <c:pt idx="34">
                  <c:v>288.72000000000003</c:v>
                </c:pt>
                <c:pt idx="35">
                  <c:v>286.35000000000002</c:v>
                </c:pt>
                <c:pt idx="36">
                  <c:v>290.94</c:v>
                </c:pt>
                <c:pt idx="37">
                  <c:v>281.72000000000003</c:v>
                </c:pt>
                <c:pt idx="38">
                  <c:v>277.10000000000002</c:v>
                </c:pt>
                <c:pt idx="39">
                  <c:v>270.62</c:v>
                </c:pt>
                <c:pt idx="40">
                  <c:v>278.68</c:v>
                </c:pt>
                <c:pt idx="41">
                  <c:v>283.56</c:v>
                </c:pt>
                <c:pt idx="42">
                  <c:v>283.20999999999998</c:v>
                </c:pt>
                <c:pt idx="43">
                  <c:v>282.73</c:v>
                </c:pt>
                <c:pt idx="44">
                  <c:v>290.83</c:v>
                </c:pt>
                <c:pt idx="45">
                  <c:v>291.08999999999997</c:v>
                </c:pt>
                <c:pt idx="46">
                  <c:v>292.02</c:v>
                </c:pt>
                <c:pt idx="47">
                  <c:v>293.77</c:v>
                </c:pt>
              </c:numCache>
            </c:numRef>
          </c:val>
          <c:smooth val="0"/>
          <c:extLst>
            <c:ext xmlns:c16="http://schemas.microsoft.com/office/drawing/2014/chart" uri="{C3380CC4-5D6E-409C-BE32-E72D297353CC}">
              <c16:uniqueId val="{0000001A-5CD5-41FE-BB69-24F667CC72A3}"/>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5CD5-41FE-BB69-24F667CC72A3}"/>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33.119999999999997</c:v>
                </c:pt>
                <c:pt idx="1">
                  <c:v>34.381</c:v>
                </c:pt>
                <c:pt idx="2">
                  <c:v>34.57</c:v>
                </c:pt>
                <c:pt idx="3">
                  <c:v>34.75</c:v>
                </c:pt>
                <c:pt idx="4">
                  <c:v>34.68</c:v>
                </c:pt>
                <c:pt idx="5">
                  <c:v>34.639000000000003</c:v>
                </c:pt>
                <c:pt idx="6">
                  <c:v>34.444000000000003</c:v>
                </c:pt>
                <c:pt idx="7">
                  <c:v>34.317999999999998</c:v>
                </c:pt>
                <c:pt idx="8">
                  <c:v>34.386000000000003</c:v>
                </c:pt>
                <c:pt idx="9">
                  <c:v>34.213999999999999</c:v>
                </c:pt>
                <c:pt idx="10">
                  <c:v>34.155000000000001</c:v>
                </c:pt>
                <c:pt idx="11">
                  <c:v>34.561999999999998</c:v>
                </c:pt>
                <c:pt idx="12">
                  <c:v>34.518999999999998</c:v>
                </c:pt>
                <c:pt idx="13">
                  <c:v>33.892000000000003</c:v>
                </c:pt>
                <c:pt idx="14">
                  <c:v>34.512</c:v>
                </c:pt>
                <c:pt idx="15">
                  <c:v>31.4</c:v>
                </c:pt>
                <c:pt idx="16">
                  <c:v>31.062999999999999</c:v>
                </c:pt>
                <c:pt idx="17">
                  <c:v>34.027000000000001</c:v>
                </c:pt>
                <c:pt idx="18">
                  <c:v>31.431000000000001</c:v>
                </c:pt>
                <c:pt idx="19">
                  <c:v>31.518000000000001</c:v>
                </c:pt>
                <c:pt idx="20">
                  <c:v>31.248999999999999</c:v>
                </c:pt>
                <c:pt idx="21">
                  <c:v>31.783999999999999</c:v>
                </c:pt>
                <c:pt idx="22">
                  <c:v>31.891999999999999</c:v>
                </c:pt>
                <c:pt idx="23">
                  <c:v>31.481000000000002</c:v>
                </c:pt>
                <c:pt idx="24">
                  <c:v>30.606999999999999</c:v>
                </c:pt>
                <c:pt idx="25">
                  <c:v>31.396999999999998</c:v>
                </c:pt>
                <c:pt idx="26">
                  <c:v>31.879000000000001</c:v>
                </c:pt>
                <c:pt idx="27">
                  <c:v>32.298000000000002</c:v>
                </c:pt>
                <c:pt idx="28">
                  <c:v>31.28</c:v>
                </c:pt>
                <c:pt idx="29">
                  <c:v>31.213000000000001</c:v>
                </c:pt>
                <c:pt idx="30">
                  <c:v>31.439</c:v>
                </c:pt>
                <c:pt idx="31">
                  <c:v>32.075000000000003</c:v>
                </c:pt>
                <c:pt idx="32">
                  <c:v>32.409999999999997</c:v>
                </c:pt>
                <c:pt idx="33">
                  <c:v>33.152999999999999</c:v>
                </c:pt>
                <c:pt idx="34">
                  <c:v>33.317</c:v>
                </c:pt>
                <c:pt idx="35">
                  <c:v>24.626999999999999</c:v>
                </c:pt>
                <c:pt idx="36">
                  <c:v>24.21</c:v>
                </c:pt>
                <c:pt idx="37">
                  <c:v>25.62</c:v>
                </c:pt>
                <c:pt idx="38">
                  <c:v>25.486999999999998</c:v>
                </c:pt>
                <c:pt idx="39">
                  <c:v>25.809000000000001</c:v>
                </c:pt>
                <c:pt idx="40">
                  <c:v>27.009</c:v>
                </c:pt>
                <c:pt idx="41">
                  <c:v>27.315000000000001</c:v>
                </c:pt>
                <c:pt idx="42">
                  <c:v>27.356999999999999</c:v>
                </c:pt>
                <c:pt idx="43">
                  <c:v>27.469000000000001</c:v>
                </c:pt>
                <c:pt idx="44">
                  <c:v>30.667999999999999</c:v>
                </c:pt>
                <c:pt idx="45">
                  <c:v>37.845999999999997</c:v>
                </c:pt>
                <c:pt idx="46">
                  <c:v>37.033999999999999</c:v>
                </c:pt>
                <c:pt idx="47">
                  <c:v>36.287999999999997</c:v>
                </c:pt>
              </c:numCache>
            </c:numRef>
          </c:val>
          <c:smooth val="0"/>
          <c:extLst>
            <c:ext xmlns:c16="http://schemas.microsoft.com/office/drawing/2014/chart" uri="{C3380CC4-5D6E-409C-BE32-E72D297353CC}">
              <c16:uniqueId val="{0000001C-5CD5-41FE-BB69-24F667CC72A3}"/>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5CD5-41FE-BB69-24F667CC72A3}"/>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24.410129999999999</c:v>
                </c:pt>
                <c:pt idx="1">
                  <c:v>24.90962</c:v>
                </c:pt>
                <c:pt idx="2">
                  <c:v>29.270130000000002</c:v>
                </c:pt>
                <c:pt idx="3">
                  <c:v>28.971409999999999</c:v>
                </c:pt>
                <c:pt idx="4">
                  <c:v>22.73321</c:v>
                </c:pt>
                <c:pt idx="5">
                  <c:v>28.28275</c:v>
                </c:pt>
                <c:pt idx="6">
                  <c:v>29.81833</c:v>
                </c:pt>
                <c:pt idx="7">
                  <c:v>30.568770000000001</c:v>
                </c:pt>
                <c:pt idx="8">
                  <c:v>30.300229999999999</c:v>
                </c:pt>
                <c:pt idx="9">
                  <c:v>26.509609999999999</c:v>
                </c:pt>
                <c:pt idx="10">
                  <c:v>35.907380000000003</c:v>
                </c:pt>
                <c:pt idx="11">
                  <c:v>38.405189999999997</c:v>
                </c:pt>
                <c:pt idx="12">
                  <c:v>38.420020000000001</c:v>
                </c:pt>
                <c:pt idx="13">
                  <c:v>38.531950000000002</c:v>
                </c:pt>
                <c:pt idx="14">
                  <c:v>36.958820000000003</c:v>
                </c:pt>
                <c:pt idx="15">
                  <c:v>31.042590000000001</c:v>
                </c:pt>
                <c:pt idx="16">
                  <c:v>26.294889999999999</c:v>
                </c:pt>
                <c:pt idx="17">
                  <c:v>22.23001</c:v>
                </c:pt>
                <c:pt idx="18">
                  <c:v>20.15483</c:v>
                </c:pt>
                <c:pt idx="19">
                  <c:v>20.558499999999999</c:v>
                </c:pt>
                <c:pt idx="20">
                  <c:v>17.22465</c:v>
                </c:pt>
                <c:pt idx="21">
                  <c:v>19.860880000000002</c:v>
                </c:pt>
                <c:pt idx="22">
                  <c:v>20.13719</c:v>
                </c:pt>
                <c:pt idx="23">
                  <c:v>20.067530000000001</c:v>
                </c:pt>
                <c:pt idx="24">
                  <c:v>19.206289999999999</c:v>
                </c:pt>
                <c:pt idx="25">
                  <c:v>19.499690000000001</c:v>
                </c:pt>
                <c:pt idx="26">
                  <c:v>19.922940000000001</c:v>
                </c:pt>
                <c:pt idx="27">
                  <c:v>20.201129999999999</c:v>
                </c:pt>
                <c:pt idx="28">
                  <c:v>20.175789999999999</c:v>
                </c:pt>
                <c:pt idx="29">
                  <c:v>20.39696</c:v>
                </c:pt>
                <c:pt idx="30">
                  <c:v>22.30894</c:v>
                </c:pt>
                <c:pt idx="31">
                  <c:v>26.971879999999999</c:v>
                </c:pt>
                <c:pt idx="32">
                  <c:v>32.188630000000003</c:v>
                </c:pt>
                <c:pt idx="33">
                  <c:v>36.261809999999997</c:v>
                </c:pt>
                <c:pt idx="34">
                  <c:v>37.935940000000002</c:v>
                </c:pt>
                <c:pt idx="35">
                  <c:v>32.894329999999997</c:v>
                </c:pt>
                <c:pt idx="36">
                  <c:v>29.748850000000001</c:v>
                </c:pt>
                <c:pt idx="37">
                  <c:v>28.4</c:v>
                </c:pt>
                <c:pt idx="38">
                  <c:v>29.947590000000002</c:v>
                </c:pt>
                <c:pt idx="39">
                  <c:v>27.538689999999999</c:v>
                </c:pt>
                <c:pt idx="40">
                  <c:v>27.877050000000001</c:v>
                </c:pt>
                <c:pt idx="41">
                  <c:v>27.253039999999999</c:v>
                </c:pt>
                <c:pt idx="42">
                  <c:v>24.4527</c:v>
                </c:pt>
                <c:pt idx="43">
                  <c:v>24.43759</c:v>
                </c:pt>
                <c:pt idx="44">
                  <c:v>24.547370000000001</c:v>
                </c:pt>
                <c:pt idx="45">
                  <c:v>24.350729999999999</c:v>
                </c:pt>
                <c:pt idx="46">
                  <c:v>24.380769999999998</c:v>
                </c:pt>
                <c:pt idx="47">
                  <c:v>24.486969999999999</c:v>
                </c:pt>
              </c:numCache>
            </c:numRef>
          </c:val>
          <c:smooth val="0"/>
          <c:extLst>
            <c:ext xmlns:c16="http://schemas.microsoft.com/office/drawing/2014/chart" uri="{C3380CC4-5D6E-409C-BE32-E72D297353CC}">
              <c16:uniqueId val="{0000001E-5CD5-41FE-BB69-24F667CC72A3}"/>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1124.5999999999999</c:v>
                </c:pt>
                <c:pt idx="1">
                  <c:v>1116.5</c:v>
                </c:pt>
                <c:pt idx="2">
                  <c:v>1114.4000000000001</c:v>
                </c:pt>
                <c:pt idx="3">
                  <c:v>1132.0999999999999</c:v>
                </c:pt>
                <c:pt idx="4">
                  <c:v>1116.4000000000001</c:v>
                </c:pt>
                <c:pt idx="5">
                  <c:v>1123.3</c:v>
                </c:pt>
                <c:pt idx="6">
                  <c:v>1126.7</c:v>
                </c:pt>
                <c:pt idx="7">
                  <c:v>1112.9000000000001</c:v>
                </c:pt>
                <c:pt idx="8">
                  <c:v>1115.5</c:v>
                </c:pt>
                <c:pt idx="9">
                  <c:v>1119.4000000000001</c:v>
                </c:pt>
                <c:pt idx="10">
                  <c:v>1121.8</c:v>
                </c:pt>
                <c:pt idx="11">
                  <c:v>1127.0999999999999</c:v>
                </c:pt>
                <c:pt idx="12">
                  <c:v>1108.4000000000001</c:v>
                </c:pt>
                <c:pt idx="13">
                  <c:v>1121.4000000000001</c:v>
                </c:pt>
                <c:pt idx="14">
                  <c:v>1116.9000000000001</c:v>
                </c:pt>
                <c:pt idx="15">
                  <c:v>1123.3</c:v>
                </c:pt>
                <c:pt idx="16">
                  <c:v>1124</c:v>
                </c:pt>
                <c:pt idx="17">
                  <c:v>1124.5999999999999</c:v>
                </c:pt>
                <c:pt idx="18">
                  <c:v>1118.2</c:v>
                </c:pt>
                <c:pt idx="19">
                  <c:v>1111</c:v>
                </c:pt>
                <c:pt idx="20">
                  <c:v>1116.0999999999999</c:v>
                </c:pt>
                <c:pt idx="21">
                  <c:v>1117.2</c:v>
                </c:pt>
                <c:pt idx="22">
                  <c:v>1119</c:v>
                </c:pt>
                <c:pt idx="23">
                  <c:v>1115.5</c:v>
                </c:pt>
                <c:pt idx="24">
                  <c:v>1115.8</c:v>
                </c:pt>
                <c:pt idx="25">
                  <c:v>1112.4000000000001</c:v>
                </c:pt>
                <c:pt idx="26">
                  <c:v>1111.2</c:v>
                </c:pt>
                <c:pt idx="27">
                  <c:v>1087.5999999999999</c:v>
                </c:pt>
                <c:pt idx="28">
                  <c:v>1073.2</c:v>
                </c:pt>
                <c:pt idx="29">
                  <c:v>1084.5999999999999</c:v>
                </c:pt>
                <c:pt idx="30">
                  <c:v>1108.0999999999999</c:v>
                </c:pt>
                <c:pt idx="31">
                  <c:v>1107</c:v>
                </c:pt>
                <c:pt idx="32">
                  <c:v>1107.9000000000001</c:v>
                </c:pt>
                <c:pt idx="33">
                  <c:v>1107.8</c:v>
                </c:pt>
                <c:pt idx="34">
                  <c:v>1111.5</c:v>
                </c:pt>
                <c:pt idx="35">
                  <c:v>1108.4000000000001</c:v>
                </c:pt>
                <c:pt idx="36">
                  <c:v>1104.0999999999999</c:v>
                </c:pt>
                <c:pt idx="37">
                  <c:v>1105.8</c:v>
                </c:pt>
                <c:pt idx="38">
                  <c:v>1108.0999999999999</c:v>
                </c:pt>
                <c:pt idx="39">
                  <c:v>1106</c:v>
                </c:pt>
                <c:pt idx="40">
                  <c:v>1106.5</c:v>
                </c:pt>
                <c:pt idx="41">
                  <c:v>1105.5999999999999</c:v>
                </c:pt>
                <c:pt idx="42">
                  <c:v>1104.2</c:v>
                </c:pt>
                <c:pt idx="43">
                  <c:v>1105.5</c:v>
                </c:pt>
                <c:pt idx="44">
                  <c:v>1107.4000000000001</c:v>
                </c:pt>
                <c:pt idx="45">
                  <c:v>1107.7</c:v>
                </c:pt>
                <c:pt idx="46">
                  <c:v>1110.3</c:v>
                </c:pt>
                <c:pt idx="47">
                  <c:v>1124.5999999999999</c:v>
                </c:pt>
              </c:numCache>
            </c:numRef>
          </c:val>
          <c:extLst>
            <c:ext xmlns:c16="http://schemas.microsoft.com/office/drawing/2014/chart" uri="{C3380CC4-5D6E-409C-BE32-E72D297353CC}">
              <c16:uniqueId val="{00000000-7BB2-458F-8C98-958EEEC65C32}"/>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2773.8</c:v>
                </c:pt>
                <c:pt idx="1">
                  <c:v>2820.4</c:v>
                </c:pt>
                <c:pt idx="2">
                  <c:v>2748.5</c:v>
                </c:pt>
                <c:pt idx="3">
                  <c:v>2719.9</c:v>
                </c:pt>
                <c:pt idx="4">
                  <c:v>2614.6</c:v>
                </c:pt>
                <c:pt idx="5">
                  <c:v>2582</c:v>
                </c:pt>
                <c:pt idx="6">
                  <c:v>2600.9</c:v>
                </c:pt>
                <c:pt idx="7">
                  <c:v>2527.3000000000002</c:v>
                </c:pt>
                <c:pt idx="8">
                  <c:v>2689.1</c:v>
                </c:pt>
                <c:pt idx="9">
                  <c:v>2722.8</c:v>
                </c:pt>
                <c:pt idx="10">
                  <c:v>2633.8</c:v>
                </c:pt>
                <c:pt idx="11">
                  <c:v>2740.2</c:v>
                </c:pt>
                <c:pt idx="12">
                  <c:v>2636.8</c:v>
                </c:pt>
                <c:pt idx="13">
                  <c:v>2579.6999999999998</c:v>
                </c:pt>
                <c:pt idx="14">
                  <c:v>2731</c:v>
                </c:pt>
                <c:pt idx="15">
                  <c:v>2699.7</c:v>
                </c:pt>
                <c:pt idx="16">
                  <c:v>2928</c:v>
                </c:pt>
                <c:pt idx="17">
                  <c:v>2928.7</c:v>
                </c:pt>
                <c:pt idx="18">
                  <c:v>3112.5</c:v>
                </c:pt>
                <c:pt idx="19">
                  <c:v>3067.8</c:v>
                </c:pt>
                <c:pt idx="20">
                  <c:v>3034.1</c:v>
                </c:pt>
                <c:pt idx="21">
                  <c:v>3062.6</c:v>
                </c:pt>
                <c:pt idx="22">
                  <c:v>3026.8</c:v>
                </c:pt>
                <c:pt idx="23">
                  <c:v>3012</c:v>
                </c:pt>
                <c:pt idx="24">
                  <c:v>2976.1</c:v>
                </c:pt>
                <c:pt idx="25">
                  <c:v>2962.4</c:v>
                </c:pt>
                <c:pt idx="26">
                  <c:v>2943.9</c:v>
                </c:pt>
                <c:pt idx="27">
                  <c:v>3032.8</c:v>
                </c:pt>
                <c:pt idx="28">
                  <c:v>2922.1</c:v>
                </c:pt>
                <c:pt idx="29">
                  <c:v>3046</c:v>
                </c:pt>
                <c:pt idx="30">
                  <c:v>2956.5</c:v>
                </c:pt>
                <c:pt idx="31">
                  <c:v>2811.7</c:v>
                </c:pt>
                <c:pt idx="32">
                  <c:v>2976.1</c:v>
                </c:pt>
                <c:pt idx="33">
                  <c:v>2978.6</c:v>
                </c:pt>
                <c:pt idx="34">
                  <c:v>3001</c:v>
                </c:pt>
                <c:pt idx="35">
                  <c:v>3039.4</c:v>
                </c:pt>
                <c:pt idx="36">
                  <c:v>3201.8</c:v>
                </c:pt>
                <c:pt idx="37">
                  <c:v>3173.8</c:v>
                </c:pt>
                <c:pt idx="38">
                  <c:v>3252.8</c:v>
                </c:pt>
                <c:pt idx="39">
                  <c:v>3188.7</c:v>
                </c:pt>
                <c:pt idx="40">
                  <c:v>3224.4</c:v>
                </c:pt>
                <c:pt idx="41">
                  <c:v>3286.7</c:v>
                </c:pt>
                <c:pt idx="42">
                  <c:v>3278.8</c:v>
                </c:pt>
                <c:pt idx="43">
                  <c:v>3216.4</c:v>
                </c:pt>
                <c:pt idx="44">
                  <c:v>3106.3</c:v>
                </c:pt>
                <c:pt idx="45">
                  <c:v>3064.6</c:v>
                </c:pt>
                <c:pt idx="46">
                  <c:v>3086.9</c:v>
                </c:pt>
                <c:pt idx="47">
                  <c:v>2930</c:v>
                </c:pt>
              </c:numCache>
            </c:numRef>
          </c:val>
          <c:extLst>
            <c:ext xmlns:c16="http://schemas.microsoft.com/office/drawing/2014/chart" uri="{C3380CC4-5D6E-409C-BE32-E72D297353CC}">
              <c16:uniqueId val="{00000001-7BB2-458F-8C98-958EEEC65C32}"/>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2065.5</c:v>
                </c:pt>
                <c:pt idx="1">
                  <c:v>2056</c:v>
                </c:pt>
                <c:pt idx="2">
                  <c:v>2086.1999999999998</c:v>
                </c:pt>
                <c:pt idx="3">
                  <c:v>2085.5</c:v>
                </c:pt>
                <c:pt idx="4">
                  <c:v>2104.4</c:v>
                </c:pt>
                <c:pt idx="5">
                  <c:v>2210</c:v>
                </c:pt>
                <c:pt idx="6">
                  <c:v>2110.4</c:v>
                </c:pt>
                <c:pt idx="7">
                  <c:v>2175.3000000000002</c:v>
                </c:pt>
                <c:pt idx="8">
                  <c:v>2043.5</c:v>
                </c:pt>
                <c:pt idx="9">
                  <c:v>2050</c:v>
                </c:pt>
                <c:pt idx="10">
                  <c:v>2272.6</c:v>
                </c:pt>
                <c:pt idx="11">
                  <c:v>2186</c:v>
                </c:pt>
                <c:pt idx="12">
                  <c:v>2330.1</c:v>
                </c:pt>
                <c:pt idx="13">
                  <c:v>2016.3</c:v>
                </c:pt>
                <c:pt idx="14">
                  <c:v>1951.9</c:v>
                </c:pt>
                <c:pt idx="15">
                  <c:v>2072.4</c:v>
                </c:pt>
                <c:pt idx="16">
                  <c:v>2026.6</c:v>
                </c:pt>
                <c:pt idx="17">
                  <c:v>2059</c:v>
                </c:pt>
                <c:pt idx="18">
                  <c:v>2157</c:v>
                </c:pt>
                <c:pt idx="19">
                  <c:v>2156.1</c:v>
                </c:pt>
                <c:pt idx="20">
                  <c:v>2155.8000000000002</c:v>
                </c:pt>
                <c:pt idx="21">
                  <c:v>2273.5</c:v>
                </c:pt>
                <c:pt idx="22">
                  <c:v>2270.1999999999998</c:v>
                </c:pt>
                <c:pt idx="23">
                  <c:v>2271.5</c:v>
                </c:pt>
                <c:pt idx="24">
                  <c:v>2263.9</c:v>
                </c:pt>
                <c:pt idx="25">
                  <c:v>2149.5</c:v>
                </c:pt>
                <c:pt idx="26">
                  <c:v>2114.4</c:v>
                </c:pt>
                <c:pt idx="27">
                  <c:v>2116.1999999999998</c:v>
                </c:pt>
                <c:pt idx="28">
                  <c:v>2119.8000000000002</c:v>
                </c:pt>
                <c:pt idx="29">
                  <c:v>2123.9</c:v>
                </c:pt>
                <c:pt idx="30">
                  <c:v>2215.6999999999998</c:v>
                </c:pt>
                <c:pt idx="31">
                  <c:v>2313.5</c:v>
                </c:pt>
                <c:pt idx="32">
                  <c:v>2315.1</c:v>
                </c:pt>
                <c:pt idx="33">
                  <c:v>2309.8000000000002</c:v>
                </c:pt>
                <c:pt idx="34">
                  <c:v>2314.6999999999998</c:v>
                </c:pt>
                <c:pt idx="35">
                  <c:v>2392.5</c:v>
                </c:pt>
                <c:pt idx="36">
                  <c:v>2272.6</c:v>
                </c:pt>
                <c:pt idx="37">
                  <c:v>2226.3000000000002</c:v>
                </c:pt>
                <c:pt idx="38">
                  <c:v>2098.6</c:v>
                </c:pt>
                <c:pt idx="39">
                  <c:v>2251.1</c:v>
                </c:pt>
                <c:pt idx="40">
                  <c:v>2235.1999999999998</c:v>
                </c:pt>
                <c:pt idx="41">
                  <c:v>2318.3000000000002</c:v>
                </c:pt>
                <c:pt idx="42">
                  <c:v>2386.9</c:v>
                </c:pt>
                <c:pt idx="43">
                  <c:v>2340.1</c:v>
                </c:pt>
                <c:pt idx="44">
                  <c:v>2346.1</c:v>
                </c:pt>
                <c:pt idx="45">
                  <c:v>2173</c:v>
                </c:pt>
                <c:pt idx="46">
                  <c:v>2111.4</c:v>
                </c:pt>
                <c:pt idx="47">
                  <c:v>2030.6</c:v>
                </c:pt>
              </c:numCache>
            </c:numRef>
          </c:val>
          <c:extLst>
            <c:ext xmlns:c16="http://schemas.microsoft.com/office/drawing/2014/chart" uri="{C3380CC4-5D6E-409C-BE32-E72D297353CC}">
              <c16:uniqueId val="{00000002-7BB2-458F-8C98-958EEEC65C32}"/>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47.3</c:v>
                </c:pt>
                <c:pt idx="1">
                  <c:v>47.5</c:v>
                </c:pt>
                <c:pt idx="2">
                  <c:v>0</c:v>
                </c:pt>
                <c:pt idx="3">
                  <c:v>0</c:v>
                </c:pt>
                <c:pt idx="4">
                  <c:v>0</c:v>
                </c:pt>
                <c:pt idx="5">
                  <c:v>0</c:v>
                </c:pt>
                <c:pt idx="6">
                  <c:v>0</c:v>
                </c:pt>
                <c:pt idx="7">
                  <c:v>0</c:v>
                </c:pt>
                <c:pt idx="8">
                  <c:v>0</c:v>
                </c:pt>
                <c:pt idx="9">
                  <c:v>0</c:v>
                </c:pt>
                <c:pt idx="10">
                  <c:v>0</c:v>
                </c:pt>
                <c:pt idx="11">
                  <c:v>0</c:v>
                </c:pt>
                <c:pt idx="12">
                  <c:v>0</c:v>
                </c:pt>
                <c:pt idx="13">
                  <c:v>0</c:v>
                </c:pt>
                <c:pt idx="14">
                  <c:v>0</c:v>
                </c:pt>
                <c:pt idx="15">
                  <c:v>24.6</c:v>
                </c:pt>
                <c:pt idx="16">
                  <c:v>46</c:v>
                </c:pt>
                <c:pt idx="17">
                  <c:v>46.3</c:v>
                </c:pt>
                <c:pt idx="18">
                  <c:v>46</c:v>
                </c:pt>
                <c:pt idx="19">
                  <c:v>45.7</c:v>
                </c:pt>
                <c:pt idx="20">
                  <c:v>45.8</c:v>
                </c:pt>
                <c:pt idx="21">
                  <c:v>45.7</c:v>
                </c:pt>
                <c:pt idx="22">
                  <c:v>45</c:v>
                </c:pt>
                <c:pt idx="23">
                  <c:v>45.8</c:v>
                </c:pt>
                <c:pt idx="24">
                  <c:v>46</c:v>
                </c:pt>
                <c:pt idx="25">
                  <c:v>46</c:v>
                </c:pt>
                <c:pt idx="26">
                  <c:v>46</c:v>
                </c:pt>
                <c:pt idx="27">
                  <c:v>46.1</c:v>
                </c:pt>
                <c:pt idx="28">
                  <c:v>46.3</c:v>
                </c:pt>
                <c:pt idx="29">
                  <c:v>46.5</c:v>
                </c:pt>
                <c:pt idx="30">
                  <c:v>46.5</c:v>
                </c:pt>
                <c:pt idx="31">
                  <c:v>46.6</c:v>
                </c:pt>
                <c:pt idx="32">
                  <c:v>46.7</c:v>
                </c:pt>
                <c:pt idx="33">
                  <c:v>46.7</c:v>
                </c:pt>
                <c:pt idx="34">
                  <c:v>46.8</c:v>
                </c:pt>
                <c:pt idx="35">
                  <c:v>47.1</c:v>
                </c:pt>
                <c:pt idx="36">
                  <c:v>47.1</c:v>
                </c:pt>
                <c:pt idx="37">
                  <c:v>47.1</c:v>
                </c:pt>
                <c:pt idx="38">
                  <c:v>47.2</c:v>
                </c:pt>
                <c:pt idx="39">
                  <c:v>47.2</c:v>
                </c:pt>
                <c:pt idx="40">
                  <c:v>47.3</c:v>
                </c:pt>
                <c:pt idx="41">
                  <c:v>47.3</c:v>
                </c:pt>
                <c:pt idx="42">
                  <c:v>47.3</c:v>
                </c:pt>
                <c:pt idx="43">
                  <c:v>47.2</c:v>
                </c:pt>
                <c:pt idx="44">
                  <c:v>47.1</c:v>
                </c:pt>
                <c:pt idx="45">
                  <c:v>47.2</c:v>
                </c:pt>
                <c:pt idx="46">
                  <c:v>47.2</c:v>
                </c:pt>
                <c:pt idx="47">
                  <c:v>47.2</c:v>
                </c:pt>
              </c:numCache>
            </c:numRef>
          </c:val>
          <c:extLst>
            <c:ext xmlns:c16="http://schemas.microsoft.com/office/drawing/2014/chart" uri="{C3380CC4-5D6E-409C-BE32-E72D297353CC}">
              <c16:uniqueId val="{00000003-7BB2-458F-8C98-958EEEC65C32}"/>
            </c:ext>
          </c:extLst>
        </c:ser>
        <c:ser>
          <c:idx val="4"/>
          <c:order val="4"/>
          <c:tx>
            <c:v>
DIÉSEL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TIPO_RECURSO!$H$7:$H$54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132.80000000000001</c:v>
                </c:pt>
                <c:pt idx="37">
                  <c:v>176.2</c:v>
                </c:pt>
                <c:pt idx="38">
                  <c:v>176</c:v>
                </c:pt>
                <c:pt idx="39">
                  <c:v>175.4</c:v>
                </c:pt>
                <c:pt idx="40">
                  <c:v>177.4</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4-7BB2-458F-8C98-958EEEC65C32}"/>
            </c:ext>
          </c:extLst>
        </c:ser>
        <c:ser>
          <c:idx val="5"/>
          <c:order val="5"/>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26.3</c:v>
                </c:pt>
                <c:pt idx="1">
                  <c:v>26</c:v>
                </c:pt>
                <c:pt idx="2">
                  <c:v>26.3</c:v>
                </c:pt>
                <c:pt idx="3">
                  <c:v>26</c:v>
                </c:pt>
                <c:pt idx="4">
                  <c:v>26.3</c:v>
                </c:pt>
                <c:pt idx="5">
                  <c:v>26.6</c:v>
                </c:pt>
                <c:pt idx="6">
                  <c:v>26.7</c:v>
                </c:pt>
                <c:pt idx="7">
                  <c:v>26.7</c:v>
                </c:pt>
                <c:pt idx="8">
                  <c:v>25</c:v>
                </c:pt>
                <c:pt idx="9">
                  <c:v>25.9</c:v>
                </c:pt>
                <c:pt idx="10">
                  <c:v>26.2</c:v>
                </c:pt>
                <c:pt idx="11">
                  <c:v>26</c:v>
                </c:pt>
                <c:pt idx="12">
                  <c:v>26.3</c:v>
                </c:pt>
                <c:pt idx="13">
                  <c:v>25.9</c:v>
                </c:pt>
                <c:pt idx="14">
                  <c:v>27.1</c:v>
                </c:pt>
                <c:pt idx="15">
                  <c:v>27.5</c:v>
                </c:pt>
                <c:pt idx="16">
                  <c:v>26.9</c:v>
                </c:pt>
                <c:pt idx="17">
                  <c:v>26.8</c:v>
                </c:pt>
                <c:pt idx="18">
                  <c:v>26.9</c:v>
                </c:pt>
                <c:pt idx="19">
                  <c:v>28.2</c:v>
                </c:pt>
                <c:pt idx="20">
                  <c:v>27.9</c:v>
                </c:pt>
                <c:pt idx="21">
                  <c:v>27.3</c:v>
                </c:pt>
                <c:pt idx="22">
                  <c:v>27.3</c:v>
                </c:pt>
                <c:pt idx="23">
                  <c:v>26.7</c:v>
                </c:pt>
                <c:pt idx="24">
                  <c:v>27.2</c:v>
                </c:pt>
                <c:pt idx="25">
                  <c:v>27.5</c:v>
                </c:pt>
                <c:pt idx="26">
                  <c:v>27</c:v>
                </c:pt>
                <c:pt idx="27">
                  <c:v>26.2</c:v>
                </c:pt>
                <c:pt idx="28">
                  <c:v>26.2</c:v>
                </c:pt>
                <c:pt idx="29">
                  <c:v>26.3</c:v>
                </c:pt>
                <c:pt idx="30">
                  <c:v>26</c:v>
                </c:pt>
                <c:pt idx="31">
                  <c:v>26.5</c:v>
                </c:pt>
                <c:pt idx="32">
                  <c:v>26.3</c:v>
                </c:pt>
                <c:pt idx="33">
                  <c:v>26.5</c:v>
                </c:pt>
                <c:pt idx="34">
                  <c:v>27.1</c:v>
                </c:pt>
                <c:pt idx="35">
                  <c:v>26.9</c:v>
                </c:pt>
                <c:pt idx="36">
                  <c:v>27.2</c:v>
                </c:pt>
                <c:pt idx="37">
                  <c:v>27.2</c:v>
                </c:pt>
                <c:pt idx="38">
                  <c:v>27</c:v>
                </c:pt>
                <c:pt idx="39">
                  <c:v>26.3</c:v>
                </c:pt>
                <c:pt idx="40">
                  <c:v>23.1</c:v>
                </c:pt>
                <c:pt idx="41">
                  <c:v>23.5</c:v>
                </c:pt>
                <c:pt idx="42">
                  <c:v>25</c:v>
                </c:pt>
                <c:pt idx="43">
                  <c:v>26.5</c:v>
                </c:pt>
                <c:pt idx="44">
                  <c:v>26</c:v>
                </c:pt>
                <c:pt idx="45">
                  <c:v>25.7</c:v>
                </c:pt>
                <c:pt idx="46">
                  <c:v>26.2</c:v>
                </c:pt>
                <c:pt idx="47">
                  <c:v>26.3</c:v>
                </c:pt>
              </c:numCache>
            </c:numRef>
          </c:val>
          <c:extLst>
            <c:ext xmlns:c16="http://schemas.microsoft.com/office/drawing/2014/chart" uri="{C3380CC4-5D6E-409C-BE32-E72D297353CC}">
              <c16:uniqueId val="{00000005-7BB2-458F-8C98-958EEEC65C32}"/>
            </c:ext>
          </c:extLst>
        </c:ser>
        <c:ser>
          <c:idx val="6"/>
          <c:order val="6"/>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9.3000000000000007</c:v>
                </c:pt>
                <c:pt idx="1">
                  <c:v>9.3000000000000007</c:v>
                </c:pt>
                <c:pt idx="2">
                  <c:v>9.3000000000000007</c:v>
                </c:pt>
                <c:pt idx="3">
                  <c:v>9.3000000000000007</c:v>
                </c:pt>
                <c:pt idx="4">
                  <c:v>9.3000000000000007</c:v>
                </c:pt>
                <c:pt idx="5">
                  <c:v>9.3000000000000007</c:v>
                </c:pt>
                <c:pt idx="6">
                  <c:v>9.3000000000000007</c:v>
                </c:pt>
                <c:pt idx="7">
                  <c:v>9.3000000000000007</c:v>
                </c:pt>
                <c:pt idx="8">
                  <c:v>9.3000000000000007</c:v>
                </c:pt>
                <c:pt idx="9">
                  <c:v>9.3000000000000007</c:v>
                </c:pt>
                <c:pt idx="10">
                  <c:v>9.3000000000000007</c:v>
                </c:pt>
                <c:pt idx="11">
                  <c:v>9.3000000000000007</c:v>
                </c:pt>
                <c:pt idx="12">
                  <c:v>9.3000000000000007</c:v>
                </c:pt>
                <c:pt idx="13">
                  <c:v>9.3000000000000007</c:v>
                </c:pt>
                <c:pt idx="14">
                  <c:v>9.3000000000000007</c:v>
                </c:pt>
                <c:pt idx="15">
                  <c:v>9.3000000000000007</c:v>
                </c:pt>
                <c:pt idx="16">
                  <c:v>9.3000000000000007</c:v>
                </c:pt>
                <c:pt idx="17">
                  <c:v>9.3000000000000007</c:v>
                </c:pt>
                <c:pt idx="18">
                  <c:v>9.3000000000000007</c:v>
                </c:pt>
                <c:pt idx="19">
                  <c:v>9.3000000000000007</c:v>
                </c:pt>
                <c:pt idx="20">
                  <c:v>9.3000000000000007</c:v>
                </c:pt>
                <c:pt idx="21">
                  <c:v>9.3000000000000007</c:v>
                </c:pt>
                <c:pt idx="22">
                  <c:v>9.3000000000000007</c:v>
                </c:pt>
                <c:pt idx="23">
                  <c:v>9.3000000000000007</c:v>
                </c:pt>
                <c:pt idx="24">
                  <c:v>9.5</c:v>
                </c:pt>
                <c:pt idx="25">
                  <c:v>10.5</c:v>
                </c:pt>
                <c:pt idx="26">
                  <c:v>10.6</c:v>
                </c:pt>
                <c:pt idx="27">
                  <c:v>9.6</c:v>
                </c:pt>
                <c:pt idx="28">
                  <c:v>9.6999999999999993</c:v>
                </c:pt>
                <c:pt idx="29">
                  <c:v>10.199999999999999</c:v>
                </c:pt>
                <c:pt idx="30">
                  <c:v>10.4</c:v>
                </c:pt>
                <c:pt idx="31">
                  <c:v>10.5</c:v>
                </c:pt>
                <c:pt idx="32">
                  <c:v>10.5</c:v>
                </c:pt>
                <c:pt idx="33">
                  <c:v>10.6</c:v>
                </c:pt>
                <c:pt idx="34">
                  <c:v>10.6</c:v>
                </c:pt>
                <c:pt idx="35">
                  <c:v>10.6</c:v>
                </c:pt>
                <c:pt idx="36">
                  <c:v>10.7</c:v>
                </c:pt>
                <c:pt idx="37">
                  <c:v>10.7</c:v>
                </c:pt>
                <c:pt idx="38">
                  <c:v>10.7</c:v>
                </c:pt>
                <c:pt idx="39">
                  <c:v>10.7</c:v>
                </c:pt>
                <c:pt idx="40">
                  <c:v>10.7</c:v>
                </c:pt>
                <c:pt idx="41">
                  <c:v>10.7</c:v>
                </c:pt>
                <c:pt idx="42">
                  <c:v>10.7</c:v>
                </c:pt>
                <c:pt idx="43">
                  <c:v>10.7</c:v>
                </c:pt>
                <c:pt idx="44">
                  <c:v>10.7</c:v>
                </c:pt>
                <c:pt idx="45">
                  <c:v>10.7</c:v>
                </c:pt>
                <c:pt idx="46">
                  <c:v>10.7</c:v>
                </c:pt>
                <c:pt idx="47">
                  <c:v>10.7</c:v>
                </c:pt>
              </c:numCache>
            </c:numRef>
          </c:val>
          <c:extLst>
            <c:ext xmlns:c16="http://schemas.microsoft.com/office/drawing/2014/chart" uri="{C3380CC4-5D6E-409C-BE32-E72D297353CC}">
              <c16:uniqueId val="{00000006-7BB2-458F-8C98-958EEEC65C32}"/>
            </c:ext>
          </c:extLst>
        </c:ser>
        <c:ser>
          <c:idx val="7"/>
          <c:order val="7"/>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c:v>
                </c:pt>
                <c:pt idx="11">
                  <c:v>0.2</c:v>
                </c:pt>
                <c:pt idx="12">
                  <c:v>26.7</c:v>
                </c:pt>
                <c:pt idx="13">
                  <c:v>198.7</c:v>
                </c:pt>
                <c:pt idx="14">
                  <c:v>402.6</c:v>
                </c:pt>
                <c:pt idx="15">
                  <c:v>539.20000000000005</c:v>
                </c:pt>
                <c:pt idx="16">
                  <c:v>565.4</c:v>
                </c:pt>
                <c:pt idx="17">
                  <c:v>575</c:v>
                </c:pt>
                <c:pt idx="18">
                  <c:v>585.6</c:v>
                </c:pt>
                <c:pt idx="19">
                  <c:v>588.70000000000005</c:v>
                </c:pt>
                <c:pt idx="20">
                  <c:v>591.79999999999995</c:v>
                </c:pt>
                <c:pt idx="21">
                  <c:v>591.6</c:v>
                </c:pt>
                <c:pt idx="22">
                  <c:v>596.4</c:v>
                </c:pt>
                <c:pt idx="23">
                  <c:v>599.4</c:v>
                </c:pt>
                <c:pt idx="24">
                  <c:v>600.70000000000005</c:v>
                </c:pt>
                <c:pt idx="25">
                  <c:v>601.9</c:v>
                </c:pt>
                <c:pt idx="26">
                  <c:v>605.1</c:v>
                </c:pt>
                <c:pt idx="27">
                  <c:v>606.5</c:v>
                </c:pt>
                <c:pt idx="28">
                  <c:v>603.4</c:v>
                </c:pt>
                <c:pt idx="29">
                  <c:v>589.1</c:v>
                </c:pt>
                <c:pt idx="30">
                  <c:v>558.1</c:v>
                </c:pt>
                <c:pt idx="31">
                  <c:v>431.6</c:v>
                </c:pt>
                <c:pt idx="32">
                  <c:v>210.5</c:v>
                </c:pt>
                <c:pt idx="33">
                  <c:v>38</c:v>
                </c:pt>
                <c:pt idx="34">
                  <c:v>0.1</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7-7BB2-458F-8C98-958EEEC65C32}"/>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26698.799999999999</c:v>
                </c:pt>
                <c:pt idx="1">
                  <c:v>70325.399999999994</c:v>
                </c:pt>
                <c:pt idx="2">
                  <c:v>52362.5</c:v>
                </c:pt>
                <c:pt idx="3">
                  <c:v>804.7</c:v>
                </c:pt>
                <c:pt idx="4">
                  <c:v>0</c:v>
                </c:pt>
                <c:pt idx="5">
                  <c:v>418.9</c:v>
                </c:pt>
                <c:pt idx="6">
                  <c:v>0</c:v>
                </c:pt>
                <c:pt idx="7">
                  <c:v>1399.7999999999997</c:v>
                </c:pt>
                <c:pt idx="8">
                  <c:v>0</c:v>
                </c:pt>
                <c:pt idx="9">
                  <c:v>634.25</c:v>
                </c:pt>
                <c:pt idx="10">
                  <c:v>237.45</c:v>
                </c:pt>
                <c:pt idx="11">
                  <c:v>5353.15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66E5-45F2-9C74-1E3AB5D4B440}"/>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PE"/>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RER'!$C$7:$BO$7</c:f>
              <c:strCache>
                <c:ptCount val="64"/>
                <c:pt idx="0">
                  <c:v>C.T. PARAMONGA</c:v>
                </c:pt>
                <c:pt idx="1">
                  <c:v>C.T. MAPLE</c:v>
                </c:pt>
                <c:pt idx="2">
                  <c:v>C.T SAN JACINTO</c:v>
                </c:pt>
                <c:pt idx="3">
                  <c:v>C.H. CARHUAC</c:v>
                </c:pt>
                <c:pt idx="4">
                  <c:v>C.H. HUALLIN</c:v>
                </c:pt>
                <c:pt idx="5">
                  <c:v>C.H. PURMACANA</c:v>
                </c:pt>
                <c:pt idx="6">
                  <c:v>C.T. CAÑA BRAVA</c:v>
                </c:pt>
                <c:pt idx="8">
                  <c:v>C.H. HUASAHUASI I</c:v>
                </c:pt>
                <c:pt idx="9">
                  <c:v>C.H. HUASAHUASI II</c:v>
                </c:pt>
                <c:pt idx="10">
                  <c:v>C.H. RUNATULLO II</c:v>
                </c:pt>
                <c:pt idx="11">
                  <c:v>C.H. RUNATULLO III</c:v>
                </c:pt>
                <c:pt idx="12">
                  <c:v>C.H. STA CRUZ I y II</c:v>
                </c:pt>
                <c:pt idx="13">
                  <c:v>C.H. YANAPAMPA</c:v>
                </c:pt>
                <c:pt idx="14">
                  <c:v>C.H. CANCHAYLLO</c:v>
                </c:pt>
                <c:pt idx="15">
                  <c:v>C.H. RUCUY</c:v>
                </c:pt>
                <c:pt idx="16">
                  <c:v>C.H. RENOVANDES H1</c:v>
                </c:pt>
                <c:pt idx="17">
                  <c:v>C.H. POTRERO</c:v>
                </c:pt>
                <c:pt idx="18">
                  <c:v>C.H. LAS PIZARRAS</c:v>
                </c:pt>
                <c:pt idx="27">
                  <c:v>C.H. 8 DE AGOSTO</c:v>
                </c:pt>
                <c:pt idx="28">
                  <c:v>C.H. EL CARMEN</c:v>
                </c:pt>
                <c:pt idx="29">
                  <c:v>C.H. ANGEL I</c:v>
                </c:pt>
                <c:pt idx="30">
                  <c:v>C.H. ANGEL II</c:v>
                </c:pt>
                <c:pt idx="31">
                  <c:v>C.H. ANGEL III</c:v>
                </c:pt>
                <c:pt idx="32">
                  <c:v>C.H. LA JOYA</c:v>
                </c:pt>
                <c:pt idx="36">
                  <c:v>C.H. NUEVAIMPERIAL</c:v>
                </c:pt>
                <c:pt idx="37">
                  <c:v>C.H. YARUCAYA</c:v>
                </c:pt>
                <c:pt idx="38">
                  <c:v>MCH PATAPO</c:v>
                </c:pt>
                <c:pt idx="41">
                  <c:v>C.H. RONCADOR</c:v>
                </c:pt>
                <c:pt idx="44">
                  <c:v>C.H. CANA BRAVA</c:v>
                </c:pt>
                <c:pt idx="45">
                  <c:v>C.H. CARHUAQUERO4</c:v>
                </c:pt>
                <c:pt idx="50">
                  <c:v>C.H. HER 1</c:v>
                </c:pt>
                <c:pt idx="54">
                  <c:v>C.H. MANTA</c:v>
                </c:pt>
                <c:pt idx="55">
                  <c:v>C.T. HUAYCOLORO</c:v>
                </c:pt>
                <c:pt idx="56">
                  <c:v>C.T. LA GRINGA V</c:v>
                </c:pt>
                <c:pt idx="57">
                  <c:v>CTB CALLAO</c:v>
                </c:pt>
                <c:pt idx="58">
                  <c:v>CTB. DONA CATALINA</c:v>
                </c:pt>
                <c:pt idx="60">
                  <c:v>C.H. TUPURI</c:v>
                </c:pt>
                <c:pt idx="61">
                  <c:v>C.T. OQUENDO</c:v>
                </c:pt>
                <c:pt idx="62">
                  <c:v>C.H. CHANCAY</c:v>
                </c:pt>
                <c:pt idx="63">
                  <c:v>C.H. POECHOS2</c:v>
                </c:pt>
              </c:strCache>
            </c:strRef>
          </c:cat>
          <c:val>
            <c:numRef>
              <c:f>'GENERACION RER'!$C$56:$BO$56</c:f>
              <c:numCache>
                <c:formatCode>#,##0.00</c:formatCode>
                <c:ptCount val="65"/>
                <c:pt idx="0">
                  <c:v>401.1</c:v>
                </c:pt>
                <c:pt idx="1">
                  <c:v>0</c:v>
                </c:pt>
                <c:pt idx="2">
                  <c:v>0</c:v>
                </c:pt>
                <c:pt idx="3">
                  <c:v>262.25</c:v>
                </c:pt>
                <c:pt idx="4">
                  <c:v>54.95</c:v>
                </c:pt>
                <c:pt idx="5">
                  <c:v>9.6</c:v>
                </c:pt>
                <c:pt idx="6">
                  <c:v>233.15</c:v>
                </c:pt>
                <c:pt idx="7">
                  <c:v>8.1999999999999993</c:v>
                </c:pt>
                <c:pt idx="8">
                  <c:v>439.45</c:v>
                </c:pt>
                <c:pt idx="9">
                  <c:v>0</c:v>
                </c:pt>
                <c:pt idx="10">
                  <c:v>232.35</c:v>
                </c:pt>
                <c:pt idx="11">
                  <c:v>327.5</c:v>
                </c:pt>
                <c:pt idx="12">
                  <c:v>143.6</c:v>
                </c:pt>
                <c:pt idx="13">
                  <c:v>77.2</c:v>
                </c:pt>
                <c:pt idx="14">
                  <c:v>107.9</c:v>
                </c:pt>
                <c:pt idx="15">
                  <c:v>479.3</c:v>
                </c:pt>
                <c:pt idx="16">
                  <c:v>450.5</c:v>
                </c:pt>
                <c:pt idx="17">
                  <c:v>480</c:v>
                </c:pt>
                <c:pt idx="18">
                  <c:v>410.2</c:v>
                </c:pt>
                <c:pt idx="19">
                  <c:v>212.8</c:v>
                </c:pt>
                <c:pt idx="20">
                  <c:v>617.75</c:v>
                </c:pt>
                <c:pt idx="21">
                  <c:v>843.4</c:v>
                </c:pt>
                <c:pt idx="22">
                  <c:v>330.75</c:v>
                </c:pt>
                <c:pt idx="23">
                  <c:v>666.85</c:v>
                </c:pt>
                <c:pt idx="24">
                  <c:v>259.5</c:v>
                </c:pt>
                <c:pt idx="25">
                  <c:v>21.7</c:v>
                </c:pt>
                <c:pt idx="26">
                  <c:v>37.799999999999997</c:v>
                </c:pt>
                <c:pt idx="27">
                  <c:v>268.05</c:v>
                </c:pt>
                <c:pt idx="28">
                  <c:v>135.9</c:v>
                </c:pt>
                <c:pt idx="29">
                  <c:v>246.2</c:v>
                </c:pt>
                <c:pt idx="30">
                  <c:v>264.55</c:v>
                </c:pt>
                <c:pt idx="31">
                  <c:v>265.55</c:v>
                </c:pt>
                <c:pt idx="32">
                  <c:v>0</c:v>
                </c:pt>
                <c:pt idx="33">
                  <c:v>622.1</c:v>
                </c:pt>
                <c:pt idx="34">
                  <c:v>190.2</c:v>
                </c:pt>
                <c:pt idx="35">
                  <c:v>244.2</c:v>
                </c:pt>
                <c:pt idx="36">
                  <c:v>51.7</c:v>
                </c:pt>
                <c:pt idx="37">
                  <c:v>446.35</c:v>
                </c:pt>
                <c:pt idx="38">
                  <c:v>0</c:v>
                </c:pt>
                <c:pt idx="39">
                  <c:v>1961.5</c:v>
                </c:pt>
                <c:pt idx="40">
                  <c:v>2.8</c:v>
                </c:pt>
                <c:pt idx="41">
                  <c:v>34.6</c:v>
                </c:pt>
                <c:pt idx="42">
                  <c:v>117.45</c:v>
                </c:pt>
                <c:pt idx="43">
                  <c:v>123.2</c:v>
                </c:pt>
                <c:pt idx="44">
                  <c:v>131.19999999999999</c:v>
                </c:pt>
                <c:pt idx="45">
                  <c:v>237.95</c:v>
                </c:pt>
                <c:pt idx="46">
                  <c:v>632.85</c:v>
                </c:pt>
                <c:pt idx="47">
                  <c:v>1076.75</c:v>
                </c:pt>
                <c:pt idx="48">
                  <c:v>698.5</c:v>
                </c:pt>
                <c:pt idx="49">
                  <c:v>791.55</c:v>
                </c:pt>
                <c:pt idx="50">
                  <c:v>14.4</c:v>
                </c:pt>
                <c:pt idx="51">
                  <c:v>145.4</c:v>
                </c:pt>
                <c:pt idx="52">
                  <c:v>195.8</c:v>
                </c:pt>
                <c:pt idx="53">
                  <c:v>534.25</c:v>
                </c:pt>
                <c:pt idx="54">
                  <c:v>452.2</c:v>
                </c:pt>
                <c:pt idx="55">
                  <c:v>108</c:v>
                </c:pt>
                <c:pt idx="56">
                  <c:v>53.8</c:v>
                </c:pt>
                <c:pt idx="57">
                  <c:v>22.65</c:v>
                </c:pt>
                <c:pt idx="58">
                  <c:v>53</c:v>
                </c:pt>
                <c:pt idx="59">
                  <c:v>116.75</c:v>
                </c:pt>
                <c:pt idx="60">
                  <c:v>18.8</c:v>
                </c:pt>
                <c:pt idx="61">
                  <c:v>0</c:v>
                </c:pt>
                <c:pt idx="62">
                  <c:v>479.65</c:v>
                </c:pt>
                <c:pt idx="63">
                  <c:v>230</c:v>
                </c:pt>
                <c:pt idx="64">
                  <c:v>127.95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9434-4ABF-A228-7C254A64DF48}"/>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18203.60</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PE"/>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EÓLICA</c:v>
                </c:pt>
                <c:pt idx="2">
                  <c:v>SOLAR</c:v>
                </c:pt>
                <c:pt idx="3">
                  <c:v>HIDROELÉCTRICA</c:v>
                </c:pt>
              </c:strCache>
            </c:strRef>
          </c:cat>
          <c:val>
            <c:numRef>
              <c:f>'GENERACION RER'!$M$70:$M$73</c:f>
              <c:numCache>
                <c:formatCode>General</c:formatCode>
                <c:ptCount val="4"/>
                <c:pt idx="0">
                  <c:v>871.7</c:v>
                </c:pt>
                <c:pt idx="1">
                  <c:v>5226.8500000000004</c:v>
                </c:pt>
                <c:pt idx="2">
                  <c:v>5353.15</c:v>
                </c:pt>
                <c:pt idx="3">
                  <c:v>6751.9</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1790-484D-8CC6-344B4025CD7C}"/>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17</c:v>
                </c:pt>
                <c:pt idx="1">
                  <c:v>17.100000000000001</c:v>
                </c:pt>
                <c:pt idx="2">
                  <c:v>17.2</c:v>
                </c:pt>
                <c:pt idx="3">
                  <c:v>17.100000000000001</c:v>
                </c:pt>
                <c:pt idx="4">
                  <c:v>17.100000000000001</c:v>
                </c:pt>
                <c:pt idx="5">
                  <c:v>17.100000000000001</c:v>
                </c:pt>
                <c:pt idx="6">
                  <c:v>17.100000000000001</c:v>
                </c:pt>
                <c:pt idx="7">
                  <c:v>17.100000000000001</c:v>
                </c:pt>
                <c:pt idx="8">
                  <c:v>16.7</c:v>
                </c:pt>
                <c:pt idx="9">
                  <c:v>17.399999999999999</c:v>
                </c:pt>
                <c:pt idx="10">
                  <c:v>17.100000000000001</c:v>
                </c:pt>
                <c:pt idx="11">
                  <c:v>17</c:v>
                </c:pt>
                <c:pt idx="12">
                  <c:v>16.899999999999999</c:v>
                </c:pt>
                <c:pt idx="13">
                  <c:v>16.2</c:v>
                </c:pt>
                <c:pt idx="14">
                  <c:v>16</c:v>
                </c:pt>
                <c:pt idx="15">
                  <c:v>17.2</c:v>
                </c:pt>
                <c:pt idx="16">
                  <c:v>16.3</c:v>
                </c:pt>
                <c:pt idx="17">
                  <c:v>16</c:v>
                </c:pt>
                <c:pt idx="18">
                  <c:v>17</c:v>
                </c:pt>
                <c:pt idx="19">
                  <c:v>17.2</c:v>
                </c:pt>
                <c:pt idx="20">
                  <c:v>17.2</c:v>
                </c:pt>
                <c:pt idx="21">
                  <c:v>17</c:v>
                </c:pt>
                <c:pt idx="22">
                  <c:v>17.100000000000001</c:v>
                </c:pt>
                <c:pt idx="23">
                  <c:v>16.8</c:v>
                </c:pt>
                <c:pt idx="24">
                  <c:v>17</c:v>
                </c:pt>
                <c:pt idx="25">
                  <c:v>17</c:v>
                </c:pt>
                <c:pt idx="26">
                  <c:v>17.100000000000001</c:v>
                </c:pt>
                <c:pt idx="27">
                  <c:v>17</c:v>
                </c:pt>
                <c:pt idx="28">
                  <c:v>16.8</c:v>
                </c:pt>
                <c:pt idx="29">
                  <c:v>17</c:v>
                </c:pt>
                <c:pt idx="30">
                  <c:v>17.2</c:v>
                </c:pt>
                <c:pt idx="31">
                  <c:v>17.100000000000001</c:v>
                </c:pt>
                <c:pt idx="32">
                  <c:v>16.8</c:v>
                </c:pt>
                <c:pt idx="33">
                  <c:v>16.899999999999999</c:v>
                </c:pt>
                <c:pt idx="34">
                  <c:v>16.899999999999999</c:v>
                </c:pt>
                <c:pt idx="35">
                  <c:v>16.7</c:v>
                </c:pt>
                <c:pt idx="36">
                  <c:v>17</c:v>
                </c:pt>
                <c:pt idx="37">
                  <c:v>17</c:v>
                </c:pt>
                <c:pt idx="38">
                  <c:v>16.8</c:v>
                </c:pt>
                <c:pt idx="39">
                  <c:v>16</c:v>
                </c:pt>
                <c:pt idx="40">
                  <c:v>13</c:v>
                </c:pt>
                <c:pt idx="41">
                  <c:v>13.2</c:v>
                </c:pt>
                <c:pt idx="42">
                  <c:v>16</c:v>
                </c:pt>
                <c:pt idx="43">
                  <c:v>17</c:v>
                </c:pt>
                <c:pt idx="44">
                  <c:v>17</c:v>
                </c:pt>
                <c:pt idx="45">
                  <c:v>16.399999999999999</c:v>
                </c:pt>
                <c:pt idx="46">
                  <c:v>16.600000000000001</c:v>
                </c:pt>
                <c:pt idx="47">
                  <c:v>16.8</c:v>
                </c:pt>
              </c:numCache>
            </c:numRef>
          </c:val>
          <c:extLst>
            <c:ext xmlns:c16="http://schemas.microsoft.com/office/drawing/2014/chart" uri="{C3380CC4-5D6E-409C-BE32-E72D297353CC}">
              <c16:uniqueId val="{00000000-C889-42E1-A91B-26D23F09BE11}"/>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numCache>
            </c:numRef>
          </c:val>
          <c:extLst>
            <c:ext xmlns:c16="http://schemas.microsoft.com/office/drawing/2014/chart" uri="{C3380CC4-5D6E-409C-BE32-E72D297353CC}">
              <c16:uniqueId val="{00000001-C889-42E1-A91B-26D23F09BE11}"/>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numCache>
            </c:numRef>
          </c:val>
          <c:extLst>
            <c:ext xmlns:c16="http://schemas.microsoft.com/office/drawing/2014/chart" uri="{C3380CC4-5D6E-409C-BE32-E72D297353CC}">
              <c16:uniqueId val="{00000002-C889-42E1-A91B-26D23F09BE11}"/>
            </c:ext>
          </c:extLst>
        </c:ser>
        <c:ser>
          <c:idx val="3"/>
          <c:order val="3"/>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9.3000000000000007</c:v>
                </c:pt>
                <c:pt idx="1">
                  <c:v>8.9</c:v>
                </c:pt>
                <c:pt idx="2">
                  <c:v>9.1</c:v>
                </c:pt>
                <c:pt idx="3">
                  <c:v>8.9</c:v>
                </c:pt>
                <c:pt idx="4">
                  <c:v>9.1999999999999993</c:v>
                </c:pt>
                <c:pt idx="5">
                  <c:v>9.5</c:v>
                </c:pt>
                <c:pt idx="6">
                  <c:v>9.6</c:v>
                </c:pt>
                <c:pt idx="7">
                  <c:v>9.6</c:v>
                </c:pt>
                <c:pt idx="8">
                  <c:v>8.3000000000000007</c:v>
                </c:pt>
                <c:pt idx="9">
                  <c:v>8.5</c:v>
                </c:pt>
                <c:pt idx="10">
                  <c:v>9.1</c:v>
                </c:pt>
                <c:pt idx="11">
                  <c:v>9</c:v>
                </c:pt>
                <c:pt idx="12">
                  <c:v>9.4</c:v>
                </c:pt>
                <c:pt idx="13">
                  <c:v>9.6999999999999993</c:v>
                </c:pt>
                <c:pt idx="14">
                  <c:v>11.1</c:v>
                </c:pt>
                <c:pt idx="15">
                  <c:v>10.3</c:v>
                </c:pt>
                <c:pt idx="16">
                  <c:v>10.6</c:v>
                </c:pt>
                <c:pt idx="17">
                  <c:v>10.8</c:v>
                </c:pt>
                <c:pt idx="18">
                  <c:v>9.9</c:v>
                </c:pt>
                <c:pt idx="19">
                  <c:v>11</c:v>
                </c:pt>
                <c:pt idx="20">
                  <c:v>10.7</c:v>
                </c:pt>
                <c:pt idx="21">
                  <c:v>10.3</c:v>
                </c:pt>
                <c:pt idx="22">
                  <c:v>10.199999999999999</c:v>
                </c:pt>
                <c:pt idx="23">
                  <c:v>9.9</c:v>
                </c:pt>
                <c:pt idx="24">
                  <c:v>10.199999999999999</c:v>
                </c:pt>
                <c:pt idx="25">
                  <c:v>10.5</c:v>
                </c:pt>
                <c:pt idx="26">
                  <c:v>9.9</c:v>
                </c:pt>
                <c:pt idx="27">
                  <c:v>9.1999999999999993</c:v>
                </c:pt>
                <c:pt idx="28">
                  <c:v>9.4</c:v>
                </c:pt>
                <c:pt idx="29">
                  <c:v>9.3000000000000007</c:v>
                </c:pt>
                <c:pt idx="30">
                  <c:v>8.8000000000000007</c:v>
                </c:pt>
                <c:pt idx="31">
                  <c:v>9.4</c:v>
                </c:pt>
                <c:pt idx="32">
                  <c:v>9.5</c:v>
                </c:pt>
                <c:pt idx="33">
                  <c:v>9.6</c:v>
                </c:pt>
                <c:pt idx="34">
                  <c:v>10.199999999999999</c:v>
                </c:pt>
                <c:pt idx="35">
                  <c:v>10.199999999999999</c:v>
                </c:pt>
                <c:pt idx="36">
                  <c:v>10.199999999999999</c:v>
                </c:pt>
                <c:pt idx="37">
                  <c:v>10.199999999999999</c:v>
                </c:pt>
                <c:pt idx="38">
                  <c:v>10.199999999999999</c:v>
                </c:pt>
                <c:pt idx="39">
                  <c:v>10.3</c:v>
                </c:pt>
                <c:pt idx="40">
                  <c:v>10.1</c:v>
                </c:pt>
                <c:pt idx="41">
                  <c:v>10.3</c:v>
                </c:pt>
                <c:pt idx="42">
                  <c:v>9</c:v>
                </c:pt>
                <c:pt idx="43">
                  <c:v>9.5</c:v>
                </c:pt>
                <c:pt idx="44">
                  <c:v>9</c:v>
                </c:pt>
                <c:pt idx="45">
                  <c:v>9.3000000000000007</c:v>
                </c:pt>
                <c:pt idx="46">
                  <c:v>9.6</c:v>
                </c:pt>
                <c:pt idx="47">
                  <c:v>9.5</c:v>
                </c:pt>
              </c:numCache>
            </c:numRef>
          </c:val>
          <c:extLst>
            <c:ext xmlns:c16="http://schemas.microsoft.com/office/drawing/2014/chart" uri="{C3380CC4-5D6E-409C-BE32-E72D297353CC}">
              <c16:uniqueId val="{00000003-C889-42E1-A91B-26D23F09BE11}"/>
            </c:ext>
          </c:extLst>
        </c:ser>
        <c:ser>
          <c:idx val="4"/>
          <c:order val="4"/>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58.6</c:v>
                </c:pt>
                <c:pt idx="1">
                  <c:v>57.6</c:v>
                </c:pt>
                <c:pt idx="2">
                  <c:v>58.2</c:v>
                </c:pt>
                <c:pt idx="3">
                  <c:v>58.3</c:v>
                </c:pt>
                <c:pt idx="4">
                  <c:v>58</c:v>
                </c:pt>
                <c:pt idx="5">
                  <c:v>58.5</c:v>
                </c:pt>
                <c:pt idx="6">
                  <c:v>58.5</c:v>
                </c:pt>
                <c:pt idx="7">
                  <c:v>58.4</c:v>
                </c:pt>
                <c:pt idx="8">
                  <c:v>58.5</c:v>
                </c:pt>
                <c:pt idx="9">
                  <c:v>58.4</c:v>
                </c:pt>
                <c:pt idx="10">
                  <c:v>58.5</c:v>
                </c:pt>
                <c:pt idx="11">
                  <c:v>59</c:v>
                </c:pt>
                <c:pt idx="12">
                  <c:v>58.9</c:v>
                </c:pt>
                <c:pt idx="13">
                  <c:v>59.2</c:v>
                </c:pt>
                <c:pt idx="14">
                  <c:v>58.4</c:v>
                </c:pt>
                <c:pt idx="15">
                  <c:v>58.4</c:v>
                </c:pt>
                <c:pt idx="16">
                  <c:v>58.5</c:v>
                </c:pt>
                <c:pt idx="17">
                  <c:v>58.6</c:v>
                </c:pt>
                <c:pt idx="18">
                  <c:v>58.4</c:v>
                </c:pt>
                <c:pt idx="19">
                  <c:v>58.2</c:v>
                </c:pt>
                <c:pt idx="20">
                  <c:v>58.2</c:v>
                </c:pt>
                <c:pt idx="21">
                  <c:v>58.5</c:v>
                </c:pt>
                <c:pt idx="22">
                  <c:v>59.1</c:v>
                </c:pt>
                <c:pt idx="23">
                  <c:v>58.5</c:v>
                </c:pt>
                <c:pt idx="24">
                  <c:v>58.1</c:v>
                </c:pt>
                <c:pt idx="25">
                  <c:v>58.1</c:v>
                </c:pt>
                <c:pt idx="26">
                  <c:v>58.2</c:v>
                </c:pt>
                <c:pt idx="27">
                  <c:v>58.2</c:v>
                </c:pt>
                <c:pt idx="28">
                  <c:v>57.9</c:v>
                </c:pt>
                <c:pt idx="29">
                  <c:v>57.6</c:v>
                </c:pt>
                <c:pt idx="30">
                  <c:v>58.1</c:v>
                </c:pt>
                <c:pt idx="31">
                  <c:v>57.8</c:v>
                </c:pt>
                <c:pt idx="32">
                  <c:v>57.9</c:v>
                </c:pt>
                <c:pt idx="33">
                  <c:v>58.2</c:v>
                </c:pt>
                <c:pt idx="34">
                  <c:v>58.3</c:v>
                </c:pt>
                <c:pt idx="35">
                  <c:v>58.5</c:v>
                </c:pt>
                <c:pt idx="36">
                  <c:v>58.3</c:v>
                </c:pt>
                <c:pt idx="37">
                  <c:v>58.2</c:v>
                </c:pt>
                <c:pt idx="38">
                  <c:v>58.5</c:v>
                </c:pt>
                <c:pt idx="39">
                  <c:v>58.5</c:v>
                </c:pt>
                <c:pt idx="40">
                  <c:v>58.6</c:v>
                </c:pt>
                <c:pt idx="41">
                  <c:v>58.3</c:v>
                </c:pt>
                <c:pt idx="42">
                  <c:v>58.7</c:v>
                </c:pt>
                <c:pt idx="43">
                  <c:v>58.3</c:v>
                </c:pt>
                <c:pt idx="44">
                  <c:v>58.1</c:v>
                </c:pt>
                <c:pt idx="45">
                  <c:v>58.2</c:v>
                </c:pt>
                <c:pt idx="46">
                  <c:v>58.1</c:v>
                </c:pt>
                <c:pt idx="47">
                  <c:v>57.5</c:v>
                </c:pt>
              </c:numCache>
            </c:numRef>
          </c:val>
          <c:extLst>
            <c:ext xmlns:c16="http://schemas.microsoft.com/office/drawing/2014/chart" uri="{C3380CC4-5D6E-409C-BE32-E72D297353CC}">
              <c16:uniqueId val="{00000004-C889-42E1-A91B-26D23F09BE11}"/>
            </c:ext>
          </c:extLst>
        </c:ser>
        <c:ser>
          <c:idx val="5"/>
          <c:order val="5"/>
          <c:tx>
            <c:v>C.T. OQUENDO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numCache>
            </c:numRef>
          </c:val>
          <c:extLst>
            <c:ext xmlns:c16="http://schemas.microsoft.com/office/drawing/2014/chart" uri="{C3380CC4-5D6E-409C-BE32-E72D297353CC}">
              <c16:uniqueId val="{00000005-C889-42E1-A91B-26D23F09BE11}"/>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EVO_PRO_ENE!$I$190:$I$253</c:f>
              <c:strCache>
                <c:ptCount val="64"/>
                <c:pt idx="0">
                  <c:v>KALLPA GENERACION S.A.</c:v>
                </c:pt>
                <c:pt idx="1">
                  <c:v>ORYGEN PERU S.A.A.</c:v>
                </c:pt>
                <c:pt idx="2">
                  <c:v>ELECTROPERU</c:v>
                </c:pt>
                <c:pt idx="3">
                  <c:v>ENGIE</c:v>
                </c:pt>
                <c:pt idx="4">
                  <c:v>STATKRAFT S.A</c:v>
                </c:pt>
                <c:pt idx="5">
                  <c:v>FENIX POWER PERÚ</c:v>
                </c:pt>
                <c:pt idx="6">
                  <c:v>ORAZUL ENERGY PERÚ</c:v>
                </c:pt>
                <c:pt idx="7">
                  <c:v>EMPRESA DE GENERACION HUALLAGA</c:v>
                </c:pt>
                <c:pt idx="8">
                  <c:v>CELEPSA</c:v>
                </c:pt>
                <c:pt idx="9">
                  <c:v>EGEMSA</c:v>
                </c:pt>
                <c:pt idx="10">
                  <c:v>CHINANGO S.A.C.</c:v>
                </c:pt>
                <c:pt idx="11">
                  <c:v>SAN GABAN</c:v>
                </c:pt>
                <c:pt idx="12">
                  <c:v>EGASA</c:v>
                </c:pt>
                <c:pt idx="13">
                  <c:v>INLAND ENERGY SAC</c:v>
                </c:pt>
                <c:pt idx="14">
                  <c:v>ENERGIA RENOVABLE DEL SUR S.A.</c:v>
                </c:pt>
                <c:pt idx="15">
                  <c:v>JOYA SOLAR S.A.C.</c:v>
                </c:pt>
                <c:pt idx="16">
                  <c:v>LA VIRGEN</c:v>
                </c:pt>
                <c:pt idx="17">
                  <c:v>HYDRO GLOBAL PERÚ S.A.C.</c:v>
                </c:pt>
                <c:pt idx="18">
                  <c:v>GENERADORA DE ENERGÍA DEL PERÚ</c:v>
                </c:pt>
                <c:pt idx="19">
                  <c:v>ENERGÍA EÓLICA S.A.</c:v>
                </c:pt>
                <c:pt idx="20">
                  <c:v>PARQUE EOLICO TRES HERMANAS S.A.C.</c:v>
                </c:pt>
                <c:pt idx="21">
                  <c:v>EGEJUNIN</c:v>
                </c:pt>
                <c:pt idx="22">
                  <c:v>ENEL GENERACION PIURA S.A.</c:v>
                </c:pt>
                <c:pt idx="23">
                  <c:v>EMPRESA DE GENERACION HUANZA</c:v>
                </c:pt>
                <c:pt idx="24">
                  <c:v>SINERSA</c:v>
                </c:pt>
                <c:pt idx="25">
                  <c:v>GM OPERACIONES S.A.C.</c:v>
                </c:pt>
                <c:pt idx="26">
                  <c:v>GR CORTARRAMA SOCIEDAD ANONIMA CERRADA</c:v>
                </c:pt>
                <c:pt idx="27">
                  <c:v>EMPRESA DE GENERACION ELECTRICA RIO BAÑOS S.A.C.</c:v>
                </c:pt>
                <c:pt idx="28">
                  <c:v>CELEPSA RENOVABLES S.R.L.</c:v>
                </c:pt>
                <c:pt idx="29">
                  <c:v>GENERACIÓN ANDINA S.A.C.</c:v>
                </c:pt>
                <c:pt idx="30">
                  <c:v>PERUANA DE INVERSIONES EN ENERGIAS RENOVABLES S.A.</c:v>
                </c:pt>
                <c:pt idx="31">
                  <c:v>PARQUE EOLICO MARCONA S.A.C.</c:v>
                </c:pt>
                <c:pt idx="32">
                  <c:v>EMPRESA ELECTRICA RIO DOBLE</c:v>
                </c:pt>
                <c:pt idx="33">
                  <c:v>HUAURA POWER GROUP S.A.</c:v>
                </c:pt>
                <c:pt idx="34">
                  <c:v>EMPRESA DE GENERACION ELECTRICA SANTA ANA S.A.C.</c:v>
                </c:pt>
                <c:pt idx="35">
                  <c:v>EMPRESA ELECTRICA AGUA AZUL</c:v>
                </c:pt>
                <c:pt idx="36">
                  <c:v>ANDEAN POWER S.A.C.</c:v>
                </c:pt>
                <c:pt idx="37">
                  <c:v>AGRO INDUSTRIAL PARAMONGA S.A.</c:v>
                </c:pt>
                <c:pt idx="38">
                  <c:v>EGESUR</c:v>
                </c:pt>
                <c:pt idx="39">
                  <c:v>HIDROELECTRICA HUANCHOR S.A.C.</c:v>
                </c:pt>
                <c:pt idx="40">
                  <c:v>GR TARUCA SOCIEDAD ANONIMA CERRADA</c:v>
                </c:pt>
                <c:pt idx="41">
                  <c:v>BIOENERGIA DEL CHIRA S.A.</c:v>
                </c:pt>
                <c:pt idx="42">
                  <c:v>GR PAINO SOCIEDAD ANONIMA CERRADA</c:v>
                </c:pt>
                <c:pt idx="43">
                  <c:v>PETRAMAS</c:v>
                </c:pt>
                <c:pt idx="44">
                  <c:v>PANAMERICANA  SOLAR SAC.</c:v>
                </c:pt>
                <c:pt idx="45">
                  <c:v>TACNA SOLAR SAC.</c:v>
                </c:pt>
                <c:pt idx="46">
                  <c:v>EMPRESA DE GENERACION ELECTRICA CANCHAYLLO SAC</c:v>
                </c:pt>
                <c:pt idx="47">
                  <c:v>MOQUEGUA FV S.A.C.</c:v>
                </c:pt>
                <c:pt idx="48">
                  <c:v>MAJES ARCUS S.A.C.</c:v>
                </c:pt>
                <c:pt idx="49">
                  <c:v>REPARTICIÓN ARCUS S.A.C.</c:v>
                </c:pt>
                <c:pt idx="50">
                  <c:v>INVERSIONES SHAQSHA S.A.C.</c:v>
                </c:pt>
                <c:pt idx="51">
                  <c:v>MINERA CERRO VERDE</c:v>
                </c:pt>
                <c:pt idx="52">
                  <c:v>HIDROCAÑETE S.A.</c:v>
                </c:pt>
                <c:pt idx="53">
                  <c:v>ELECTRICA YANAPAMPA SAC</c:v>
                </c:pt>
                <c:pt idx="54">
                  <c:v>ASOCIACIÓN SANTA LUCIA DE CHACAS</c:v>
                </c:pt>
                <c:pt idx="55">
                  <c:v>MAJA ENERGIA S.A.C.</c:v>
                </c:pt>
                <c:pt idx="56">
                  <c:v>SAMAY I S.A.C</c:v>
                </c:pt>
                <c:pt idx="57">
                  <c:v>TERMOSELVA</c:v>
                </c:pt>
                <c:pt idx="58">
                  <c:v>PLANTA DE RESERVA FRIA DE GENERACION  DE ETEN S.A.</c:v>
                </c:pt>
                <c:pt idx="59">
                  <c:v>COLCA SOLAR S.A.C.</c:v>
                </c:pt>
                <c:pt idx="60">
                  <c:v>ATRIA ENERGIA S.A.C.</c:v>
                </c:pt>
                <c:pt idx="61">
                  <c:v>INFRAESTRUCTURAS Y ENERGIAS DEL PERU S.A.C.</c:v>
                </c:pt>
                <c:pt idx="62">
                  <c:v>KONDU SAC</c:v>
                </c:pt>
                <c:pt idx="63">
                  <c:v>TERMOCHILCA S.A.C.</c:v>
                </c:pt>
              </c:strCache>
            </c:strRef>
          </c:cat>
          <c:val>
            <c:numRef>
              <c:f>EVO_PRO_ENE!$J$190:$J$253</c:f>
              <c:numCache>
                <c:formatCode>General</c:formatCode>
                <c:ptCount val="64"/>
                <c:pt idx="0">
                  <c:v>1024064.3</c:v>
                </c:pt>
                <c:pt idx="1">
                  <c:v>741746.91150000005</c:v>
                </c:pt>
                <c:pt idx="2">
                  <c:v>625883.81499999994</c:v>
                </c:pt>
                <c:pt idx="3">
                  <c:v>466601.65</c:v>
                </c:pt>
                <c:pt idx="4">
                  <c:v>263035.34999999998</c:v>
                </c:pt>
                <c:pt idx="5">
                  <c:v>239761.53142499999</c:v>
                </c:pt>
                <c:pt idx="6">
                  <c:v>229118.45</c:v>
                </c:pt>
                <c:pt idx="7">
                  <c:v>179690.1</c:v>
                </c:pt>
                <c:pt idx="8">
                  <c:v>145774.75</c:v>
                </c:pt>
                <c:pt idx="9">
                  <c:v>121369.54733</c:v>
                </c:pt>
                <c:pt idx="10">
                  <c:v>116601.55</c:v>
                </c:pt>
                <c:pt idx="11">
                  <c:v>80020.278999999995</c:v>
                </c:pt>
                <c:pt idx="12">
                  <c:v>69200.871499999994</c:v>
                </c:pt>
                <c:pt idx="13">
                  <c:v>66327.649999999994</c:v>
                </c:pt>
                <c:pt idx="14">
                  <c:v>54419.45</c:v>
                </c:pt>
                <c:pt idx="15">
                  <c:v>51299.474999999999</c:v>
                </c:pt>
                <c:pt idx="16">
                  <c:v>50436.037550000001</c:v>
                </c:pt>
                <c:pt idx="17">
                  <c:v>43474.35</c:v>
                </c:pt>
                <c:pt idx="18">
                  <c:v>41354.15</c:v>
                </c:pt>
                <c:pt idx="19">
                  <c:v>40766.65</c:v>
                </c:pt>
                <c:pt idx="20">
                  <c:v>39157.599999999999</c:v>
                </c:pt>
                <c:pt idx="21">
                  <c:v>38122.699999999997</c:v>
                </c:pt>
                <c:pt idx="22">
                  <c:v>26349.05</c:v>
                </c:pt>
                <c:pt idx="23">
                  <c:v>21921.65</c:v>
                </c:pt>
                <c:pt idx="24">
                  <c:v>21610.359390000001</c:v>
                </c:pt>
                <c:pt idx="25">
                  <c:v>20507.75</c:v>
                </c:pt>
                <c:pt idx="26">
                  <c:v>18608.599999999999</c:v>
                </c:pt>
                <c:pt idx="27">
                  <c:v>14754.45</c:v>
                </c:pt>
                <c:pt idx="28">
                  <c:v>14622.65</c:v>
                </c:pt>
                <c:pt idx="29">
                  <c:v>14393.228105</c:v>
                </c:pt>
                <c:pt idx="30">
                  <c:v>14199.150055</c:v>
                </c:pt>
                <c:pt idx="31">
                  <c:v>13878.85</c:v>
                </c:pt>
                <c:pt idx="32">
                  <c:v>13626.504999999999</c:v>
                </c:pt>
                <c:pt idx="33">
                  <c:v>13573.6</c:v>
                </c:pt>
                <c:pt idx="34">
                  <c:v>13159.23</c:v>
                </c:pt>
                <c:pt idx="35">
                  <c:v>12675.2</c:v>
                </c:pt>
                <c:pt idx="36">
                  <c:v>11906.7</c:v>
                </c:pt>
                <c:pt idx="37">
                  <c:v>11798</c:v>
                </c:pt>
                <c:pt idx="38">
                  <c:v>10989.83</c:v>
                </c:pt>
                <c:pt idx="39">
                  <c:v>10051.299999999999</c:v>
                </c:pt>
                <c:pt idx="40">
                  <c:v>7174.4</c:v>
                </c:pt>
                <c:pt idx="41">
                  <c:v>6948.2</c:v>
                </c:pt>
                <c:pt idx="42">
                  <c:v>5612.45</c:v>
                </c:pt>
                <c:pt idx="43">
                  <c:v>4708.95</c:v>
                </c:pt>
                <c:pt idx="44">
                  <c:v>4299.1000000000004</c:v>
                </c:pt>
                <c:pt idx="45">
                  <c:v>3612.9</c:v>
                </c:pt>
                <c:pt idx="46">
                  <c:v>3612.0645</c:v>
                </c:pt>
                <c:pt idx="47">
                  <c:v>3584.95</c:v>
                </c:pt>
                <c:pt idx="48">
                  <c:v>3566.85</c:v>
                </c:pt>
                <c:pt idx="49">
                  <c:v>3459.5</c:v>
                </c:pt>
                <c:pt idx="50">
                  <c:v>3228.9850000000001</c:v>
                </c:pt>
                <c:pt idx="51">
                  <c:v>2781.65</c:v>
                </c:pt>
                <c:pt idx="52">
                  <c:v>2172.85</c:v>
                </c:pt>
                <c:pt idx="53">
                  <c:v>2037.8315</c:v>
                </c:pt>
                <c:pt idx="54">
                  <c:v>1634.17</c:v>
                </c:pt>
                <c:pt idx="55">
                  <c:v>1395.375</c:v>
                </c:pt>
                <c:pt idx="56">
                  <c:v>806.1</c:v>
                </c:pt>
                <c:pt idx="57">
                  <c:v>356.5</c:v>
                </c:pt>
                <c:pt idx="58">
                  <c:v>235.2</c:v>
                </c:pt>
                <c:pt idx="59">
                  <c:v>227.15</c:v>
                </c:pt>
                <c:pt idx="60">
                  <c:v>96.75</c:v>
                </c:pt>
                <c:pt idx="61">
                  <c:v>93.85</c:v>
                </c:pt>
                <c:pt idx="62">
                  <c:v>66.2</c:v>
                </c:pt>
                <c:pt idx="63">
                  <c:v>37.700000000000003</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A54B-4F7E-BB06-4792DF7CB110}"/>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528.6</c:v>
                </c:pt>
                <c:pt idx="1">
                  <c:v>528.9</c:v>
                </c:pt>
                <c:pt idx="2">
                  <c:v>484.6</c:v>
                </c:pt>
                <c:pt idx="3">
                  <c:v>489</c:v>
                </c:pt>
                <c:pt idx="4">
                  <c:v>482.4</c:v>
                </c:pt>
                <c:pt idx="5">
                  <c:v>488.8</c:v>
                </c:pt>
                <c:pt idx="6">
                  <c:v>491</c:v>
                </c:pt>
                <c:pt idx="7">
                  <c:v>484.9</c:v>
                </c:pt>
                <c:pt idx="8">
                  <c:v>490.9</c:v>
                </c:pt>
                <c:pt idx="9">
                  <c:v>491.3</c:v>
                </c:pt>
                <c:pt idx="10">
                  <c:v>487.8</c:v>
                </c:pt>
                <c:pt idx="11">
                  <c:v>487.4</c:v>
                </c:pt>
                <c:pt idx="12">
                  <c:v>480.5</c:v>
                </c:pt>
                <c:pt idx="13">
                  <c:v>500.6</c:v>
                </c:pt>
                <c:pt idx="14">
                  <c:v>496.7</c:v>
                </c:pt>
                <c:pt idx="15">
                  <c:v>517.5</c:v>
                </c:pt>
                <c:pt idx="16">
                  <c:v>544.1</c:v>
                </c:pt>
                <c:pt idx="17">
                  <c:v>543.4</c:v>
                </c:pt>
                <c:pt idx="18">
                  <c:v>544.1</c:v>
                </c:pt>
                <c:pt idx="19">
                  <c:v>545.29999999999995</c:v>
                </c:pt>
                <c:pt idx="20">
                  <c:v>570</c:v>
                </c:pt>
                <c:pt idx="21">
                  <c:v>576.20000000000005</c:v>
                </c:pt>
                <c:pt idx="22">
                  <c:v>577.6</c:v>
                </c:pt>
                <c:pt idx="23">
                  <c:v>585.4</c:v>
                </c:pt>
                <c:pt idx="24">
                  <c:v>582.29999999999995</c:v>
                </c:pt>
                <c:pt idx="25">
                  <c:v>592.5</c:v>
                </c:pt>
                <c:pt idx="26">
                  <c:v>591.70000000000005</c:v>
                </c:pt>
                <c:pt idx="27">
                  <c:v>587.5</c:v>
                </c:pt>
                <c:pt idx="28">
                  <c:v>582.4</c:v>
                </c:pt>
                <c:pt idx="29">
                  <c:v>574.20000000000005</c:v>
                </c:pt>
                <c:pt idx="30">
                  <c:v>564.9</c:v>
                </c:pt>
                <c:pt idx="31">
                  <c:v>566.9</c:v>
                </c:pt>
                <c:pt idx="32">
                  <c:v>567.70000000000005</c:v>
                </c:pt>
                <c:pt idx="33">
                  <c:v>562.6</c:v>
                </c:pt>
                <c:pt idx="34">
                  <c:v>552.79999999999995</c:v>
                </c:pt>
                <c:pt idx="35">
                  <c:v>544.1</c:v>
                </c:pt>
                <c:pt idx="36">
                  <c:v>528.79999999999995</c:v>
                </c:pt>
                <c:pt idx="37">
                  <c:v>527.6</c:v>
                </c:pt>
                <c:pt idx="38">
                  <c:v>535.70000000000005</c:v>
                </c:pt>
                <c:pt idx="39">
                  <c:v>534.29999999999995</c:v>
                </c:pt>
                <c:pt idx="40">
                  <c:v>534.5</c:v>
                </c:pt>
                <c:pt idx="41">
                  <c:v>531.4</c:v>
                </c:pt>
                <c:pt idx="42">
                  <c:v>533.20000000000005</c:v>
                </c:pt>
                <c:pt idx="43">
                  <c:v>533.4</c:v>
                </c:pt>
                <c:pt idx="44">
                  <c:v>532.20000000000005</c:v>
                </c:pt>
                <c:pt idx="45">
                  <c:v>533.4</c:v>
                </c:pt>
                <c:pt idx="46">
                  <c:v>537</c:v>
                </c:pt>
                <c:pt idx="47">
                  <c:v>537.79999999999995</c:v>
                </c:pt>
              </c:numCache>
            </c:numRef>
          </c:val>
          <c:extLst>
            <c:ext xmlns:c16="http://schemas.microsoft.com/office/drawing/2014/chart" uri="{C3380CC4-5D6E-409C-BE32-E72D297353CC}">
              <c16:uniqueId val="{00000000-F990-43BF-8E93-5A328D9C07DF}"/>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5418.7</c:v>
                </c:pt>
                <c:pt idx="1">
                  <c:v>5423.1</c:v>
                </c:pt>
                <c:pt idx="2">
                  <c:v>5335.9</c:v>
                </c:pt>
                <c:pt idx="3">
                  <c:v>5270</c:v>
                </c:pt>
                <c:pt idx="4">
                  <c:v>5159.7</c:v>
                </c:pt>
                <c:pt idx="5">
                  <c:v>5232.2</c:v>
                </c:pt>
                <c:pt idx="6">
                  <c:v>5151</c:v>
                </c:pt>
                <c:pt idx="7">
                  <c:v>5112.1000000000004</c:v>
                </c:pt>
                <c:pt idx="8">
                  <c:v>5125.1000000000004</c:v>
                </c:pt>
                <c:pt idx="9">
                  <c:v>5147.7</c:v>
                </c:pt>
                <c:pt idx="10">
                  <c:v>5277.9</c:v>
                </c:pt>
                <c:pt idx="11">
                  <c:v>5286.9</c:v>
                </c:pt>
                <c:pt idx="12">
                  <c:v>5322.8</c:v>
                </c:pt>
                <c:pt idx="13">
                  <c:v>4940.8</c:v>
                </c:pt>
                <c:pt idx="14">
                  <c:v>5014.1000000000004</c:v>
                </c:pt>
                <c:pt idx="15">
                  <c:v>5071.8999999999996</c:v>
                </c:pt>
                <c:pt idx="16">
                  <c:v>5266.6</c:v>
                </c:pt>
                <c:pt idx="17">
                  <c:v>5299.1</c:v>
                </c:pt>
                <c:pt idx="18">
                  <c:v>5581.6</c:v>
                </c:pt>
                <c:pt idx="19">
                  <c:v>5552.1</c:v>
                </c:pt>
                <c:pt idx="20">
                  <c:v>5530</c:v>
                </c:pt>
                <c:pt idx="21">
                  <c:v>5691.2</c:v>
                </c:pt>
                <c:pt idx="22">
                  <c:v>5675.8</c:v>
                </c:pt>
                <c:pt idx="23">
                  <c:v>5666.6</c:v>
                </c:pt>
                <c:pt idx="24">
                  <c:v>5622</c:v>
                </c:pt>
                <c:pt idx="25">
                  <c:v>5476.1</c:v>
                </c:pt>
                <c:pt idx="26">
                  <c:v>5426</c:v>
                </c:pt>
                <c:pt idx="27">
                  <c:v>5529.2</c:v>
                </c:pt>
                <c:pt idx="28">
                  <c:v>5413.7</c:v>
                </c:pt>
                <c:pt idx="29">
                  <c:v>5508.8</c:v>
                </c:pt>
                <c:pt idx="30">
                  <c:v>5518.3</c:v>
                </c:pt>
                <c:pt idx="31">
                  <c:v>5527.7</c:v>
                </c:pt>
                <c:pt idx="32">
                  <c:v>5860.4</c:v>
                </c:pt>
                <c:pt idx="33">
                  <c:v>5879.7</c:v>
                </c:pt>
                <c:pt idx="34">
                  <c:v>5951.5</c:v>
                </c:pt>
                <c:pt idx="35">
                  <c:v>6069.6</c:v>
                </c:pt>
                <c:pt idx="36">
                  <c:v>6118.1</c:v>
                </c:pt>
                <c:pt idx="37">
                  <c:v>6047.7</c:v>
                </c:pt>
                <c:pt idx="38">
                  <c:v>6027.1</c:v>
                </c:pt>
                <c:pt idx="39">
                  <c:v>6036.3</c:v>
                </c:pt>
                <c:pt idx="40">
                  <c:v>6019.7</c:v>
                </c:pt>
                <c:pt idx="41">
                  <c:v>6141.9</c:v>
                </c:pt>
                <c:pt idx="42">
                  <c:v>6156.6</c:v>
                </c:pt>
                <c:pt idx="43">
                  <c:v>6048.5</c:v>
                </c:pt>
                <c:pt idx="44">
                  <c:v>5950.5</c:v>
                </c:pt>
                <c:pt idx="45">
                  <c:v>5769</c:v>
                </c:pt>
                <c:pt idx="46">
                  <c:v>5726.9</c:v>
                </c:pt>
                <c:pt idx="47">
                  <c:v>5505.3</c:v>
                </c:pt>
              </c:numCache>
            </c:numRef>
          </c:val>
          <c:extLst>
            <c:ext xmlns:c16="http://schemas.microsoft.com/office/drawing/2014/chart" uri="{C3380CC4-5D6E-409C-BE32-E72D297353CC}">
              <c16:uniqueId val="{00000001-F990-43BF-8E93-5A328D9C07DF}"/>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470.5</c:v>
                </c:pt>
                <c:pt idx="1">
                  <c:v>434.8</c:v>
                </c:pt>
                <c:pt idx="2">
                  <c:v>434.1</c:v>
                </c:pt>
                <c:pt idx="3">
                  <c:v>449.6</c:v>
                </c:pt>
                <c:pt idx="4">
                  <c:v>436.9</c:v>
                </c:pt>
                <c:pt idx="5">
                  <c:v>441.1</c:v>
                </c:pt>
                <c:pt idx="6">
                  <c:v>445</c:v>
                </c:pt>
                <c:pt idx="7">
                  <c:v>433.9</c:v>
                </c:pt>
                <c:pt idx="8">
                  <c:v>436.1</c:v>
                </c:pt>
                <c:pt idx="9">
                  <c:v>438.4</c:v>
                </c:pt>
                <c:pt idx="10">
                  <c:v>438.7</c:v>
                </c:pt>
                <c:pt idx="11">
                  <c:v>445.7</c:v>
                </c:pt>
                <c:pt idx="12">
                  <c:v>476.9</c:v>
                </c:pt>
                <c:pt idx="13">
                  <c:v>667.6</c:v>
                </c:pt>
                <c:pt idx="14">
                  <c:v>865.5</c:v>
                </c:pt>
                <c:pt idx="15">
                  <c:v>1024.8</c:v>
                </c:pt>
                <c:pt idx="16">
                  <c:v>1048.5999999999999</c:v>
                </c:pt>
                <c:pt idx="17">
                  <c:v>1058.9000000000001</c:v>
                </c:pt>
                <c:pt idx="18">
                  <c:v>1062.7</c:v>
                </c:pt>
                <c:pt idx="19">
                  <c:v>1062.5</c:v>
                </c:pt>
                <c:pt idx="20">
                  <c:v>1079.0999999999999</c:v>
                </c:pt>
                <c:pt idx="21">
                  <c:v>1082.3</c:v>
                </c:pt>
                <c:pt idx="22">
                  <c:v>1061.4000000000001</c:v>
                </c:pt>
                <c:pt idx="23">
                  <c:v>1060.5</c:v>
                </c:pt>
                <c:pt idx="24">
                  <c:v>1063.5999999999999</c:v>
                </c:pt>
                <c:pt idx="25">
                  <c:v>1069</c:v>
                </c:pt>
                <c:pt idx="26">
                  <c:v>1068.2</c:v>
                </c:pt>
                <c:pt idx="27">
                  <c:v>1068.3</c:v>
                </c:pt>
                <c:pt idx="28">
                  <c:v>1059.5</c:v>
                </c:pt>
                <c:pt idx="29">
                  <c:v>1052.7</c:v>
                </c:pt>
                <c:pt idx="30">
                  <c:v>1021.4</c:v>
                </c:pt>
                <c:pt idx="31">
                  <c:v>896.3</c:v>
                </c:pt>
                <c:pt idx="32">
                  <c:v>673.9</c:v>
                </c:pt>
                <c:pt idx="33">
                  <c:v>540.70000000000005</c:v>
                </c:pt>
                <c:pt idx="34">
                  <c:v>505.8</c:v>
                </c:pt>
                <c:pt idx="35">
                  <c:v>503.4</c:v>
                </c:pt>
                <c:pt idx="36">
                  <c:v>654.9</c:v>
                </c:pt>
                <c:pt idx="37">
                  <c:v>700.6</c:v>
                </c:pt>
                <c:pt idx="38">
                  <c:v>701</c:v>
                </c:pt>
                <c:pt idx="39">
                  <c:v>700.2</c:v>
                </c:pt>
                <c:pt idx="40">
                  <c:v>701.8</c:v>
                </c:pt>
                <c:pt idx="41">
                  <c:v>522.79999999999995</c:v>
                </c:pt>
                <c:pt idx="42">
                  <c:v>520.79999999999995</c:v>
                </c:pt>
                <c:pt idx="43">
                  <c:v>506.8</c:v>
                </c:pt>
                <c:pt idx="44">
                  <c:v>505.9</c:v>
                </c:pt>
                <c:pt idx="45">
                  <c:v>483.4</c:v>
                </c:pt>
                <c:pt idx="46">
                  <c:v>484.7</c:v>
                </c:pt>
                <c:pt idx="47">
                  <c:v>492.9</c:v>
                </c:pt>
              </c:numCache>
            </c:numRef>
          </c:val>
          <c:extLst>
            <c:ext xmlns:c16="http://schemas.microsoft.com/office/drawing/2014/chart" uri="{C3380CC4-5D6E-409C-BE32-E72D297353CC}">
              <c16:uniqueId val="{00000002-F990-43BF-8E93-5A328D9C07DF}"/>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3898.4</c:v>
                </c:pt>
                <c:pt idx="1">
                  <c:v>3936.9</c:v>
                </c:pt>
                <c:pt idx="2">
                  <c:v>3862.9</c:v>
                </c:pt>
                <c:pt idx="3">
                  <c:v>3852</c:v>
                </c:pt>
                <c:pt idx="4">
                  <c:v>3731</c:v>
                </c:pt>
                <c:pt idx="5">
                  <c:v>3705.3</c:v>
                </c:pt>
                <c:pt idx="6">
                  <c:v>3727.6</c:v>
                </c:pt>
                <c:pt idx="7">
                  <c:v>3640.2</c:v>
                </c:pt>
                <c:pt idx="8">
                  <c:v>3804.6</c:v>
                </c:pt>
                <c:pt idx="9">
                  <c:v>3842.2</c:v>
                </c:pt>
                <c:pt idx="10">
                  <c:v>3755.6</c:v>
                </c:pt>
                <c:pt idx="11">
                  <c:v>3867.3</c:v>
                </c:pt>
                <c:pt idx="12">
                  <c:v>3745.2</c:v>
                </c:pt>
                <c:pt idx="13">
                  <c:v>3701.1</c:v>
                </c:pt>
                <c:pt idx="14">
                  <c:v>3847.9</c:v>
                </c:pt>
                <c:pt idx="15">
                  <c:v>3823</c:v>
                </c:pt>
                <c:pt idx="16">
                  <c:v>4052</c:v>
                </c:pt>
                <c:pt idx="17">
                  <c:v>4053.3</c:v>
                </c:pt>
                <c:pt idx="18">
                  <c:v>4230.7</c:v>
                </c:pt>
                <c:pt idx="19">
                  <c:v>4178.8</c:v>
                </c:pt>
                <c:pt idx="20">
                  <c:v>4150.2</c:v>
                </c:pt>
                <c:pt idx="21">
                  <c:v>4179.8</c:v>
                </c:pt>
                <c:pt idx="22">
                  <c:v>4145.8</c:v>
                </c:pt>
                <c:pt idx="23">
                  <c:v>4127.5</c:v>
                </c:pt>
                <c:pt idx="24">
                  <c:v>4091.9</c:v>
                </c:pt>
                <c:pt idx="25">
                  <c:v>4074.8</c:v>
                </c:pt>
                <c:pt idx="26">
                  <c:v>4055.1</c:v>
                </c:pt>
                <c:pt idx="27">
                  <c:v>4120.3999999999996</c:v>
                </c:pt>
                <c:pt idx="28">
                  <c:v>3995.3</c:v>
                </c:pt>
                <c:pt idx="29">
                  <c:v>4130.6000000000004</c:v>
                </c:pt>
                <c:pt idx="30">
                  <c:v>4064.6</c:v>
                </c:pt>
                <c:pt idx="31">
                  <c:v>3918.7</c:v>
                </c:pt>
                <c:pt idx="32">
                  <c:v>4084</c:v>
                </c:pt>
                <c:pt idx="33">
                  <c:v>4086.4</c:v>
                </c:pt>
                <c:pt idx="34">
                  <c:v>4112.5</c:v>
                </c:pt>
                <c:pt idx="35">
                  <c:v>4147.8</c:v>
                </c:pt>
                <c:pt idx="36">
                  <c:v>4305.8999999999996</c:v>
                </c:pt>
                <c:pt idx="37">
                  <c:v>4279.6000000000004</c:v>
                </c:pt>
                <c:pt idx="38">
                  <c:v>4360.8999999999996</c:v>
                </c:pt>
                <c:pt idx="39">
                  <c:v>4294.7</c:v>
                </c:pt>
                <c:pt idx="40">
                  <c:v>4330.8999999999996</c:v>
                </c:pt>
                <c:pt idx="41">
                  <c:v>4392.3</c:v>
                </c:pt>
                <c:pt idx="42">
                  <c:v>4383</c:v>
                </c:pt>
                <c:pt idx="43">
                  <c:v>4321.8999999999996</c:v>
                </c:pt>
                <c:pt idx="44">
                  <c:v>4213.7</c:v>
                </c:pt>
                <c:pt idx="45">
                  <c:v>4172.3</c:v>
                </c:pt>
                <c:pt idx="46">
                  <c:v>4197.2</c:v>
                </c:pt>
                <c:pt idx="47">
                  <c:v>4054.6</c:v>
                </c:pt>
              </c:numCache>
            </c:numRef>
          </c:val>
          <c:extLst>
            <c:ext xmlns:c16="http://schemas.microsoft.com/office/drawing/2014/chart" uri="{C3380CC4-5D6E-409C-BE32-E72D297353CC}">
              <c16:uniqueId val="{00000000-6605-43CF-811B-E01C22E48BE4}"/>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2207</c:v>
                </c:pt>
                <c:pt idx="1">
                  <c:v>2196.4</c:v>
                </c:pt>
                <c:pt idx="2">
                  <c:v>2180</c:v>
                </c:pt>
                <c:pt idx="3">
                  <c:v>2179.1</c:v>
                </c:pt>
                <c:pt idx="4">
                  <c:v>2198</c:v>
                </c:pt>
                <c:pt idx="5">
                  <c:v>2304.4</c:v>
                </c:pt>
                <c:pt idx="6">
                  <c:v>2204.9</c:v>
                </c:pt>
                <c:pt idx="7">
                  <c:v>2269.6999999999998</c:v>
                </c:pt>
                <c:pt idx="8">
                  <c:v>2136.3000000000002</c:v>
                </c:pt>
                <c:pt idx="9">
                  <c:v>2143.6</c:v>
                </c:pt>
                <c:pt idx="10">
                  <c:v>2366.6</c:v>
                </c:pt>
                <c:pt idx="11">
                  <c:v>2280.3000000000002</c:v>
                </c:pt>
                <c:pt idx="12">
                  <c:v>2424.6</c:v>
                </c:pt>
                <c:pt idx="13">
                  <c:v>2110.6999999999998</c:v>
                </c:pt>
                <c:pt idx="14">
                  <c:v>2046.7</c:v>
                </c:pt>
                <c:pt idx="15">
                  <c:v>2192.1999999999998</c:v>
                </c:pt>
                <c:pt idx="16">
                  <c:v>2167.3000000000002</c:v>
                </c:pt>
                <c:pt idx="17">
                  <c:v>2200</c:v>
                </c:pt>
                <c:pt idx="18">
                  <c:v>2297.6</c:v>
                </c:pt>
                <c:pt idx="19">
                  <c:v>2297.5</c:v>
                </c:pt>
                <c:pt idx="20">
                  <c:v>2297</c:v>
                </c:pt>
                <c:pt idx="21">
                  <c:v>2414.3000000000002</c:v>
                </c:pt>
                <c:pt idx="22">
                  <c:v>2410.9</c:v>
                </c:pt>
                <c:pt idx="23">
                  <c:v>2411.8000000000002</c:v>
                </c:pt>
                <c:pt idx="24">
                  <c:v>2404.6999999999998</c:v>
                </c:pt>
                <c:pt idx="25">
                  <c:v>2291.6</c:v>
                </c:pt>
                <c:pt idx="26">
                  <c:v>2256.1999999999998</c:v>
                </c:pt>
                <c:pt idx="27">
                  <c:v>2256.3000000000002</c:v>
                </c:pt>
                <c:pt idx="28">
                  <c:v>2259.9</c:v>
                </c:pt>
                <c:pt idx="29">
                  <c:v>2264.5</c:v>
                </c:pt>
                <c:pt idx="30">
                  <c:v>2356.6999999999998</c:v>
                </c:pt>
                <c:pt idx="31">
                  <c:v>2454.9</c:v>
                </c:pt>
                <c:pt idx="32">
                  <c:v>2456.5</c:v>
                </c:pt>
                <c:pt idx="33">
                  <c:v>2451.8000000000002</c:v>
                </c:pt>
                <c:pt idx="34">
                  <c:v>2457.5</c:v>
                </c:pt>
                <c:pt idx="35">
                  <c:v>2535.6</c:v>
                </c:pt>
                <c:pt idx="36">
                  <c:v>2548.6999999999998</c:v>
                </c:pt>
                <c:pt idx="37">
                  <c:v>2545.6999999999998</c:v>
                </c:pt>
                <c:pt idx="38">
                  <c:v>2418</c:v>
                </c:pt>
                <c:pt idx="39">
                  <c:v>2569.1999999999998</c:v>
                </c:pt>
                <c:pt idx="40">
                  <c:v>2552.3000000000002</c:v>
                </c:pt>
                <c:pt idx="41">
                  <c:v>2458.1</c:v>
                </c:pt>
                <c:pt idx="42">
                  <c:v>2528.6</c:v>
                </c:pt>
                <c:pt idx="43">
                  <c:v>2482.8000000000002</c:v>
                </c:pt>
                <c:pt idx="44">
                  <c:v>2488</c:v>
                </c:pt>
                <c:pt idx="45">
                  <c:v>2314.8000000000002</c:v>
                </c:pt>
                <c:pt idx="46">
                  <c:v>2253.6</c:v>
                </c:pt>
                <c:pt idx="47">
                  <c:v>2172.3000000000002</c:v>
                </c:pt>
              </c:numCache>
            </c:numRef>
          </c:val>
          <c:extLst>
            <c:ext xmlns:c16="http://schemas.microsoft.com/office/drawing/2014/chart" uri="{C3380CC4-5D6E-409C-BE32-E72D297353CC}">
              <c16:uniqueId val="{00000001-6605-43CF-811B-E01C22E48BE4}"/>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0.2</c:v>
                </c:pt>
                <c:pt idx="12">
                  <c:v>26.7</c:v>
                </c:pt>
                <c:pt idx="13">
                  <c:v>198.7</c:v>
                </c:pt>
                <c:pt idx="14">
                  <c:v>402.6</c:v>
                </c:pt>
                <c:pt idx="15">
                  <c:v>539.20000000000005</c:v>
                </c:pt>
                <c:pt idx="16">
                  <c:v>565.4</c:v>
                </c:pt>
                <c:pt idx="17">
                  <c:v>575</c:v>
                </c:pt>
                <c:pt idx="18">
                  <c:v>585.6</c:v>
                </c:pt>
                <c:pt idx="19">
                  <c:v>588.70000000000005</c:v>
                </c:pt>
                <c:pt idx="20">
                  <c:v>591.79999999999995</c:v>
                </c:pt>
                <c:pt idx="21">
                  <c:v>591.6</c:v>
                </c:pt>
                <c:pt idx="22">
                  <c:v>596.4</c:v>
                </c:pt>
                <c:pt idx="23">
                  <c:v>599.4</c:v>
                </c:pt>
                <c:pt idx="24">
                  <c:v>600.70000000000005</c:v>
                </c:pt>
                <c:pt idx="25">
                  <c:v>601.9</c:v>
                </c:pt>
                <c:pt idx="26">
                  <c:v>605.1</c:v>
                </c:pt>
                <c:pt idx="27">
                  <c:v>606.5</c:v>
                </c:pt>
                <c:pt idx="28">
                  <c:v>603.4</c:v>
                </c:pt>
                <c:pt idx="29">
                  <c:v>589.1</c:v>
                </c:pt>
                <c:pt idx="30">
                  <c:v>558.1</c:v>
                </c:pt>
                <c:pt idx="31">
                  <c:v>431.6</c:v>
                </c:pt>
                <c:pt idx="32">
                  <c:v>210.5</c:v>
                </c:pt>
                <c:pt idx="33">
                  <c:v>38</c:v>
                </c:pt>
                <c:pt idx="34">
                  <c:v>0.1</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6605-43CF-811B-E01C22E48BE4}"/>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312.39999999999998</c:v>
                </c:pt>
                <c:pt idx="1">
                  <c:v>253.5</c:v>
                </c:pt>
                <c:pt idx="2">
                  <c:v>211.7</c:v>
                </c:pt>
                <c:pt idx="3">
                  <c:v>177.5</c:v>
                </c:pt>
                <c:pt idx="4">
                  <c:v>150</c:v>
                </c:pt>
                <c:pt idx="5">
                  <c:v>152.4</c:v>
                </c:pt>
                <c:pt idx="6">
                  <c:v>154.5</c:v>
                </c:pt>
                <c:pt idx="7">
                  <c:v>121</c:v>
                </c:pt>
                <c:pt idx="8">
                  <c:v>111.2</c:v>
                </c:pt>
                <c:pt idx="9">
                  <c:v>91.6</c:v>
                </c:pt>
                <c:pt idx="10">
                  <c:v>82.2</c:v>
                </c:pt>
                <c:pt idx="11">
                  <c:v>72.2</c:v>
                </c:pt>
                <c:pt idx="12">
                  <c:v>83.7</c:v>
                </c:pt>
                <c:pt idx="13">
                  <c:v>98.5</c:v>
                </c:pt>
                <c:pt idx="14">
                  <c:v>79.099999999999994</c:v>
                </c:pt>
                <c:pt idx="15">
                  <c:v>59.8</c:v>
                </c:pt>
                <c:pt idx="16">
                  <c:v>74.599999999999994</c:v>
                </c:pt>
                <c:pt idx="17">
                  <c:v>73.099999999999994</c:v>
                </c:pt>
                <c:pt idx="18">
                  <c:v>74.5</c:v>
                </c:pt>
                <c:pt idx="19">
                  <c:v>94.9</c:v>
                </c:pt>
                <c:pt idx="20">
                  <c:v>140.1</c:v>
                </c:pt>
                <c:pt idx="21">
                  <c:v>164</c:v>
                </c:pt>
                <c:pt idx="22">
                  <c:v>161.69999999999999</c:v>
                </c:pt>
                <c:pt idx="23">
                  <c:v>173.8</c:v>
                </c:pt>
                <c:pt idx="24">
                  <c:v>170.6</c:v>
                </c:pt>
                <c:pt idx="25">
                  <c:v>169.3</c:v>
                </c:pt>
                <c:pt idx="26">
                  <c:v>169.5</c:v>
                </c:pt>
                <c:pt idx="27">
                  <c:v>201.8</c:v>
                </c:pt>
                <c:pt idx="28">
                  <c:v>197</c:v>
                </c:pt>
                <c:pt idx="29">
                  <c:v>151.5</c:v>
                </c:pt>
                <c:pt idx="30">
                  <c:v>125.2</c:v>
                </c:pt>
                <c:pt idx="31">
                  <c:v>185.7</c:v>
                </c:pt>
                <c:pt idx="32">
                  <c:v>351</c:v>
                </c:pt>
                <c:pt idx="33">
                  <c:v>406.8</c:v>
                </c:pt>
                <c:pt idx="34">
                  <c:v>440</c:v>
                </c:pt>
                <c:pt idx="35">
                  <c:v>433.7</c:v>
                </c:pt>
                <c:pt idx="36">
                  <c:v>447.2</c:v>
                </c:pt>
                <c:pt idx="37">
                  <c:v>450.6</c:v>
                </c:pt>
                <c:pt idx="38">
                  <c:v>484.9</c:v>
                </c:pt>
                <c:pt idx="39">
                  <c:v>406.9</c:v>
                </c:pt>
                <c:pt idx="40">
                  <c:v>372.8</c:v>
                </c:pt>
                <c:pt idx="41">
                  <c:v>345.7</c:v>
                </c:pt>
                <c:pt idx="42">
                  <c:v>299</c:v>
                </c:pt>
                <c:pt idx="43">
                  <c:v>284</c:v>
                </c:pt>
                <c:pt idx="44">
                  <c:v>286.89999999999998</c:v>
                </c:pt>
                <c:pt idx="45">
                  <c:v>298.7</c:v>
                </c:pt>
                <c:pt idx="46">
                  <c:v>297.8</c:v>
                </c:pt>
                <c:pt idx="47">
                  <c:v>309.10000000000002</c:v>
                </c:pt>
              </c:numCache>
            </c:numRef>
          </c:val>
          <c:extLst>
            <c:ext xmlns:c16="http://schemas.microsoft.com/office/drawing/2014/chart" uri="{C3380CC4-5D6E-409C-BE32-E72D297353CC}">
              <c16:uniqueId val="{00000003-6605-43CF-811B-E01C22E48BE4}"/>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292.89999999999998</c:v>
                </c:pt>
                <c:pt idx="1">
                  <c:v>293.10000000000002</c:v>
                </c:pt>
                <c:pt idx="2">
                  <c:v>290.89999999999998</c:v>
                </c:pt>
                <c:pt idx="3">
                  <c:v>291.39999999999998</c:v>
                </c:pt>
                <c:pt idx="4">
                  <c:v>291</c:v>
                </c:pt>
                <c:pt idx="5">
                  <c:v>290.89999999999998</c:v>
                </c:pt>
                <c:pt idx="6">
                  <c:v>291.10000000000002</c:v>
                </c:pt>
                <c:pt idx="7">
                  <c:v>289.5</c:v>
                </c:pt>
                <c:pt idx="8">
                  <c:v>289.7</c:v>
                </c:pt>
                <c:pt idx="9">
                  <c:v>291</c:v>
                </c:pt>
                <c:pt idx="10">
                  <c:v>290</c:v>
                </c:pt>
                <c:pt idx="11">
                  <c:v>291.2</c:v>
                </c:pt>
                <c:pt idx="12">
                  <c:v>280.89999999999998</c:v>
                </c:pt>
                <c:pt idx="13">
                  <c:v>289.7</c:v>
                </c:pt>
                <c:pt idx="14">
                  <c:v>290</c:v>
                </c:pt>
                <c:pt idx="15">
                  <c:v>288.10000000000002</c:v>
                </c:pt>
                <c:pt idx="16">
                  <c:v>288.10000000000002</c:v>
                </c:pt>
                <c:pt idx="17">
                  <c:v>288.60000000000002</c:v>
                </c:pt>
                <c:pt idx="18">
                  <c:v>289.5</c:v>
                </c:pt>
                <c:pt idx="19">
                  <c:v>287.7</c:v>
                </c:pt>
                <c:pt idx="20">
                  <c:v>286.7</c:v>
                </c:pt>
                <c:pt idx="21">
                  <c:v>285.2</c:v>
                </c:pt>
                <c:pt idx="22">
                  <c:v>283.7</c:v>
                </c:pt>
                <c:pt idx="23">
                  <c:v>283</c:v>
                </c:pt>
                <c:pt idx="24">
                  <c:v>282.8</c:v>
                </c:pt>
                <c:pt idx="25">
                  <c:v>275.3</c:v>
                </c:pt>
                <c:pt idx="26">
                  <c:v>277.8</c:v>
                </c:pt>
                <c:pt idx="27">
                  <c:v>255.8</c:v>
                </c:pt>
                <c:pt idx="28">
                  <c:v>248.6</c:v>
                </c:pt>
                <c:pt idx="29">
                  <c:v>253.5</c:v>
                </c:pt>
                <c:pt idx="30">
                  <c:v>277.5</c:v>
                </c:pt>
                <c:pt idx="31">
                  <c:v>277.89999999999998</c:v>
                </c:pt>
                <c:pt idx="32">
                  <c:v>278.7</c:v>
                </c:pt>
                <c:pt idx="33">
                  <c:v>276.89999999999998</c:v>
                </c:pt>
                <c:pt idx="34">
                  <c:v>276.2</c:v>
                </c:pt>
                <c:pt idx="35">
                  <c:v>276.7</c:v>
                </c:pt>
                <c:pt idx="36">
                  <c:v>275.5</c:v>
                </c:pt>
                <c:pt idx="37">
                  <c:v>274.7</c:v>
                </c:pt>
                <c:pt idx="38">
                  <c:v>274.89999999999998</c:v>
                </c:pt>
                <c:pt idx="39">
                  <c:v>274.39999999999998</c:v>
                </c:pt>
                <c:pt idx="40">
                  <c:v>274.89999999999998</c:v>
                </c:pt>
                <c:pt idx="41">
                  <c:v>274.60000000000002</c:v>
                </c:pt>
                <c:pt idx="42">
                  <c:v>274.89999999999998</c:v>
                </c:pt>
                <c:pt idx="43">
                  <c:v>275.39999999999998</c:v>
                </c:pt>
                <c:pt idx="44">
                  <c:v>277.3</c:v>
                </c:pt>
                <c:pt idx="45">
                  <c:v>277.8</c:v>
                </c:pt>
                <c:pt idx="46">
                  <c:v>278.2</c:v>
                </c:pt>
                <c:pt idx="47">
                  <c:v>279.60000000000002</c:v>
                </c:pt>
              </c:numCache>
            </c:numRef>
          </c:val>
          <c:extLst>
            <c:ext xmlns:c16="http://schemas.microsoft.com/office/drawing/2014/chart" uri="{C3380CC4-5D6E-409C-BE32-E72D297353CC}">
              <c16:uniqueId val="{00000000-AFB9-40C4-A98D-73D57F8784A7}"/>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35.6</c:v>
                </c:pt>
                <c:pt idx="1">
                  <c:v>35.299999999999997</c:v>
                </c:pt>
                <c:pt idx="2">
                  <c:v>35.6</c:v>
                </c:pt>
                <c:pt idx="3">
                  <c:v>35.299999999999997</c:v>
                </c:pt>
                <c:pt idx="4">
                  <c:v>35.6</c:v>
                </c:pt>
                <c:pt idx="5">
                  <c:v>35.9</c:v>
                </c:pt>
                <c:pt idx="6">
                  <c:v>36</c:v>
                </c:pt>
                <c:pt idx="7">
                  <c:v>36</c:v>
                </c:pt>
                <c:pt idx="8">
                  <c:v>34.299999999999997</c:v>
                </c:pt>
                <c:pt idx="9">
                  <c:v>35.200000000000003</c:v>
                </c:pt>
                <c:pt idx="10">
                  <c:v>35.5</c:v>
                </c:pt>
                <c:pt idx="11">
                  <c:v>35.299999999999997</c:v>
                </c:pt>
                <c:pt idx="12">
                  <c:v>35.6</c:v>
                </c:pt>
                <c:pt idx="13">
                  <c:v>35.200000000000003</c:v>
                </c:pt>
                <c:pt idx="14">
                  <c:v>36.4</c:v>
                </c:pt>
                <c:pt idx="15">
                  <c:v>36.799999999999997</c:v>
                </c:pt>
                <c:pt idx="16">
                  <c:v>36.200000000000003</c:v>
                </c:pt>
                <c:pt idx="17">
                  <c:v>36.1</c:v>
                </c:pt>
                <c:pt idx="18">
                  <c:v>36.200000000000003</c:v>
                </c:pt>
                <c:pt idx="19">
                  <c:v>37.5</c:v>
                </c:pt>
                <c:pt idx="20">
                  <c:v>37.200000000000003</c:v>
                </c:pt>
                <c:pt idx="21">
                  <c:v>36.6</c:v>
                </c:pt>
                <c:pt idx="22">
                  <c:v>36.6</c:v>
                </c:pt>
                <c:pt idx="23">
                  <c:v>36</c:v>
                </c:pt>
                <c:pt idx="24">
                  <c:v>36.700000000000003</c:v>
                </c:pt>
                <c:pt idx="25">
                  <c:v>38</c:v>
                </c:pt>
                <c:pt idx="26">
                  <c:v>37.6</c:v>
                </c:pt>
                <c:pt idx="27">
                  <c:v>35.799999999999997</c:v>
                </c:pt>
                <c:pt idx="28">
                  <c:v>35.9</c:v>
                </c:pt>
                <c:pt idx="29">
                  <c:v>36.5</c:v>
                </c:pt>
                <c:pt idx="30">
                  <c:v>36.4</c:v>
                </c:pt>
                <c:pt idx="31">
                  <c:v>37</c:v>
                </c:pt>
                <c:pt idx="32">
                  <c:v>36.799999999999997</c:v>
                </c:pt>
                <c:pt idx="33">
                  <c:v>37.1</c:v>
                </c:pt>
                <c:pt idx="34">
                  <c:v>37.700000000000003</c:v>
                </c:pt>
                <c:pt idx="35">
                  <c:v>37.5</c:v>
                </c:pt>
                <c:pt idx="36">
                  <c:v>37.9</c:v>
                </c:pt>
                <c:pt idx="37">
                  <c:v>37.9</c:v>
                </c:pt>
                <c:pt idx="38">
                  <c:v>37.700000000000003</c:v>
                </c:pt>
                <c:pt idx="39">
                  <c:v>37</c:v>
                </c:pt>
                <c:pt idx="40">
                  <c:v>33.799999999999997</c:v>
                </c:pt>
                <c:pt idx="41">
                  <c:v>34.200000000000003</c:v>
                </c:pt>
                <c:pt idx="42">
                  <c:v>35.700000000000003</c:v>
                </c:pt>
                <c:pt idx="43">
                  <c:v>37.200000000000003</c:v>
                </c:pt>
                <c:pt idx="44">
                  <c:v>36.700000000000003</c:v>
                </c:pt>
                <c:pt idx="45">
                  <c:v>36.4</c:v>
                </c:pt>
                <c:pt idx="46">
                  <c:v>36.9</c:v>
                </c:pt>
                <c:pt idx="47">
                  <c:v>37</c:v>
                </c:pt>
              </c:numCache>
            </c:numRef>
          </c:val>
          <c:extLst>
            <c:ext xmlns:c16="http://schemas.microsoft.com/office/drawing/2014/chart" uri="{C3380CC4-5D6E-409C-BE32-E72D297353CC}">
              <c16:uniqueId val="{00000001-AFB9-40C4-A98D-73D57F8784A7}"/>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0.2</c:v>
                </c:pt>
                <c:pt idx="12">
                  <c:v>26.7</c:v>
                </c:pt>
                <c:pt idx="13">
                  <c:v>198.7</c:v>
                </c:pt>
                <c:pt idx="14">
                  <c:v>402.6</c:v>
                </c:pt>
                <c:pt idx="15">
                  <c:v>539.20000000000005</c:v>
                </c:pt>
                <c:pt idx="16">
                  <c:v>565.4</c:v>
                </c:pt>
                <c:pt idx="17">
                  <c:v>575</c:v>
                </c:pt>
                <c:pt idx="18">
                  <c:v>585.6</c:v>
                </c:pt>
                <c:pt idx="19">
                  <c:v>588.70000000000005</c:v>
                </c:pt>
                <c:pt idx="20">
                  <c:v>591.79999999999995</c:v>
                </c:pt>
                <c:pt idx="21">
                  <c:v>591.6</c:v>
                </c:pt>
                <c:pt idx="22">
                  <c:v>596.4</c:v>
                </c:pt>
                <c:pt idx="23">
                  <c:v>599.4</c:v>
                </c:pt>
                <c:pt idx="24">
                  <c:v>600.70000000000005</c:v>
                </c:pt>
                <c:pt idx="25">
                  <c:v>601.9</c:v>
                </c:pt>
                <c:pt idx="26">
                  <c:v>605.1</c:v>
                </c:pt>
                <c:pt idx="27">
                  <c:v>606.5</c:v>
                </c:pt>
                <c:pt idx="28">
                  <c:v>603.4</c:v>
                </c:pt>
                <c:pt idx="29">
                  <c:v>589.1</c:v>
                </c:pt>
                <c:pt idx="30">
                  <c:v>558.1</c:v>
                </c:pt>
                <c:pt idx="31">
                  <c:v>431.6</c:v>
                </c:pt>
                <c:pt idx="32">
                  <c:v>210.5</c:v>
                </c:pt>
                <c:pt idx="33">
                  <c:v>38</c:v>
                </c:pt>
                <c:pt idx="34">
                  <c:v>0.1</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AFB9-40C4-A98D-73D57F8784A7}"/>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312.39999999999998</c:v>
                </c:pt>
                <c:pt idx="1">
                  <c:v>253.5</c:v>
                </c:pt>
                <c:pt idx="2">
                  <c:v>211.7</c:v>
                </c:pt>
                <c:pt idx="3">
                  <c:v>177.5</c:v>
                </c:pt>
                <c:pt idx="4">
                  <c:v>150</c:v>
                </c:pt>
                <c:pt idx="5">
                  <c:v>152.4</c:v>
                </c:pt>
                <c:pt idx="6">
                  <c:v>154.5</c:v>
                </c:pt>
                <c:pt idx="7">
                  <c:v>121</c:v>
                </c:pt>
                <c:pt idx="8">
                  <c:v>111.2</c:v>
                </c:pt>
                <c:pt idx="9">
                  <c:v>91.6</c:v>
                </c:pt>
                <c:pt idx="10">
                  <c:v>82.2</c:v>
                </c:pt>
                <c:pt idx="11">
                  <c:v>72.2</c:v>
                </c:pt>
                <c:pt idx="12">
                  <c:v>83.7</c:v>
                </c:pt>
                <c:pt idx="13">
                  <c:v>98.5</c:v>
                </c:pt>
                <c:pt idx="14">
                  <c:v>79.099999999999994</c:v>
                </c:pt>
                <c:pt idx="15">
                  <c:v>59.8</c:v>
                </c:pt>
                <c:pt idx="16">
                  <c:v>74.599999999999994</c:v>
                </c:pt>
                <c:pt idx="17">
                  <c:v>73.099999999999994</c:v>
                </c:pt>
                <c:pt idx="18">
                  <c:v>74.5</c:v>
                </c:pt>
                <c:pt idx="19">
                  <c:v>94.9</c:v>
                </c:pt>
                <c:pt idx="20">
                  <c:v>140.1</c:v>
                </c:pt>
                <c:pt idx="21">
                  <c:v>164</c:v>
                </c:pt>
                <c:pt idx="22">
                  <c:v>161.69999999999999</c:v>
                </c:pt>
                <c:pt idx="23">
                  <c:v>173.8</c:v>
                </c:pt>
                <c:pt idx="24">
                  <c:v>170.6</c:v>
                </c:pt>
                <c:pt idx="25">
                  <c:v>169.3</c:v>
                </c:pt>
                <c:pt idx="26">
                  <c:v>169.5</c:v>
                </c:pt>
                <c:pt idx="27">
                  <c:v>201.8</c:v>
                </c:pt>
                <c:pt idx="28">
                  <c:v>197</c:v>
                </c:pt>
                <c:pt idx="29">
                  <c:v>151.5</c:v>
                </c:pt>
                <c:pt idx="30">
                  <c:v>125.2</c:v>
                </c:pt>
                <c:pt idx="31">
                  <c:v>185.7</c:v>
                </c:pt>
                <c:pt idx="32">
                  <c:v>351</c:v>
                </c:pt>
                <c:pt idx="33">
                  <c:v>406.8</c:v>
                </c:pt>
                <c:pt idx="34">
                  <c:v>440</c:v>
                </c:pt>
                <c:pt idx="35">
                  <c:v>433.7</c:v>
                </c:pt>
                <c:pt idx="36">
                  <c:v>447.2</c:v>
                </c:pt>
                <c:pt idx="37">
                  <c:v>450.6</c:v>
                </c:pt>
                <c:pt idx="38">
                  <c:v>484.9</c:v>
                </c:pt>
                <c:pt idx="39">
                  <c:v>406.9</c:v>
                </c:pt>
                <c:pt idx="40">
                  <c:v>372.8</c:v>
                </c:pt>
                <c:pt idx="41">
                  <c:v>345.7</c:v>
                </c:pt>
                <c:pt idx="42">
                  <c:v>299</c:v>
                </c:pt>
                <c:pt idx="43">
                  <c:v>284</c:v>
                </c:pt>
                <c:pt idx="44">
                  <c:v>286.89999999999998</c:v>
                </c:pt>
                <c:pt idx="45">
                  <c:v>298.7</c:v>
                </c:pt>
                <c:pt idx="46">
                  <c:v>297.8</c:v>
                </c:pt>
                <c:pt idx="47">
                  <c:v>309.10000000000002</c:v>
                </c:pt>
              </c:numCache>
            </c:numRef>
          </c:val>
          <c:extLst>
            <c:ext xmlns:c16="http://schemas.microsoft.com/office/drawing/2014/chart" uri="{C3380CC4-5D6E-409C-BE32-E72D297353CC}">
              <c16:uniqueId val="{00000003-AFB9-40C4-A98D-73D57F8784A7}"/>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40.11</c:v>
                </c:pt>
                <c:pt idx="1">
                  <c:v>38.96</c:v>
                </c:pt>
                <c:pt idx="2">
                  <c:v>41.27</c:v>
                </c:pt>
                <c:pt idx="3">
                  <c:v>39.94</c:v>
                </c:pt>
                <c:pt idx="4">
                  <c:v>39.35</c:v>
                </c:pt>
                <c:pt idx="5">
                  <c:v>38.6</c:v>
                </c:pt>
                <c:pt idx="6">
                  <c:v>38.14</c:v>
                </c:pt>
                <c:pt idx="7">
                  <c:v>39.72</c:v>
                </c:pt>
                <c:pt idx="8">
                  <c:v>41.71</c:v>
                </c:pt>
                <c:pt idx="9">
                  <c:v>41.49</c:v>
                </c:pt>
                <c:pt idx="10">
                  <c:v>42.85</c:v>
                </c:pt>
                <c:pt idx="11">
                  <c:v>44.36</c:v>
                </c:pt>
                <c:pt idx="12">
                  <c:v>46.66</c:v>
                </c:pt>
                <c:pt idx="13">
                  <c:v>44.6</c:v>
                </c:pt>
                <c:pt idx="14">
                  <c:v>53.27</c:v>
                </c:pt>
                <c:pt idx="15">
                  <c:v>59.62</c:v>
                </c:pt>
                <c:pt idx="16">
                  <c:v>58.65</c:v>
                </c:pt>
                <c:pt idx="17">
                  <c:v>59.5</c:v>
                </c:pt>
                <c:pt idx="18">
                  <c:v>60.21</c:v>
                </c:pt>
                <c:pt idx="19">
                  <c:v>62.05</c:v>
                </c:pt>
                <c:pt idx="20">
                  <c:v>60.33</c:v>
                </c:pt>
                <c:pt idx="21">
                  <c:v>61.06</c:v>
                </c:pt>
                <c:pt idx="22">
                  <c:v>59.9</c:v>
                </c:pt>
                <c:pt idx="23">
                  <c:v>59.86</c:v>
                </c:pt>
                <c:pt idx="24">
                  <c:v>62.58</c:v>
                </c:pt>
                <c:pt idx="25">
                  <c:v>59.63</c:v>
                </c:pt>
                <c:pt idx="26">
                  <c:v>58.17</c:v>
                </c:pt>
                <c:pt idx="27">
                  <c:v>60.33</c:v>
                </c:pt>
                <c:pt idx="28">
                  <c:v>59.4</c:v>
                </c:pt>
                <c:pt idx="29">
                  <c:v>60.55</c:v>
                </c:pt>
                <c:pt idx="30">
                  <c:v>61.3</c:v>
                </c:pt>
                <c:pt idx="31">
                  <c:v>57.71</c:v>
                </c:pt>
                <c:pt idx="32">
                  <c:v>57.9</c:v>
                </c:pt>
                <c:pt idx="33">
                  <c:v>57.28</c:v>
                </c:pt>
                <c:pt idx="34">
                  <c:v>53.1</c:v>
                </c:pt>
                <c:pt idx="35">
                  <c:v>55.88</c:v>
                </c:pt>
                <c:pt idx="36">
                  <c:v>67.81</c:v>
                </c:pt>
                <c:pt idx="37">
                  <c:v>70.040000000000006</c:v>
                </c:pt>
                <c:pt idx="38">
                  <c:v>68.48</c:v>
                </c:pt>
                <c:pt idx="39">
                  <c:v>69.41</c:v>
                </c:pt>
                <c:pt idx="40">
                  <c:v>66.23</c:v>
                </c:pt>
                <c:pt idx="41">
                  <c:v>65.680000000000007</c:v>
                </c:pt>
                <c:pt idx="42">
                  <c:v>62.66</c:v>
                </c:pt>
                <c:pt idx="43">
                  <c:v>58.55</c:v>
                </c:pt>
                <c:pt idx="44">
                  <c:v>55.74</c:v>
                </c:pt>
                <c:pt idx="45">
                  <c:v>52.46</c:v>
                </c:pt>
                <c:pt idx="46">
                  <c:v>50</c:v>
                </c:pt>
                <c:pt idx="47">
                  <c:v>47.65</c:v>
                </c:pt>
              </c:numCache>
            </c:numRef>
          </c:val>
          <c:extLst>
            <c:ext xmlns:c16="http://schemas.microsoft.com/office/drawing/2014/chart" uri="{C3380CC4-5D6E-409C-BE32-E72D297353CC}">
              <c16:uniqueId val="{00000000-0272-485D-A6D5-7D9FBAF76EAA}"/>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40.270000000000003</c:v>
                </c:pt>
                <c:pt idx="1">
                  <c:v>38.93</c:v>
                </c:pt>
                <c:pt idx="2">
                  <c:v>41.86</c:v>
                </c:pt>
                <c:pt idx="3">
                  <c:v>40.01</c:v>
                </c:pt>
                <c:pt idx="4">
                  <c:v>39.65</c:v>
                </c:pt>
                <c:pt idx="5">
                  <c:v>38.49</c:v>
                </c:pt>
                <c:pt idx="6">
                  <c:v>38.22</c:v>
                </c:pt>
                <c:pt idx="7">
                  <c:v>39.9</c:v>
                </c:pt>
                <c:pt idx="8">
                  <c:v>42.13</c:v>
                </c:pt>
                <c:pt idx="9">
                  <c:v>41.91</c:v>
                </c:pt>
                <c:pt idx="10">
                  <c:v>43.18</c:v>
                </c:pt>
                <c:pt idx="11">
                  <c:v>44.15</c:v>
                </c:pt>
                <c:pt idx="12">
                  <c:v>46.3</c:v>
                </c:pt>
                <c:pt idx="13">
                  <c:v>44.26</c:v>
                </c:pt>
                <c:pt idx="14">
                  <c:v>53.38</c:v>
                </c:pt>
                <c:pt idx="15">
                  <c:v>59.73</c:v>
                </c:pt>
                <c:pt idx="16">
                  <c:v>58.92</c:v>
                </c:pt>
                <c:pt idx="17">
                  <c:v>59.29</c:v>
                </c:pt>
                <c:pt idx="18">
                  <c:v>60.55</c:v>
                </c:pt>
                <c:pt idx="19">
                  <c:v>62.01</c:v>
                </c:pt>
                <c:pt idx="20">
                  <c:v>60.4</c:v>
                </c:pt>
                <c:pt idx="21">
                  <c:v>61.36</c:v>
                </c:pt>
                <c:pt idx="22">
                  <c:v>60.15</c:v>
                </c:pt>
                <c:pt idx="23">
                  <c:v>59.86</c:v>
                </c:pt>
                <c:pt idx="24">
                  <c:v>62.25</c:v>
                </c:pt>
                <c:pt idx="25">
                  <c:v>59.46</c:v>
                </c:pt>
                <c:pt idx="26">
                  <c:v>59.12</c:v>
                </c:pt>
                <c:pt idx="27">
                  <c:v>60.17</c:v>
                </c:pt>
                <c:pt idx="28">
                  <c:v>59.47</c:v>
                </c:pt>
                <c:pt idx="29">
                  <c:v>61.36</c:v>
                </c:pt>
                <c:pt idx="30">
                  <c:v>62.02</c:v>
                </c:pt>
                <c:pt idx="31">
                  <c:v>58.61</c:v>
                </c:pt>
                <c:pt idx="32">
                  <c:v>58.02</c:v>
                </c:pt>
                <c:pt idx="33">
                  <c:v>56.85</c:v>
                </c:pt>
                <c:pt idx="34">
                  <c:v>52.94</c:v>
                </c:pt>
                <c:pt idx="35">
                  <c:v>56.1</c:v>
                </c:pt>
                <c:pt idx="36">
                  <c:v>67.91</c:v>
                </c:pt>
                <c:pt idx="37">
                  <c:v>70.930000000000007</c:v>
                </c:pt>
                <c:pt idx="38">
                  <c:v>68.73</c:v>
                </c:pt>
                <c:pt idx="39">
                  <c:v>69.069999999999993</c:v>
                </c:pt>
                <c:pt idx="40">
                  <c:v>66.349999999999994</c:v>
                </c:pt>
                <c:pt idx="41">
                  <c:v>65.8</c:v>
                </c:pt>
                <c:pt idx="42">
                  <c:v>62.9</c:v>
                </c:pt>
                <c:pt idx="43">
                  <c:v>59.01</c:v>
                </c:pt>
                <c:pt idx="44">
                  <c:v>55.64</c:v>
                </c:pt>
                <c:pt idx="45">
                  <c:v>52.63</c:v>
                </c:pt>
                <c:pt idx="46">
                  <c:v>50.44</c:v>
                </c:pt>
                <c:pt idx="47">
                  <c:v>47.78</c:v>
                </c:pt>
              </c:numCache>
            </c:numRef>
          </c:val>
          <c:extLst>
            <c:ext xmlns:c16="http://schemas.microsoft.com/office/drawing/2014/chart" uri="{C3380CC4-5D6E-409C-BE32-E72D297353CC}">
              <c16:uniqueId val="{00000001-0272-485D-A6D5-7D9FBAF76EAA}"/>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42.598999999999997</c:v>
                </c:pt>
                <c:pt idx="1">
                  <c:v>42.197099999999999</c:v>
                </c:pt>
                <c:pt idx="2">
                  <c:v>45.010300000000001</c:v>
                </c:pt>
                <c:pt idx="3">
                  <c:v>41.795299999999997</c:v>
                </c:pt>
                <c:pt idx="4">
                  <c:v>41.795299999999997</c:v>
                </c:pt>
                <c:pt idx="5">
                  <c:v>38.044400000000003</c:v>
                </c:pt>
                <c:pt idx="6">
                  <c:v>40.3217</c:v>
                </c:pt>
                <c:pt idx="7">
                  <c:v>38.446300000000001</c:v>
                </c:pt>
                <c:pt idx="8">
                  <c:v>43.536700000000003</c:v>
                </c:pt>
                <c:pt idx="9">
                  <c:v>41.527299999999997</c:v>
                </c:pt>
                <c:pt idx="10">
                  <c:v>43.402799999999999</c:v>
                </c:pt>
                <c:pt idx="11">
                  <c:v>47.287599999999998</c:v>
                </c:pt>
                <c:pt idx="12">
                  <c:v>47.689500000000002</c:v>
                </c:pt>
                <c:pt idx="13">
                  <c:v>44.072600000000001</c:v>
                </c:pt>
                <c:pt idx="14">
                  <c:v>55.994900000000001</c:v>
                </c:pt>
                <c:pt idx="15">
                  <c:v>55.459099999999999</c:v>
                </c:pt>
                <c:pt idx="16">
                  <c:v>51.842199999999998</c:v>
                </c:pt>
                <c:pt idx="17">
                  <c:v>48.627200000000002</c:v>
                </c:pt>
                <c:pt idx="18">
                  <c:v>52.913899999999998</c:v>
                </c:pt>
                <c:pt idx="19">
                  <c:v>53.047800000000002</c:v>
                </c:pt>
                <c:pt idx="20">
                  <c:v>55.325099999999999</c:v>
                </c:pt>
                <c:pt idx="21">
                  <c:v>56.664700000000003</c:v>
                </c:pt>
                <c:pt idx="22">
                  <c:v>51.574300000000001</c:v>
                </c:pt>
                <c:pt idx="23">
                  <c:v>49.430900000000001</c:v>
                </c:pt>
                <c:pt idx="24">
                  <c:v>54.923299999999998</c:v>
                </c:pt>
                <c:pt idx="25">
                  <c:v>47.9574</c:v>
                </c:pt>
                <c:pt idx="26">
                  <c:v>49.0291</c:v>
                </c:pt>
                <c:pt idx="27">
                  <c:v>51.440300000000001</c:v>
                </c:pt>
                <c:pt idx="28">
                  <c:v>51.440300000000001</c:v>
                </c:pt>
                <c:pt idx="29">
                  <c:v>55.459099999999999</c:v>
                </c:pt>
                <c:pt idx="30">
                  <c:v>57.066600000000001</c:v>
                </c:pt>
                <c:pt idx="31">
                  <c:v>47.0197</c:v>
                </c:pt>
                <c:pt idx="32">
                  <c:v>49.698900000000002</c:v>
                </c:pt>
                <c:pt idx="33">
                  <c:v>47.287599999999998</c:v>
                </c:pt>
                <c:pt idx="34">
                  <c:v>46.215899999999998</c:v>
                </c:pt>
                <c:pt idx="35">
                  <c:v>52.512</c:v>
                </c:pt>
                <c:pt idx="36">
                  <c:v>66.041899999999998</c:v>
                </c:pt>
                <c:pt idx="37">
                  <c:v>67.113500000000002</c:v>
                </c:pt>
                <c:pt idx="38">
                  <c:v>64.568299999999994</c:v>
                </c:pt>
                <c:pt idx="39">
                  <c:v>66.443799999999996</c:v>
                </c:pt>
                <c:pt idx="40">
                  <c:v>64.032499999999999</c:v>
                </c:pt>
                <c:pt idx="41">
                  <c:v>65.238100000000003</c:v>
                </c:pt>
                <c:pt idx="42">
                  <c:v>62.692900000000002</c:v>
                </c:pt>
                <c:pt idx="43">
                  <c:v>58.406199999999998</c:v>
                </c:pt>
                <c:pt idx="44">
                  <c:v>55.5931</c:v>
                </c:pt>
                <c:pt idx="45">
                  <c:v>52.512</c:v>
                </c:pt>
                <c:pt idx="46">
                  <c:v>52.512</c:v>
                </c:pt>
                <c:pt idx="47">
                  <c:v>45.278199999999998</c:v>
                </c:pt>
              </c:numCache>
            </c:numRef>
          </c:val>
          <c:extLst>
            <c:ext xmlns:c16="http://schemas.microsoft.com/office/drawing/2014/chart" uri="{C3380CC4-5D6E-409C-BE32-E72D297353CC}">
              <c16:uniqueId val="{00000002-0272-485D-A6D5-7D9FBAF76EAA}"/>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42.173499999999997</c:v>
                </c:pt>
                <c:pt idx="1">
                  <c:v>41.587899999999998</c:v>
                </c:pt>
                <c:pt idx="2">
                  <c:v>43.910299999999999</c:v>
                </c:pt>
                <c:pt idx="3">
                  <c:v>40.938400000000001</c:v>
                </c:pt>
                <c:pt idx="4">
                  <c:v>41.25</c:v>
                </c:pt>
                <c:pt idx="5">
                  <c:v>37.6511</c:v>
                </c:pt>
                <c:pt idx="6">
                  <c:v>40.22</c:v>
                </c:pt>
                <c:pt idx="7">
                  <c:v>37.973199999999999</c:v>
                </c:pt>
                <c:pt idx="8">
                  <c:v>42.657600000000002</c:v>
                </c:pt>
                <c:pt idx="9">
                  <c:v>41.008899999999997</c:v>
                </c:pt>
                <c:pt idx="10">
                  <c:v>43.453800000000001</c:v>
                </c:pt>
                <c:pt idx="11">
                  <c:v>46.830500000000001</c:v>
                </c:pt>
                <c:pt idx="12">
                  <c:v>46.99</c:v>
                </c:pt>
                <c:pt idx="13">
                  <c:v>43.801299999999998</c:v>
                </c:pt>
                <c:pt idx="14">
                  <c:v>55.188299999999998</c:v>
                </c:pt>
                <c:pt idx="15">
                  <c:v>54.247999999999998</c:v>
                </c:pt>
                <c:pt idx="16">
                  <c:v>50.948599999999999</c:v>
                </c:pt>
                <c:pt idx="17">
                  <c:v>47.887599999999999</c:v>
                </c:pt>
                <c:pt idx="18">
                  <c:v>52.21</c:v>
                </c:pt>
                <c:pt idx="19">
                  <c:v>52.081899999999997</c:v>
                </c:pt>
                <c:pt idx="20">
                  <c:v>54.540500000000002</c:v>
                </c:pt>
                <c:pt idx="21">
                  <c:v>55.5242</c:v>
                </c:pt>
                <c:pt idx="22">
                  <c:v>50.640099999999997</c:v>
                </c:pt>
                <c:pt idx="23">
                  <c:v>49.300899999999999</c:v>
                </c:pt>
                <c:pt idx="24">
                  <c:v>54.3947</c:v>
                </c:pt>
                <c:pt idx="25">
                  <c:v>47.676600000000001</c:v>
                </c:pt>
                <c:pt idx="26">
                  <c:v>48.455800000000004</c:v>
                </c:pt>
                <c:pt idx="27">
                  <c:v>50.757399999999997</c:v>
                </c:pt>
                <c:pt idx="28">
                  <c:v>50.695700000000002</c:v>
                </c:pt>
                <c:pt idx="29">
                  <c:v>54.286799999999999</c:v>
                </c:pt>
                <c:pt idx="30">
                  <c:v>56.997399999999999</c:v>
                </c:pt>
                <c:pt idx="31">
                  <c:v>46.511299999999999</c:v>
                </c:pt>
                <c:pt idx="32">
                  <c:v>48.557499999999997</c:v>
                </c:pt>
                <c:pt idx="33">
                  <c:v>46.872999999999998</c:v>
                </c:pt>
                <c:pt idx="34">
                  <c:v>45.719499999999996</c:v>
                </c:pt>
                <c:pt idx="35">
                  <c:v>51.839700000000001</c:v>
                </c:pt>
                <c:pt idx="36">
                  <c:v>65.488100000000003</c:v>
                </c:pt>
                <c:pt idx="37">
                  <c:v>65.828100000000006</c:v>
                </c:pt>
                <c:pt idx="38">
                  <c:v>63.984200000000001</c:v>
                </c:pt>
                <c:pt idx="39">
                  <c:v>66.056700000000006</c:v>
                </c:pt>
                <c:pt idx="40">
                  <c:v>63.273200000000003</c:v>
                </c:pt>
                <c:pt idx="41">
                  <c:v>64.434600000000003</c:v>
                </c:pt>
                <c:pt idx="42">
                  <c:v>61.822800000000001</c:v>
                </c:pt>
                <c:pt idx="43">
                  <c:v>57.901499999999999</c:v>
                </c:pt>
                <c:pt idx="44">
                  <c:v>55.447600000000001</c:v>
                </c:pt>
                <c:pt idx="45">
                  <c:v>51.825499999999998</c:v>
                </c:pt>
                <c:pt idx="46">
                  <c:v>51.218699999999998</c:v>
                </c:pt>
                <c:pt idx="47">
                  <c:v>44.625900000000001</c:v>
                </c:pt>
              </c:numCache>
            </c:numRef>
          </c:val>
          <c:extLst>
            <c:ext xmlns:c16="http://schemas.microsoft.com/office/drawing/2014/chart" uri="{C3380CC4-5D6E-409C-BE32-E72D297353CC}">
              <c16:uniqueId val="{00000003-0272-485D-A6D5-7D9FBAF76EAA}"/>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252.0677</c:v>
                </c:pt>
                <c:pt idx="1">
                  <c:v>235.70410000000001</c:v>
                </c:pt>
                <c:pt idx="2">
                  <c:v>248.36330000000001</c:v>
                </c:pt>
                <c:pt idx="3">
                  <c:v>243.3914</c:v>
                </c:pt>
                <c:pt idx="4">
                  <c:v>244.35599999999999</c:v>
                </c:pt>
                <c:pt idx="5">
                  <c:v>241.83680000000001</c:v>
                </c:pt>
                <c:pt idx="6">
                  <c:v>232.87260000000001</c:v>
                </c:pt>
                <c:pt idx="7">
                  <c:v>243.68549999999999</c:v>
                </c:pt>
                <c:pt idx="8">
                  <c:v>236.7432</c:v>
                </c:pt>
                <c:pt idx="9">
                  <c:v>239.9196</c:v>
                </c:pt>
                <c:pt idx="10">
                  <c:v>251.53460000000001</c:v>
                </c:pt>
                <c:pt idx="11">
                  <c:v>250.161</c:v>
                </c:pt>
                <c:pt idx="12">
                  <c:v>271.2706</c:v>
                </c:pt>
                <c:pt idx="13">
                  <c:v>255.18270000000001</c:v>
                </c:pt>
                <c:pt idx="14">
                  <c:v>273.84570000000002</c:v>
                </c:pt>
                <c:pt idx="15">
                  <c:v>276.23680000000002</c:v>
                </c:pt>
                <c:pt idx="16">
                  <c:v>293.02820000000003</c:v>
                </c:pt>
                <c:pt idx="17">
                  <c:v>327.07839999999999</c:v>
                </c:pt>
                <c:pt idx="18">
                  <c:v>329.05959999999999</c:v>
                </c:pt>
                <c:pt idx="19">
                  <c:v>347.02249999999998</c:v>
                </c:pt>
                <c:pt idx="20">
                  <c:v>334.41230000000002</c:v>
                </c:pt>
                <c:pt idx="21">
                  <c:v>347.76510000000002</c:v>
                </c:pt>
                <c:pt idx="22">
                  <c:v>352.1472</c:v>
                </c:pt>
                <c:pt idx="23">
                  <c:v>344.3664</c:v>
                </c:pt>
                <c:pt idx="24">
                  <c:v>337.20240000000001</c:v>
                </c:pt>
                <c:pt idx="25">
                  <c:v>343.96980000000002</c:v>
                </c:pt>
                <c:pt idx="26">
                  <c:v>333.26339999999999</c:v>
                </c:pt>
                <c:pt idx="27">
                  <c:v>334.79390000000001</c:v>
                </c:pt>
                <c:pt idx="28">
                  <c:v>342.61950000000002</c:v>
                </c:pt>
                <c:pt idx="29">
                  <c:v>335.26839999999999</c:v>
                </c:pt>
                <c:pt idx="30">
                  <c:v>340.18079999999998</c:v>
                </c:pt>
                <c:pt idx="31">
                  <c:v>344.25630000000001</c:v>
                </c:pt>
                <c:pt idx="32">
                  <c:v>335.8381</c:v>
                </c:pt>
                <c:pt idx="33">
                  <c:v>337.68700000000001</c:v>
                </c:pt>
                <c:pt idx="34">
                  <c:v>344.34820000000002</c:v>
                </c:pt>
                <c:pt idx="35">
                  <c:v>354.57659999999998</c:v>
                </c:pt>
                <c:pt idx="36">
                  <c:v>416.03919999999999</c:v>
                </c:pt>
                <c:pt idx="37">
                  <c:v>432.61759999999998</c:v>
                </c:pt>
                <c:pt idx="38">
                  <c:v>426.87920000000003</c:v>
                </c:pt>
                <c:pt idx="39">
                  <c:v>425.16019999999997</c:v>
                </c:pt>
                <c:pt idx="40">
                  <c:v>417.74380000000002</c:v>
                </c:pt>
                <c:pt idx="41">
                  <c:v>403.12830000000002</c:v>
                </c:pt>
                <c:pt idx="42">
                  <c:v>392.03519999999997</c:v>
                </c:pt>
                <c:pt idx="43">
                  <c:v>365.49540000000002</c:v>
                </c:pt>
                <c:pt idx="44">
                  <c:v>338.85500000000002</c:v>
                </c:pt>
                <c:pt idx="45">
                  <c:v>314.47770000000003</c:v>
                </c:pt>
                <c:pt idx="46">
                  <c:v>282.20920000000001</c:v>
                </c:pt>
                <c:pt idx="47">
                  <c:v>280.29969999999997</c:v>
                </c:pt>
              </c:numCache>
            </c:numRef>
          </c:val>
          <c:extLst>
            <c:ext xmlns:c16="http://schemas.microsoft.com/office/drawing/2014/chart" uri="{C3380CC4-5D6E-409C-BE32-E72D297353CC}">
              <c16:uniqueId val="{00000004-0272-485D-A6D5-7D9FBAF76EAA}"/>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246.01759999999999</c:v>
                </c:pt>
                <c:pt idx="1">
                  <c:v>251.1173</c:v>
                </c:pt>
                <c:pt idx="2">
                  <c:v>253.09219999999999</c:v>
                </c:pt>
                <c:pt idx="3">
                  <c:v>245.91319999999999</c:v>
                </c:pt>
                <c:pt idx="4">
                  <c:v>247.8852</c:v>
                </c:pt>
                <c:pt idx="5">
                  <c:v>251.08840000000001</c:v>
                </c:pt>
                <c:pt idx="6">
                  <c:v>249.96559999999999</c:v>
                </c:pt>
                <c:pt idx="7">
                  <c:v>254.6747</c:v>
                </c:pt>
                <c:pt idx="8">
                  <c:v>253.90530000000001</c:v>
                </c:pt>
                <c:pt idx="9">
                  <c:v>256.85829999999999</c:v>
                </c:pt>
                <c:pt idx="10">
                  <c:v>257.39159999999998</c:v>
                </c:pt>
                <c:pt idx="11">
                  <c:v>253.77930000000001</c:v>
                </c:pt>
                <c:pt idx="12">
                  <c:v>247.18680000000001</c:v>
                </c:pt>
                <c:pt idx="13">
                  <c:v>220.77930000000001</c:v>
                </c:pt>
                <c:pt idx="14">
                  <c:v>193.84899999999999</c:v>
                </c:pt>
                <c:pt idx="15">
                  <c:v>182.64019999999999</c:v>
                </c:pt>
                <c:pt idx="16">
                  <c:v>182.089</c:v>
                </c:pt>
                <c:pt idx="17">
                  <c:v>184.81659999999999</c:v>
                </c:pt>
                <c:pt idx="18">
                  <c:v>189.85830000000001</c:v>
                </c:pt>
                <c:pt idx="19">
                  <c:v>187.0103</c:v>
                </c:pt>
                <c:pt idx="20">
                  <c:v>184.5866</c:v>
                </c:pt>
                <c:pt idx="21">
                  <c:v>182.52010000000001</c:v>
                </c:pt>
                <c:pt idx="22">
                  <c:v>182.44139999999999</c:v>
                </c:pt>
                <c:pt idx="23">
                  <c:v>183.68809999999999</c:v>
                </c:pt>
                <c:pt idx="24">
                  <c:v>179.26439999999999</c:v>
                </c:pt>
                <c:pt idx="25">
                  <c:v>172.56280000000001</c:v>
                </c:pt>
                <c:pt idx="26">
                  <c:v>180.77</c:v>
                </c:pt>
                <c:pt idx="27">
                  <c:v>181.19280000000001</c:v>
                </c:pt>
                <c:pt idx="28">
                  <c:v>176.24770000000001</c:v>
                </c:pt>
                <c:pt idx="29">
                  <c:v>182.8425</c:v>
                </c:pt>
                <c:pt idx="30">
                  <c:v>187.99199999999999</c:v>
                </c:pt>
                <c:pt idx="31">
                  <c:v>206.20820000000001</c:v>
                </c:pt>
                <c:pt idx="32">
                  <c:v>229.78020000000001</c:v>
                </c:pt>
                <c:pt idx="33">
                  <c:v>246.6258</c:v>
                </c:pt>
                <c:pt idx="34">
                  <c:v>260.03879999999998</c:v>
                </c:pt>
                <c:pt idx="35">
                  <c:v>257.98809999999997</c:v>
                </c:pt>
                <c:pt idx="36">
                  <c:v>243.30099999999999</c:v>
                </c:pt>
                <c:pt idx="37">
                  <c:v>234.345</c:v>
                </c:pt>
                <c:pt idx="38">
                  <c:v>233.9794</c:v>
                </c:pt>
                <c:pt idx="39">
                  <c:v>241.5693</c:v>
                </c:pt>
                <c:pt idx="40">
                  <c:v>240.77780000000001</c:v>
                </c:pt>
                <c:pt idx="41">
                  <c:v>262.43239999999997</c:v>
                </c:pt>
                <c:pt idx="42">
                  <c:v>262.35489999999999</c:v>
                </c:pt>
                <c:pt idx="43">
                  <c:v>265.9624</c:v>
                </c:pt>
                <c:pt idx="44">
                  <c:v>260.5711</c:v>
                </c:pt>
                <c:pt idx="45">
                  <c:v>261.32209999999998</c:v>
                </c:pt>
                <c:pt idx="46">
                  <c:v>256.52859999999998</c:v>
                </c:pt>
                <c:pt idx="47">
                  <c:v>247.8569</c:v>
                </c:pt>
              </c:numCache>
            </c:numRef>
          </c:val>
          <c:extLst>
            <c:ext xmlns:c16="http://schemas.microsoft.com/office/drawing/2014/chart" uri="{C3380CC4-5D6E-409C-BE32-E72D297353CC}">
              <c16:uniqueId val="{00000000-701B-41FA-AE34-83D9E994DD7D}"/>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247.40770000000001</c:v>
                </c:pt>
                <c:pt idx="1">
                  <c:v>250.5711</c:v>
                </c:pt>
                <c:pt idx="2">
                  <c:v>250.80330000000001</c:v>
                </c:pt>
                <c:pt idx="3">
                  <c:v>246.13800000000001</c:v>
                </c:pt>
                <c:pt idx="4">
                  <c:v>246.42740000000001</c:v>
                </c:pt>
                <c:pt idx="5">
                  <c:v>250.95150000000001</c:v>
                </c:pt>
                <c:pt idx="6">
                  <c:v>248.70760000000001</c:v>
                </c:pt>
                <c:pt idx="7">
                  <c:v>251.65379999999999</c:v>
                </c:pt>
                <c:pt idx="8">
                  <c:v>254.06870000000001</c:v>
                </c:pt>
                <c:pt idx="9">
                  <c:v>255.38210000000001</c:v>
                </c:pt>
                <c:pt idx="10">
                  <c:v>253.4581</c:v>
                </c:pt>
                <c:pt idx="11">
                  <c:v>252.12909999999999</c:v>
                </c:pt>
                <c:pt idx="12">
                  <c:v>247.7826</c:v>
                </c:pt>
                <c:pt idx="13">
                  <c:v>219.46979999999999</c:v>
                </c:pt>
                <c:pt idx="14">
                  <c:v>190.2688</c:v>
                </c:pt>
                <c:pt idx="15">
                  <c:v>180.24619999999999</c:v>
                </c:pt>
                <c:pt idx="16">
                  <c:v>179.40209999999999</c:v>
                </c:pt>
                <c:pt idx="17">
                  <c:v>183.87260000000001</c:v>
                </c:pt>
                <c:pt idx="18">
                  <c:v>188.28229999999999</c:v>
                </c:pt>
                <c:pt idx="19">
                  <c:v>186.21080000000001</c:v>
                </c:pt>
                <c:pt idx="20">
                  <c:v>184.19970000000001</c:v>
                </c:pt>
                <c:pt idx="21">
                  <c:v>180.2373</c:v>
                </c:pt>
                <c:pt idx="22">
                  <c:v>180.90700000000001</c:v>
                </c:pt>
                <c:pt idx="23">
                  <c:v>183.03460000000001</c:v>
                </c:pt>
                <c:pt idx="24">
                  <c:v>179.12430000000001</c:v>
                </c:pt>
                <c:pt idx="25">
                  <c:v>171.49279999999999</c:v>
                </c:pt>
                <c:pt idx="26">
                  <c:v>179.07300000000001</c:v>
                </c:pt>
                <c:pt idx="27">
                  <c:v>180.58250000000001</c:v>
                </c:pt>
                <c:pt idx="28">
                  <c:v>172.69300000000001</c:v>
                </c:pt>
                <c:pt idx="29">
                  <c:v>179.62520000000001</c:v>
                </c:pt>
                <c:pt idx="30">
                  <c:v>185.7115</c:v>
                </c:pt>
                <c:pt idx="31">
                  <c:v>205.38550000000001</c:v>
                </c:pt>
                <c:pt idx="32">
                  <c:v>227.12639999999999</c:v>
                </c:pt>
                <c:pt idx="33">
                  <c:v>246.02610000000001</c:v>
                </c:pt>
                <c:pt idx="34">
                  <c:v>259.47899999999998</c:v>
                </c:pt>
                <c:pt idx="35">
                  <c:v>255.71260000000001</c:v>
                </c:pt>
                <c:pt idx="36">
                  <c:v>242.49160000000001</c:v>
                </c:pt>
                <c:pt idx="37">
                  <c:v>234.37370000000001</c:v>
                </c:pt>
                <c:pt idx="38">
                  <c:v>231.72139999999999</c:v>
                </c:pt>
                <c:pt idx="39">
                  <c:v>238.8759</c:v>
                </c:pt>
                <c:pt idx="40">
                  <c:v>241.53790000000001</c:v>
                </c:pt>
                <c:pt idx="41">
                  <c:v>260.1807</c:v>
                </c:pt>
                <c:pt idx="42">
                  <c:v>262.92509999999999</c:v>
                </c:pt>
                <c:pt idx="43">
                  <c:v>264.52870000000001</c:v>
                </c:pt>
                <c:pt idx="44">
                  <c:v>260.7296</c:v>
                </c:pt>
                <c:pt idx="45">
                  <c:v>261.0813</c:v>
                </c:pt>
                <c:pt idx="46">
                  <c:v>257.73</c:v>
                </c:pt>
                <c:pt idx="47">
                  <c:v>250.50409999999999</c:v>
                </c:pt>
              </c:numCache>
            </c:numRef>
          </c:val>
          <c:extLst>
            <c:ext xmlns:c16="http://schemas.microsoft.com/office/drawing/2014/chart" uri="{C3380CC4-5D6E-409C-BE32-E72D297353CC}">
              <c16:uniqueId val="{00000001-701B-41FA-AE34-83D9E994DD7D}"/>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492.14499999999998</c:v>
                </c:pt>
                <c:pt idx="1">
                  <c:v>496.08370000000002</c:v>
                </c:pt>
                <c:pt idx="2">
                  <c:v>490.41789999999997</c:v>
                </c:pt>
                <c:pt idx="3">
                  <c:v>476.74169999999998</c:v>
                </c:pt>
                <c:pt idx="4">
                  <c:v>484.82510000000002</c:v>
                </c:pt>
                <c:pt idx="5">
                  <c:v>479.71899999999999</c:v>
                </c:pt>
                <c:pt idx="6">
                  <c:v>475.41899999999998</c:v>
                </c:pt>
                <c:pt idx="7">
                  <c:v>485.89260000000002</c:v>
                </c:pt>
                <c:pt idx="8">
                  <c:v>483.45139999999998</c:v>
                </c:pt>
                <c:pt idx="9">
                  <c:v>485.26010000000002</c:v>
                </c:pt>
                <c:pt idx="10">
                  <c:v>497.73050000000001</c:v>
                </c:pt>
                <c:pt idx="11">
                  <c:v>489.21339999999998</c:v>
                </c:pt>
                <c:pt idx="12">
                  <c:v>470.47739999999999</c:v>
                </c:pt>
                <c:pt idx="13">
                  <c:v>393.53829999999999</c:v>
                </c:pt>
                <c:pt idx="14">
                  <c:v>303.59160000000003</c:v>
                </c:pt>
                <c:pt idx="15">
                  <c:v>258.69389999999999</c:v>
                </c:pt>
                <c:pt idx="16">
                  <c:v>249.5352</c:v>
                </c:pt>
                <c:pt idx="17">
                  <c:v>264.15440000000001</c:v>
                </c:pt>
                <c:pt idx="18">
                  <c:v>262.1678</c:v>
                </c:pt>
                <c:pt idx="19">
                  <c:v>262.08030000000002</c:v>
                </c:pt>
                <c:pt idx="20">
                  <c:v>263.9239</c:v>
                </c:pt>
                <c:pt idx="21">
                  <c:v>261.55070000000001</c:v>
                </c:pt>
                <c:pt idx="22">
                  <c:v>264.3716</c:v>
                </c:pt>
                <c:pt idx="23">
                  <c:v>267.87209999999999</c:v>
                </c:pt>
                <c:pt idx="24">
                  <c:v>255.77940000000001</c:v>
                </c:pt>
                <c:pt idx="25">
                  <c:v>237.52209999999999</c:v>
                </c:pt>
                <c:pt idx="26">
                  <c:v>248.3109</c:v>
                </c:pt>
                <c:pt idx="27">
                  <c:v>260.43259999999998</c:v>
                </c:pt>
                <c:pt idx="28">
                  <c:v>249.6217</c:v>
                </c:pt>
                <c:pt idx="29">
                  <c:v>254.17240000000001</c:v>
                </c:pt>
                <c:pt idx="30">
                  <c:v>273.2808</c:v>
                </c:pt>
                <c:pt idx="31">
                  <c:v>339.0093</c:v>
                </c:pt>
                <c:pt idx="32">
                  <c:v>439.76960000000003</c:v>
                </c:pt>
                <c:pt idx="33">
                  <c:v>503.61559999999997</c:v>
                </c:pt>
                <c:pt idx="34">
                  <c:v>542.10850000000005</c:v>
                </c:pt>
                <c:pt idx="35">
                  <c:v>548.49800000000005</c:v>
                </c:pt>
                <c:pt idx="36">
                  <c:v>492.87099999999998</c:v>
                </c:pt>
                <c:pt idx="37">
                  <c:v>471.44029999999998</c:v>
                </c:pt>
                <c:pt idx="38">
                  <c:v>466.16789999999997</c:v>
                </c:pt>
                <c:pt idx="39">
                  <c:v>466.3193</c:v>
                </c:pt>
                <c:pt idx="40">
                  <c:v>462.87670000000003</c:v>
                </c:pt>
                <c:pt idx="41">
                  <c:v>516.40629999999999</c:v>
                </c:pt>
                <c:pt idx="42">
                  <c:v>506.59629999999999</c:v>
                </c:pt>
                <c:pt idx="43">
                  <c:v>508.255</c:v>
                </c:pt>
                <c:pt idx="44">
                  <c:v>504.41669999999999</c:v>
                </c:pt>
                <c:pt idx="45">
                  <c:v>501.04790000000003</c:v>
                </c:pt>
                <c:pt idx="46">
                  <c:v>500.3</c:v>
                </c:pt>
                <c:pt idx="47">
                  <c:v>491.33089999999999</c:v>
                </c:pt>
              </c:numCache>
            </c:numRef>
          </c:val>
          <c:extLst>
            <c:ext xmlns:c16="http://schemas.microsoft.com/office/drawing/2014/chart" uri="{C3380CC4-5D6E-409C-BE32-E72D297353CC}">
              <c16:uniqueId val="{00000002-701B-41FA-AE34-83D9E994DD7D}"/>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398.71780000000001</c:v>
                </c:pt>
                <c:pt idx="1">
                  <c:v>403.56</c:v>
                </c:pt>
                <c:pt idx="2">
                  <c:v>399.86599999999999</c:v>
                </c:pt>
                <c:pt idx="3">
                  <c:v>391.44510000000002</c:v>
                </c:pt>
                <c:pt idx="4">
                  <c:v>390.39510000000001</c:v>
                </c:pt>
                <c:pt idx="5">
                  <c:v>397.52510000000001</c:v>
                </c:pt>
                <c:pt idx="6">
                  <c:v>388.23829999999998</c:v>
                </c:pt>
                <c:pt idx="7">
                  <c:v>391.73649999999998</c:v>
                </c:pt>
                <c:pt idx="8">
                  <c:v>395.32760000000002</c:v>
                </c:pt>
                <c:pt idx="9">
                  <c:v>398.16230000000002</c:v>
                </c:pt>
                <c:pt idx="10">
                  <c:v>399.24099999999999</c:v>
                </c:pt>
                <c:pt idx="11">
                  <c:v>393.95319999999998</c:v>
                </c:pt>
                <c:pt idx="12">
                  <c:v>383.39980000000003</c:v>
                </c:pt>
                <c:pt idx="13">
                  <c:v>319.70209999999997</c:v>
                </c:pt>
                <c:pt idx="14">
                  <c:v>249.02019999999999</c:v>
                </c:pt>
                <c:pt idx="15">
                  <c:v>206.73580000000001</c:v>
                </c:pt>
                <c:pt idx="16">
                  <c:v>199.39169999999999</c:v>
                </c:pt>
                <c:pt idx="17">
                  <c:v>200.1397</c:v>
                </c:pt>
                <c:pt idx="18">
                  <c:v>210.44720000000001</c:v>
                </c:pt>
                <c:pt idx="19">
                  <c:v>206.77019999999999</c:v>
                </c:pt>
                <c:pt idx="20">
                  <c:v>203.84450000000001</c:v>
                </c:pt>
                <c:pt idx="21">
                  <c:v>202.8203</c:v>
                </c:pt>
                <c:pt idx="22">
                  <c:v>210.84270000000001</c:v>
                </c:pt>
                <c:pt idx="23">
                  <c:v>207.91030000000001</c:v>
                </c:pt>
                <c:pt idx="24">
                  <c:v>201.5658</c:v>
                </c:pt>
                <c:pt idx="25">
                  <c:v>184.93680000000001</c:v>
                </c:pt>
                <c:pt idx="26">
                  <c:v>197.56610000000001</c:v>
                </c:pt>
                <c:pt idx="27">
                  <c:v>204.02430000000001</c:v>
                </c:pt>
                <c:pt idx="28">
                  <c:v>192.69110000000001</c:v>
                </c:pt>
                <c:pt idx="29">
                  <c:v>202.5147</c:v>
                </c:pt>
                <c:pt idx="30">
                  <c:v>210.35929999999999</c:v>
                </c:pt>
                <c:pt idx="31">
                  <c:v>263.08010000000002</c:v>
                </c:pt>
                <c:pt idx="32">
                  <c:v>344.62369999999999</c:v>
                </c:pt>
                <c:pt idx="33">
                  <c:v>404.62950000000001</c:v>
                </c:pt>
                <c:pt idx="34">
                  <c:v>429.60759999999999</c:v>
                </c:pt>
                <c:pt idx="35">
                  <c:v>438.33940000000001</c:v>
                </c:pt>
                <c:pt idx="36">
                  <c:v>383.01870000000002</c:v>
                </c:pt>
                <c:pt idx="37">
                  <c:v>356.03530000000001</c:v>
                </c:pt>
                <c:pt idx="38">
                  <c:v>352.31970000000001</c:v>
                </c:pt>
                <c:pt idx="39">
                  <c:v>354.68849999999998</c:v>
                </c:pt>
                <c:pt idx="40">
                  <c:v>351.35719999999998</c:v>
                </c:pt>
                <c:pt idx="41">
                  <c:v>418.65030000000002</c:v>
                </c:pt>
                <c:pt idx="42">
                  <c:v>406.63440000000003</c:v>
                </c:pt>
                <c:pt idx="43">
                  <c:v>410.50450000000001</c:v>
                </c:pt>
                <c:pt idx="44">
                  <c:v>408.71089999999998</c:v>
                </c:pt>
                <c:pt idx="45">
                  <c:v>408.1164</c:v>
                </c:pt>
                <c:pt idx="46">
                  <c:v>403.40899999999999</c:v>
                </c:pt>
                <c:pt idx="47">
                  <c:v>396.93150000000003</c:v>
                </c:pt>
              </c:numCache>
            </c:numRef>
          </c:val>
          <c:extLst>
            <c:ext xmlns:c16="http://schemas.microsoft.com/office/drawing/2014/chart" uri="{C3380CC4-5D6E-409C-BE32-E72D297353CC}">
              <c16:uniqueId val="{00000003-701B-41FA-AE34-83D9E994DD7D}"/>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6417.8</c:v>
                </c:pt>
                <c:pt idx="1">
                  <c:v>6386.8</c:v>
                </c:pt>
                <c:pt idx="2">
                  <c:v>6254.6</c:v>
                </c:pt>
                <c:pt idx="3">
                  <c:v>6208.6</c:v>
                </c:pt>
                <c:pt idx="4">
                  <c:v>6079</c:v>
                </c:pt>
                <c:pt idx="5">
                  <c:v>6162.1</c:v>
                </c:pt>
                <c:pt idx="6">
                  <c:v>6087</c:v>
                </c:pt>
                <c:pt idx="7">
                  <c:v>6030.9</c:v>
                </c:pt>
                <c:pt idx="8">
                  <c:v>6052.1</c:v>
                </c:pt>
                <c:pt idx="9">
                  <c:v>6077.4</c:v>
                </c:pt>
                <c:pt idx="10">
                  <c:v>6204.4</c:v>
                </c:pt>
                <c:pt idx="11">
                  <c:v>6220</c:v>
                </c:pt>
                <c:pt idx="12">
                  <c:v>6280.2</c:v>
                </c:pt>
                <c:pt idx="13">
                  <c:v>6109</c:v>
                </c:pt>
                <c:pt idx="14">
                  <c:v>6376.3</c:v>
                </c:pt>
                <c:pt idx="15">
                  <c:v>6614.2</c:v>
                </c:pt>
                <c:pt idx="16">
                  <c:v>6859.3</c:v>
                </c:pt>
                <c:pt idx="17">
                  <c:v>6901.4</c:v>
                </c:pt>
                <c:pt idx="18">
                  <c:v>7188.4</c:v>
                </c:pt>
                <c:pt idx="19">
                  <c:v>7159.9</c:v>
                </c:pt>
                <c:pt idx="20">
                  <c:v>7179.1</c:v>
                </c:pt>
                <c:pt idx="21">
                  <c:v>7349.7</c:v>
                </c:pt>
                <c:pt idx="22">
                  <c:v>7314.8</c:v>
                </c:pt>
                <c:pt idx="23">
                  <c:v>7312.5</c:v>
                </c:pt>
                <c:pt idx="24">
                  <c:v>7267.9</c:v>
                </c:pt>
                <c:pt idx="25">
                  <c:v>7137.6</c:v>
                </c:pt>
                <c:pt idx="26">
                  <c:v>7085.9</c:v>
                </c:pt>
                <c:pt idx="27">
                  <c:v>7185</c:v>
                </c:pt>
                <c:pt idx="28">
                  <c:v>7055.6</c:v>
                </c:pt>
                <c:pt idx="29">
                  <c:v>7135.7</c:v>
                </c:pt>
                <c:pt idx="30">
                  <c:v>7104.6</c:v>
                </c:pt>
                <c:pt idx="31">
                  <c:v>6990.9</c:v>
                </c:pt>
                <c:pt idx="32">
                  <c:v>7102</c:v>
                </c:pt>
                <c:pt idx="33">
                  <c:v>6983</c:v>
                </c:pt>
                <c:pt idx="34">
                  <c:v>7010.1</c:v>
                </c:pt>
                <c:pt idx="35">
                  <c:v>7117.1</c:v>
                </c:pt>
                <c:pt idx="36">
                  <c:v>7301.8</c:v>
                </c:pt>
                <c:pt idx="37">
                  <c:v>7275.9</c:v>
                </c:pt>
                <c:pt idx="38">
                  <c:v>7263.8</c:v>
                </c:pt>
                <c:pt idx="39">
                  <c:v>7270.8</c:v>
                </c:pt>
                <c:pt idx="40">
                  <c:v>7256</c:v>
                </c:pt>
                <c:pt idx="41">
                  <c:v>7196.1</c:v>
                </c:pt>
                <c:pt idx="42">
                  <c:v>7210.6</c:v>
                </c:pt>
                <c:pt idx="43">
                  <c:v>7088.7</c:v>
                </c:pt>
                <c:pt idx="44">
                  <c:v>6988.6</c:v>
                </c:pt>
                <c:pt idx="45">
                  <c:v>6785.8</c:v>
                </c:pt>
                <c:pt idx="46">
                  <c:v>6748.6</c:v>
                </c:pt>
                <c:pt idx="47">
                  <c:v>6536</c:v>
                </c:pt>
              </c:numCache>
            </c:numRef>
          </c:val>
          <c:smooth val="0"/>
          <c:extLst>
            <c:ext xmlns:c16="http://schemas.microsoft.com/office/drawing/2014/chart" uri="{C3380CC4-5D6E-409C-BE32-E72D297353CC}">
              <c16:uniqueId val="{00000000-BDCB-438F-9D31-4411E65A78AB}"/>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6506.9976299999998</c:v>
                </c:pt>
                <c:pt idx="1">
                  <c:v>6392.5588900000002</c:v>
                </c:pt>
                <c:pt idx="2">
                  <c:v>6309.7497700000004</c:v>
                </c:pt>
                <c:pt idx="3">
                  <c:v>6199.6660599999996</c:v>
                </c:pt>
                <c:pt idx="4">
                  <c:v>6145.1582500000004</c:v>
                </c:pt>
                <c:pt idx="5">
                  <c:v>6129.9690499999997</c:v>
                </c:pt>
                <c:pt idx="6">
                  <c:v>6088.3612300000004</c:v>
                </c:pt>
                <c:pt idx="7">
                  <c:v>6104.5514599999997</c:v>
                </c:pt>
                <c:pt idx="8">
                  <c:v>6113.07179</c:v>
                </c:pt>
                <c:pt idx="9">
                  <c:v>6114.9339399999999</c:v>
                </c:pt>
                <c:pt idx="10">
                  <c:v>6132.7052700000004</c:v>
                </c:pt>
                <c:pt idx="11">
                  <c:v>6144.7788899999996</c:v>
                </c:pt>
                <c:pt idx="12">
                  <c:v>6147.8013300000002</c:v>
                </c:pt>
                <c:pt idx="13">
                  <c:v>6183.6370800000004</c:v>
                </c:pt>
                <c:pt idx="14">
                  <c:v>6313.3562199999997</c:v>
                </c:pt>
                <c:pt idx="15">
                  <c:v>6555.3257700000004</c:v>
                </c:pt>
                <c:pt idx="16">
                  <c:v>6713.4194399999997</c:v>
                </c:pt>
                <c:pt idx="17">
                  <c:v>6826.0190400000001</c:v>
                </c:pt>
                <c:pt idx="18">
                  <c:v>6995.21976</c:v>
                </c:pt>
                <c:pt idx="19">
                  <c:v>7061.5570699999998</c:v>
                </c:pt>
                <c:pt idx="20">
                  <c:v>7125.7391100000004</c:v>
                </c:pt>
                <c:pt idx="21">
                  <c:v>7190.5329400000001</c:v>
                </c:pt>
                <c:pt idx="22">
                  <c:v>7232.4444400000002</c:v>
                </c:pt>
                <c:pt idx="23">
                  <c:v>7226.9494199999999</c:v>
                </c:pt>
                <c:pt idx="24">
                  <c:v>7181.6560099999997</c:v>
                </c:pt>
                <c:pt idx="25">
                  <c:v>7123.3969100000004</c:v>
                </c:pt>
                <c:pt idx="26">
                  <c:v>7025.4263799999999</c:v>
                </c:pt>
                <c:pt idx="27">
                  <c:v>6999.6537399999997</c:v>
                </c:pt>
                <c:pt idx="28">
                  <c:v>6999.5890099999997</c:v>
                </c:pt>
                <c:pt idx="29">
                  <c:v>6965.2651599999999</c:v>
                </c:pt>
                <c:pt idx="30">
                  <c:v>6959.58295</c:v>
                </c:pt>
                <c:pt idx="31">
                  <c:v>6947.1261999999997</c:v>
                </c:pt>
                <c:pt idx="32">
                  <c:v>6931.2760500000004</c:v>
                </c:pt>
                <c:pt idx="33">
                  <c:v>6910.8979300000001</c:v>
                </c:pt>
                <c:pt idx="34">
                  <c:v>6905.5432099999998</c:v>
                </c:pt>
                <c:pt idx="35">
                  <c:v>6962.31711</c:v>
                </c:pt>
                <c:pt idx="36">
                  <c:v>7196.9069</c:v>
                </c:pt>
                <c:pt idx="37">
                  <c:v>7231.2323200000001</c:v>
                </c:pt>
                <c:pt idx="38">
                  <c:v>7246.5465100000001</c:v>
                </c:pt>
                <c:pt idx="39">
                  <c:v>7270.68066</c:v>
                </c:pt>
                <c:pt idx="40">
                  <c:v>7248.9479700000002</c:v>
                </c:pt>
                <c:pt idx="41">
                  <c:v>7222.40488</c:v>
                </c:pt>
                <c:pt idx="42">
                  <c:v>7181.05483</c:v>
                </c:pt>
                <c:pt idx="43">
                  <c:v>7041.03748</c:v>
                </c:pt>
                <c:pt idx="44">
                  <c:v>6955.7741100000003</c:v>
                </c:pt>
                <c:pt idx="45">
                  <c:v>6779.5221000000001</c:v>
                </c:pt>
                <c:pt idx="46">
                  <c:v>6649.4845299999997</c:v>
                </c:pt>
                <c:pt idx="47">
                  <c:v>6504.6773599999997</c:v>
                </c:pt>
              </c:numCache>
            </c:numRef>
          </c:val>
          <c:smooth val="0"/>
          <c:extLst>
            <c:ext xmlns:c16="http://schemas.microsoft.com/office/drawing/2014/chart" uri="{C3380CC4-5D6E-409C-BE32-E72D297353CC}">
              <c16:uniqueId val="{00000001-BDCB-438F-9D31-4411E65A78AB}"/>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SAB 24</c:v>
                </c:pt>
                <c:pt idx="1">
                  <c:v>DOM 25</c:v>
                </c:pt>
                <c:pt idx="2">
                  <c:v>LUN 26</c:v>
                </c:pt>
                <c:pt idx="3">
                  <c:v>MAR 27</c:v>
                </c:pt>
                <c:pt idx="4">
                  <c:v>MIE 28</c:v>
                </c:pt>
                <c:pt idx="5">
                  <c:v>JUE 29</c:v>
                </c:pt>
                <c:pt idx="6">
                  <c:v>VIE 30</c:v>
                </c:pt>
                <c:pt idx="7">
                  <c:v>SAB 31</c:v>
                </c:pt>
              </c:strCache>
            </c:strRef>
          </c:cat>
          <c:val>
            <c:numRef>
              <c:f>COSTO_OPE_EJEC!$C$8:$C$15</c:f>
              <c:numCache>
                <c:formatCode>#,##0.0</c:formatCode>
                <c:ptCount val="8"/>
                <c:pt idx="0">
                  <c:v>5332669.6030000001</c:v>
                </c:pt>
                <c:pt idx="1">
                  <c:v>4702912.6180199999</c:v>
                </c:pt>
                <c:pt idx="2">
                  <c:v>5805981.0318099996</c:v>
                </c:pt>
                <c:pt idx="3">
                  <c:v>5181223.5045800004</c:v>
                </c:pt>
                <c:pt idx="4">
                  <c:v>5376706.5205199998</c:v>
                </c:pt>
                <c:pt idx="5">
                  <c:v>5769480.3012699997</c:v>
                </c:pt>
                <c:pt idx="6">
                  <c:v>5436324.9977000002</c:v>
                </c:pt>
                <c:pt idx="7">
                  <c:v>5862617.4663300002</c:v>
                </c:pt>
              </c:numCache>
            </c:numRef>
          </c:val>
          <c:extLst>
            <c:ext xmlns:c16="http://schemas.microsoft.com/office/drawing/2014/chart" uri="{C3380CC4-5D6E-409C-BE32-E72D297353CC}">
              <c16:uniqueId val="{00000000-7498-4981-857D-88E809C7C7D5}"/>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-0.11426346267945051</c:v>
                </c:pt>
                <c:pt idx="1">
                  <c:v>-4.4675930766355551E-2</c:v>
                </c:pt>
                <c:pt idx="2">
                  <c:v>-2.2402570373123775E-2</c:v>
                </c:pt>
                <c:pt idx="3">
                  <c:v>-0.13500915784134254</c:v>
                </c:pt>
                <c:pt idx="4">
                  <c:v>-4.1396425821481418E-2</c:v>
                </c:pt>
                <c:pt idx="5">
                  <c:v>-2.8666894512543502E-2</c:v>
                </c:pt>
                <c:pt idx="6">
                  <c:v>-0.17860704501690647</c:v>
                </c:pt>
                <c:pt idx="7">
                  <c:v>-9.2370023077738648E-3</c:v>
                </c:pt>
              </c:numCache>
            </c:numRef>
          </c:cat>
          <c:val>
            <c:numRef>
              <c:f>COSTO_OPE_EJEC!$D$8:$D$15</c:f>
              <c:numCache>
                <c:formatCode>#,##0.0</c:formatCode>
                <c:ptCount val="8"/>
                <c:pt idx="0">
                  <c:v>6020604.7490509003</c:v>
                </c:pt>
                <c:pt idx="1">
                  <c:v>4922845.3144624</c:v>
                </c:pt>
                <c:pt idx="2">
                  <c:v>5939030.5823798999</c:v>
                </c:pt>
                <c:pt idx="3">
                  <c:v>5989917.1783713</c:v>
                </c:pt>
                <c:pt idx="4">
                  <c:v>5608894.7145097004</c:v>
                </c:pt>
                <c:pt idx="5">
                  <c:v>5939754.6204035003</c:v>
                </c:pt>
                <c:pt idx="6">
                  <c:v>6618421.7489568004</c:v>
                </c:pt>
                <c:pt idx="7">
                  <c:v>5917275.3524160003</c:v>
                </c:pt>
              </c:numCache>
            </c:numRef>
          </c:val>
          <c:extLst>
            <c:ext xmlns:c16="http://schemas.microsoft.com/office/drawing/2014/chart" uri="{C3380CC4-5D6E-409C-BE32-E72D297353CC}">
              <c16:uniqueId val="{00000001-7498-4981-857D-88E809C7C7D5}"/>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14</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15</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194</xdr:row>
      <xdr:rowOff>0</xdr:rowOff>
    </xdr:from>
    <xdr:to>
      <xdr:col>7</xdr:col>
      <xdr:colOff>171450</xdr:colOff>
      <xdr:row>264</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2"/>
  <sheetViews>
    <sheetView showGridLines="0" tabSelected="1" zoomScale="80" workbookViewId="0">
      <pane ySplit="6" topLeftCell="A7" activePane="bottomLeft" state="frozen"/>
      <selection pane="bottomLeft"/>
    </sheetView>
  </sheetViews>
  <sheetFormatPr baseColWidth="10" defaultColWidth="8.7265625" defaultRowHeight="14.5" x14ac:dyDescent="0.35"/>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5">
      <c r="A1" s="1"/>
      <c r="B1" s="1"/>
      <c r="C1" s="1"/>
      <c r="D1" s="1"/>
      <c r="E1" s="1"/>
      <c r="F1" s="1"/>
      <c r="G1" s="1"/>
      <c r="H1" s="1"/>
      <c r="I1" s="1"/>
      <c r="J1" s="1"/>
      <c r="K1" s="1"/>
      <c r="L1" s="1"/>
    </row>
    <row r="2" spans="1:12" x14ac:dyDescent="0.35">
      <c r="A2" s="1"/>
      <c r="B2" s="1"/>
      <c r="C2" s="1"/>
      <c r="D2" s="1"/>
      <c r="E2" s="1"/>
      <c r="F2" s="1"/>
      <c r="G2" s="1"/>
      <c r="H2" s="1"/>
      <c r="I2" s="1"/>
      <c r="J2" s="1"/>
      <c r="K2" s="1"/>
      <c r="L2" s="1"/>
    </row>
    <row r="3" spans="1:12" ht="69" customHeight="1" x14ac:dyDescent="0.35">
      <c r="A3" s="1"/>
      <c r="B3" s="191" t="s">
        <v>0</v>
      </c>
      <c r="C3" s="192"/>
      <c r="D3" s="192"/>
      <c r="E3" s="192"/>
      <c r="F3" s="192"/>
      <c r="G3" s="192"/>
      <c r="H3" s="1"/>
      <c r="I3" s="1"/>
      <c r="J3" s="1"/>
      <c r="K3" s="1"/>
      <c r="L3" s="1"/>
    </row>
    <row r="4" spans="1:12" ht="0" hidden="1" customHeight="1" x14ac:dyDescent="0.35">
      <c r="A4" s="1"/>
      <c r="B4" s="1"/>
      <c r="C4" s="1"/>
      <c r="D4" s="1"/>
      <c r="E4" s="1"/>
      <c r="F4" s="1"/>
      <c r="G4" s="1"/>
      <c r="H4" s="1"/>
      <c r="I4" s="1"/>
      <c r="J4" s="1"/>
      <c r="K4" s="1"/>
      <c r="L4" s="1"/>
    </row>
    <row r="5" spans="1:12" ht="30" customHeight="1" x14ac:dyDescent="0.4">
      <c r="A5" s="1"/>
      <c r="B5" s="2" t="s">
        <v>1</v>
      </c>
      <c r="C5" s="1"/>
      <c r="D5" s="1"/>
      <c r="E5" s="1"/>
      <c r="F5" s="1"/>
      <c r="G5" s="1"/>
      <c r="H5" s="1"/>
      <c r="I5" s="1"/>
      <c r="J5" s="1"/>
      <c r="K5" s="1"/>
      <c r="L5" s="1"/>
    </row>
    <row r="6" spans="1:12" ht="35" customHeight="1" x14ac:dyDescent="0.35">
      <c r="A6" s="1"/>
      <c r="B6" s="3" t="s">
        <v>2</v>
      </c>
      <c r="C6" s="3" t="s">
        <v>3</v>
      </c>
      <c r="D6" s="3" t="s">
        <v>4</v>
      </c>
      <c r="E6" s="3" t="s">
        <v>5</v>
      </c>
      <c r="F6" s="3" t="s">
        <v>6</v>
      </c>
      <c r="G6" s="3" t="s">
        <v>7</v>
      </c>
      <c r="H6" s="3" t="s">
        <v>8</v>
      </c>
      <c r="I6" s="3" t="s">
        <v>9</v>
      </c>
      <c r="J6" s="3" t="s">
        <v>10</v>
      </c>
      <c r="K6" s="3" t="s">
        <v>11</v>
      </c>
      <c r="L6" s="3" t="s">
        <v>12</v>
      </c>
    </row>
    <row r="7" spans="1:12" x14ac:dyDescent="0.35">
      <c r="A7" s="1"/>
      <c r="B7" s="4" t="s">
        <v>13</v>
      </c>
      <c r="C7" s="5" t="s">
        <v>14</v>
      </c>
      <c r="D7" s="5" t="s">
        <v>15</v>
      </c>
      <c r="E7" s="5" t="s">
        <v>16</v>
      </c>
      <c r="F7" s="5" t="s">
        <v>17</v>
      </c>
      <c r="G7" s="4" t="s">
        <v>18</v>
      </c>
      <c r="H7" s="4" t="s">
        <v>19</v>
      </c>
      <c r="I7" s="6" t="s">
        <v>20</v>
      </c>
      <c r="J7" s="4"/>
      <c r="K7" s="4" t="s">
        <v>21</v>
      </c>
      <c r="L7" s="4"/>
    </row>
    <row r="8" spans="1:12" x14ac:dyDescent="0.35">
      <c r="A8" s="1"/>
      <c r="B8" s="4" t="s">
        <v>22</v>
      </c>
      <c r="C8" s="5" t="s">
        <v>23</v>
      </c>
      <c r="D8" s="5" t="s">
        <v>24</v>
      </c>
      <c r="E8" s="5" t="s">
        <v>25</v>
      </c>
      <c r="F8" s="5" t="s">
        <v>26</v>
      </c>
      <c r="G8" s="4" t="s">
        <v>27</v>
      </c>
      <c r="H8" s="4" t="s">
        <v>27</v>
      </c>
      <c r="I8" s="6" t="s">
        <v>28</v>
      </c>
      <c r="J8" s="4"/>
      <c r="K8" s="4" t="s">
        <v>21</v>
      </c>
      <c r="L8" s="4">
        <v>13.8</v>
      </c>
    </row>
    <row r="9" spans="1:12" x14ac:dyDescent="0.35">
      <c r="A9" s="1"/>
      <c r="B9" s="4" t="s">
        <v>22</v>
      </c>
      <c r="C9" s="5" t="s">
        <v>29</v>
      </c>
      <c r="D9" s="5" t="s">
        <v>30</v>
      </c>
      <c r="E9" s="5" t="s">
        <v>31</v>
      </c>
      <c r="F9" s="5" t="s">
        <v>32</v>
      </c>
      <c r="G9" s="4" t="s">
        <v>33</v>
      </c>
      <c r="H9" s="4" t="s">
        <v>34</v>
      </c>
      <c r="I9" s="6" t="s">
        <v>35</v>
      </c>
      <c r="J9" s="4"/>
      <c r="K9" s="4" t="s">
        <v>36</v>
      </c>
      <c r="L9" s="4">
        <v>138</v>
      </c>
    </row>
    <row r="10" spans="1:12" x14ac:dyDescent="0.35">
      <c r="A10" s="1"/>
      <c r="B10" s="4" t="s">
        <v>22</v>
      </c>
      <c r="C10" s="5" t="s">
        <v>37</v>
      </c>
      <c r="D10" s="5" t="s">
        <v>38</v>
      </c>
      <c r="E10" s="5" t="s">
        <v>39</v>
      </c>
      <c r="F10" s="5" t="s">
        <v>40</v>
      </c>
      <c r="G10" s="4" t="s">
        <v>41</v>
      </c>
      <c r="H10" s="4" t="s">
        <v>42</v>
      </c>
      <c r="I10" s="6" t="s">
        <v>43</v>
      </c>
      <c r="J10" s="4"/>
      <c r="K10" s="4" t="s">
        <v>21</v>
      </c>
      <c r="L10" s="4">
        <v>0.48</v>
      </c>
    </row>
    <row r="11" spans="1:12" x14ac:dyDescent="0.35">
      <c r="A11" s="1"/>
      <c r="B11" s="4" t="s">
        <v>22</v>
      </c>
      <c r="C11" s="5" t="s">
        <v>44</v>
      </c>
      <c r="D11" s="5" t="s">
        <v>45</v>
      </c>
      <c r="E11" s="5" t="s">
        <v>31</v>
      </c>
      <c r="F11" s="5" t="s">
        <v>46</v>
      </c>
      <c r="G11" s="4" t="s">
        <v>47</v>
      </c>
      <c r="H11" s="4" t="s">
        <v>48</v>
      </c>
      <c r="I11" s="6" t="s">
        <v>49</v>
      </c>
      <c r="J11" s="4"/>
      <c r="K11" s="4" t="s">
        <v>36</v>
      </c>
      <c r="L11" s="4">
        <v>60</v>
      </c>
    </row>
    <row r="12" spans="1:12" x14ac:dyDescent="0.35">
      <c r="A12" s="1"/>
      <c r="B12" s="4" t="s">
        <v>13</v>
      </c>
      <c r="C12" s="5" t="s">
        <v>50</v>
      </c>
      <c r="D12" s="5" t="s">
        <v>51</v>
      </c>
      <c r="E12" s="5" t="s">
        <v>25</v>
      </c>
      <c r="F12" s="5" t="s">
        <v>26</v>
      </c>
      <c r="G12" s="4" t="s">
        <v>52</v>
      </c>
      <c r="H12" s="4" t="s">
        <v>52</v>
      </c>
      <c r="I12" s="6" t="s">
        <v>53</v>
      </c>
      <c r="J12" s="4"/>
      <c r="K12" s="4" t="s">
        <v>21</v>
      </c>
      <c r="L12" s="4"/>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7"/>
  <sheetViews>
    <sheetView showGridLines="0" zoomScale="80" workbookViewId="0">
      <pane ySplit="6" topLeftCell="A7" activePane="bottomLeft" state="frozen"/>
      <selection pane="bottomLeft"/>
    </sheetView>
  </sheetViews>
  <sheetFormatPr baseColWidth="10" defaultColWidth="8.7265625" defaultRowHeight="14.5" x14ac:dyDescent="0.35"/>
  <cols>
    <col min="1" max="1" width="2" customWidth="1"/>
    <col min="2" max="4" width="13" customWidth="1"/>
    <col min="5" max="5" width="30" customWidth="1"/>
    <col min="6" max="6" width="35" customWidth="1"/>
    <col min="8" max="8" width="25" customWidth="1"/>
    <col min="9" max="9" width="250" customWidth="1"/>
  </cols>
  <sheetData>
    <row r="1" spans="1:9" x14ac:dyDescent="0.35">
      <c r="A1" s="1"/>
      <c r="B1" s="1"/>
      <c r="C1" s="1"/>
      <c r="D1" s="1"/>
      <c r="E1" s="1"/>
      <c r="F1" s="1"/>
      <c r="G1" s="1"/>
      <c r="H1" s="1"/>
      <c r="I1" s="1"/>
    </row>
    <row r="2" spans="1:9" x14ac:dyDescent="0.35">
      <c r="A2" s="1"/>
      <c r="B2" s="1"/>
      <c r="C2" s="1"/>
      <c r="D2" s="1"/>
      <c r="E2" s="1"/>
      <c r="F2" s="1"/>
      <c r="G2" s="1"/>
      <c r="H2" s="1"/>
      <c r="I2" s="1"/>
    </row>
    <row r="3" spans="1:9" ht="69" customHeight="1" x14ac:dyDescent="0.35">
      <c r="A3" s="1"/>
      <c r="B3" s="191" t="s">
        <v>0</v>
      </c>
      <c r="C3" s="192"/>
      <c r="D3" s="192"/>
      <c r="E3" s="192"/>
      <c r="F3" s="192"/>
      <c r="G3" s="192"/>
      <c r="H3" s="1"/>
      <c r="I3" s="1"/>
    </row>
    <row r="4" spans="1:9" ht="0" hidden="1" customHeight="1" x14ac:dyDescent="0.35">
      <c r="A4" s="1"/>
      <c r="B4" s="1"/>
      <c r="C4" s="1"/>
      <c r="D4" s="1"/>
      <c r="E4" s="1"/>
      <c r="F4" s="1"/>
      <c r="G4" s="1"/>
      <c r="H4" s="1"/>
      <c r="I4" s="1"/>
    </row>
    <row r="5" spans="1:9" ht="30" customHeight="1" x14ac:dyDescent="0.35">
      <c r="A5" s="1"/>
      <c r="B5" s="193" t="s">
        <v>54</v>
      </c>
      <c r="C5" s="193"/>
      <c r="D5" s="193"/>
      <c r="E5" s="193"/>
      <c r="F5" s="193"/>
      <c r="G5" s="193"/>
      <c r="H5" s="193"/>
      <c r="I5" s="193"/>
    </row>
    <row r="6" spans="1:9" ht="40" customHeight="1" x14ac:dyDescent="0.35">
      <c r="A6" s="1"/>
      <c r="B6" s="7" t="s">
        <v>55</v>
      </c>
      <c r="C6" s="3" t="s">
        <v>56</v>
      </c>
      <c r="D6" s="3" t="s">
        <v>57</v>
      </c>
      <c r="E6" s="7" t="s">
        <v>3</v>
      </c>
      <c r="F6" s="7" t="s">
        <v>4</v>
      </c>
      <c r="G6" s="7" t="s">
        <v>58</v>
      </c>
      <c r="H6" s="7" t="s">
        <v>6</v>
      </c>
      <c r="I6" s="7" t="s">
        <v>9</v>
      </c>
    </row>
    <row r="7" spans="1:9" x14ac:dyDescent="0.35">
      <c r="A7" s="1"/>
      <c r="B7" s="4" t="s">
        <v>59</v>
      </c>
      <c r="C7" s="4" t="s">
        <v>60</v>
      </c>
      <c r="D7" s="4" t="s">
        <v>61</v>
      </c>
      <c r="E7" s="5" t="s">
        <v>62</v>
      </c>
      <c r="F7" s="5" t="s">
        <v>63</v>
      </c>
      <c r="G7" s="5" t="s">
        <v>64</v>
      </c>
      <c r="H7" s="5" t="s">
        <v>65</v>
      </c>
      <c r="I7" s="5" t="s">
        <v>66</v>
      </c>
    </row>
    <row r="8" spans="1:9" x14ac:dyDescent="0.35">
      <c r="A8" s="1"/>
      <c r="B8" s="4" t="s">
        <v>59</v>
      </c>
      <c r="C8" s="4" t="s">
        <v>60</v>
      </c>
      <c r="D8" s="4" t="s">
        <v>61</v>
      </c>
      <c r="E8" s="5" t="s">
        <v>67</v>
      </c>
      <c r="F8" s="5" t="s">
        <v>68</v>
      </c>
      <c r="G8" s="5" t="s">
        <v>69</v>
      </c>
      <c r="H8" s="5" t="s">
        <v>70</v>
      </c>
      <c r="I8" s="5" t="s">
        <v>71</v>
      </c>
    </row>
    <row r="9" spans="1:9" x14ac:dyDescent="0.35">
      <c r="A9" s="1"/>
      <c r="B9" s="4" t="s">
        <v>59</v>
      </c>
      <c r="C9" s="4" t="s">
        <v>60</v>
      </c>
      <c r="D9" s="4" t="s">
        <v>61</v>
      </c>
      <c r="E9" s="5" t="s">
        <v>67</v>
      </c>
      <c r="F9" s="5" t="s">
        <v>72</v>
      </c>
      <c r="G9" s="5" t="s">
        <v>73</v>
      </c>
      <c r="H9" s="5" t="s">
        <v>74</v>
      </c>
      <c r="I9" s="5" t="s">
        <v>75</v>
      </c>
    </row>
    <row r="10" spans="1:9" x14ac:dyDescent="0.35">
      <c r="A10" s="1"/>
      <c r="B10" s="4" t="s">
        <v>59</v>
      </c>
      <c r="C10" s="4" t="s">
        <v>60</v>
      </c>
      <c r="D10" s="4" t="s">
        <v>61</v>
      </c>
      <c r="E10" s="5" t="s">
        <v>76</v>
      </c>
      <c r="F10" s="5" t="s">
        <v>77</v>
      </c>
      <c r="G10" s="5" t="s">
        <v>78</v>
      </c>
      <c r="H10" s="5" t="s">
        <v>65</v>
      </c>
      <c r="I10" s="5" t="s">
        <v>79</v>
      </c>
    </row>
    <row r="11" spans="1:9" x14ac:dyDescent="0.35">
      <c r="A11" s="1"/>
      <c r="B11" s="4" t="s">
        <v>59</v>
      </c>
      <c r="C11" s="4" t="s">
        <v>60</v>
      </c>
      <c r="D11" s="4" t="s">
        <v>61</v>
      </c>
      <c r="E11" s="5" t="s">
        <v>76</v>
      </c>
      <c r="F11" s="5" t="s">
        <v>77</v>
      </c>
      <c r="G11" s="5" t="s">
        <v>80</v>
      </c>
      <c r="H11" s="5" t="s">
        <v>81</v>
      </c>
      <c r="I11" s="5" t="s">
        <v>82</v>
      </c>
    </row>
    <row r="12" spans="1:9" x14ac:dyDescent="0.35">
      <c r="A12" s="1"/>
      <c r="B12" s="4" t="s">
        <v>59</v>
      </c>
      <c r="C12" s="4" t="s">
        <v>60</v>
      </c>
      <c r="D12" s="4" t="s">
        <v>61</v>
      </c>
      <c r="E12" s="5" t="s">
        <v>83</v>
      </c>
      <c r="F12" s="5" t="s">
        <v>84</v>
      </c>
      <c r="G12" s="5" t="s">
        <v>85</v>
      </c>
      <c r="H12" s="5" t="s">
        <v>65</v>
      </c>
      <c r="I12" s="5" t="s">
        <v>86</v>
      </c>
    </row>
    <row r="13" spans="1:9" x14ac:dyDescent="0.35">
      <c r="A13" s="1"/>
      <c r="B13" s="4" t="s">
        <v>59</v>
      </c>
      <c r="C13" s="4" t="s">
        <v>60</v>
      </c>
      <c r="D13" s="4" t="s">
        <v>61</v>
      </c>
      <c r="E13" s="5" t="s">
        <v>83</v>
      </c>
      <c r="F13" s="5" t="s">
        <v>87</v>
      </c>
      <c r="G13" s="5" t="s">
        <v>64</v>
      </c>
      <c r="H13" s="5" t="s">
        <v>65</v>
      </c>
      <c r="I13" s="5" t="s">
        <v>88</v>
      </c>
    </row>
    <row r="14" spans="1:9" x14ac:dyDescent="0.35">
      <c r="A14" s="1"/>
      <c r="B14" s="4" t="s">
        <v>59</v>
      </c>
      <c r="C14" s="4" t="s">
        <v>60</v>
      </c>
      <c r="D14" s="4" t="s">
        <v>61</v>
      </c>
      <c r="E14" s="5" t="s">
        <v>83</v>
      </c>
      <c r="F14" s="5" t="s">
        <v>89</v>
      </c>
      <c r="G14" s="5" t="s">
        <v>69</v>
      </c>
      <c r="H14" s="5" t="s">
        <v>90</v>
      </c>
      <c r="I14" s="5" t="s">
        <v>91</v>
      </c>
    </row>
    <row r="15" spans="1:9" x14ac:dyDescent="0.35">
      <c r="A15" s="1"/>
      <c r="B15" s="4" t="s">
        <v>59</v>
      </c>
      <c r="C15" s="4" t="s">
        <v>60</v>
      </c>
      <c r="D15" s="4" t="s">
        <v>61</v>
      </c>
      <c r="E15" s="5" t="s">
        <v>83</v>
      </c>
      <c r="F15" s="5" t="s">
        <v>92</v>
      </c>
      <c r="G15" s="5" t="s">
        <v>78</v>
      </c>
      <c r="H15" s="5" t="s">
        <v>65</v>
      </c>
      <c r="I15" s="5" t="s">
        <v>93</v>
      </c>
    </row>
    <row r="16" spans="1:9" x14ac:dyDescent="0.35">
      <c r="A16" s="1"/>
      <c r="B16" s="4" t="s">
        <v>59</v>
      </c>
      <c r="C16" s="4" t="s">
        <v>60</v>
      </c>
      <c r="D16" s="4" t="s">
        <v>61</v>
      </c>
      <c r="E16" s="5" t="s">
        <v>83</v>
      </c>
      <c r="F16" s="5" t="s">
        <v>92</v>
      </c>
      <c r="G16" s="5" t="s">
        <v>78</v>
      </c>
      <c r="H16" s="5" t="s">
        <v>65</v>
      </c>
      <c r="I16" s="5" t="s">
        <v>94</v>
      </c>
    </row>
    <row r="17" spans="1:9" x14ac:dyDescent="0.35">
      <c r="A17" s="1"/>
      <c r="B17" s="4" t="s">
        <v>59</v>
      </c>
      <c r="C17" s="4" t="s">
        <v>60</v>
      </c>
      <c r="D17" s="4" t="s">
        <v>61</v>
      </c>
      <c r="E17" s="5" t="s">
        <v>83</v>
      </c>
      <c r="F17" s="5" t="s">
        <v>95</v>
      </c>
      <c r="G17" s="5" t="s">
        <v>78</v>
      </c>
      <c r="H17" s="5" t="s">
        <v>65</v>
      </c>
      <c r="I17" s="5" t="s">
        <v>96</v>
      </c>
    </row>
    <row r="18" spans="1:9" x14ac:dyDescent="0.35">
      <c r="A18" s="1"/>
      <c r="B18" s="4" t="s">
        <v>59</v>
      </c>
      <c r="C18" s="4" t="s">
        <v>60</v>
      </c>
      <c r="D18" s="4" t="s">
        <v>61</v>
      </c>
      <c r="E18" s="5" t="s">
        <v>83</v>
      </c>
      <c r="F18" s="5" t="s">
        <v>95</v>
      </c>
      <c r="G18" s="5" t="s">
        <v>78</v>
      </c>
      <c r="H18" s="5" t="s">
        <v>65</v>
      </c>
      <c r="I18" s="5" t="s">
        <v>93</v>
      </c>
    </row>
    <row r="19" spans="1:9" x14ac:dyDescent="0.35">
      <c r="A19" s="1"/>
      <c r="B19" s="4" t="s">
        <v>59</v>
      </c>
      <c r="C19" s="4" t="s">
        <v>60</v>
      </c>
      <c r="D19" s="4" t="s">
        <v>61</v>
      </c>
      <c r="E19" s="5" t="s">
        <v>97</v>
      </c>
      <c r="F19" s="5" t="s">
        <v>98</v>
      </c>
      <c r="G19" s="5" t="s">
        <v>78</v>
      </c>
      <c r="H19" s="5" t="s">
        <v>65</v>
      </c>
      <c r="I19" s="5" t="s">
        <v>99</v>
      </c>
    </row>
    <row r="20" spans="1:9" x14ac:dyDescent="0.35">
      <c r="A20" s="1"/>
      <c r="B20" s="4" t="s">
        <v>59</v>
      </c>
      <c r="C20" s="4" t="s">
        <v>60</v>
      </c>
      <c r="D20" s="4" t="s">
        <v>61</v>
      </c>
      <c r="E20" s="5" t="s">
        <v>97</v>
      </c>
      <c r="F20" s="5" t="s">
        <v>98</v>
      </c>
      <c r="G20" s="5" t="s">
        <v>78</v>
      </c>
      <c r="H20" s="5" t="s">
        <v>65</v>
      </c>
      <c r="I20" s="5" t="s">
        <v>100</v>
      </c>
    </row>
    <row r="21" spans="1:9" x14ac:dyDescent="0.35">
      <c r="A21" s="1"/>
      <c r="B21" s="4" t="s">
        <v>59</v>
      </c>
      <c r="C21" s="4" t="s">
        <v>60</v>
      </c>
      <c r="D21" s="4" t="s">
        <v>61</v>
      </c>
      <c r="E21" s="5" t="s">
        <v>101</v>
      </c>
      <c r="F21" s="5" t="s">
        <v>102</v>
      </c>
      <c r="G21" s="5" t="s">
        <v>64</v>
      </c>
      <c r="H21" s="5" t="s">
        <v>65</v>
      </c>
      <c r="I21" s="5" t="s">
        <v>103</v>
      </c>
    </row>
    <row r="22" spans="1:9" x14ac:dyDescent="0.35">
      <c r="A22" s="1"/>
      <c r="B22" s="4" t="s">
        <v>59</v>
      </c>
      <c r="C22" s="4" t="s">
        <v>60</v>
      </c>
      <c r="D22" s="4" t="s">
        <v>61</v>
      </c>
      <c r="E22" s="5" t="s">
        <v>101</v>
      </c>
      <c r="F22" s="5" t="s">
        <v>104</v>
      </c>
      <c r="G22" s="5" t="s">
        <v>78</v>
      </c>
      <c r="H22" s="5" t="s">
        <v>65</v>
      </c>
      <c r="I22" s="5" t="s">
        <v>105</v>
      </c>
    </row>
    <row r="23" spans="1:9" x14ac:dyDescent="0.35">
      <c r="A23" s="1"/>
      <c r="B23" s="4" t="s">
        <v>59</v>
      </c>
      <c r="C23" s="4" t="s">
        <v>60</v>
      </c>
      <c r="D23" s="4" t="s">
        <v>61</v>
      </c>
      <c r="E23" s="5" t="s">
        <v>101</v>
      </c>
      <c r="F23" s="5" t="s">
        <v>104</v>
      </c>
      <c r="G23" s="5" t="s">
        <v>78</v>
      </c>
      <c r="H23" s="5" t="s">
        <v>65</v>
      </c>
      <c r="I23" s="5" t="s">
        <v>106</v>
      </c>
    </row>
    <row r="24" spans="1:9" x14ac:dyDescent="0.35">
      <c r="A24" s="1"/>
      <c r="B24" s="4" t="s">
        <v>59</v>
      </c>
      <c r="C24" s="4" t="s">
        <v>60</v>
      </c>
      <c r="D24" s="4" t="s">
        <v>61</v>
      </c>
      <c r="E24" s="5" t="s">
        <v>101</v>
      </c>
      <c r="F24" s="5" t="s">
        <v>104</v>
      </c>
      <c r="G24" s="5" t="s">
        <v>78</v>
      </c>
      <c r="H24" s="5" t="s">
        <v>65</v>
      </c>
      <c r="I24" s="5" t="s">
        <v>107</v>
      </c>
    </row>
    <row r="25" spans="1:9" x14ac:dyDescent="0.35">
      <c r="A25" s="1"/>
      <c r="B25" s="4" t="s">
        <v>59</v>
      </c>
      <c r="C25" s="4" t="s">
        <v>60</v>
      </c>
      <c r="D25" s="4" t="s">
        <v>61</v>
      </c>
      <c r="E25" s="5" t="s">
        <v>101</v>
      </c>
      <c r="F25" s="5" t="s">
        <v>104</v>
      </c>
      <c r="G25" s="5" t="s">
        <v>78</v>
      </c>
      <c r="H25" s="5" t="s">
        <v>65</v>
      </c>
      <c r="I25" s="5" t="s">
        <v>108</v>
      </c>
    </row>
    <row r="26" spans="1:9" x14ac:dyDescent="0.35">
      <c r="A26" s="1"/>
      <c r="B26" s="4" t="s">
        <v>59</v>
      </c>
      <c r="C26" s="4" t="s">
        <v>60</v>
      </c>
      <c r="D26" s="4" t="s">
        <v>61</v>
      </c>
      <c r="E26" s="5" t="s">
        <v>101</v>
      </c>
      <c r="F26" s="5" t="s">
        <v>104</v>
      </c>
      <c r="G26" s="5" t="s">
        <v>78</v>
      </c>
      <c r="H26" s="5" t="s">
        <v>65</v>
      </c>
      <c r="I26" s="5" t="s">
        <v>109</v>
      </c>
    </row>
    <row r="27" spans="1:9" x14ac:dyDescent="0.35">
      <c r="A27" s="1"/>
      <c r="B27" s="4" t="s">
        <v>59</v>
      </c>
      <c r="C27" s="4" t="s">
        <v>60</v>
      </c>
      <c r="D27" s="4" t="s">
        <v>61</v>
      </c>
      <c r="E27" s="5" t="s">
        <v>101</v>
      </c>
      <c r="F27" s="5" t="s">
        <v>110</v>
      </c>
      <c r="G27" s="5" t="s">
        <v>78</v>
      </c>
      <c r="H27" s="5" t="s">
        <v>65</v>
      </c>
      <c r="I27" s="5" t="s">
        <v>111</v>
      </c>
    </row>
    <row r="28" spans="1:9" x14ac:dyDescent="0.35">
      <c r="A28" s="1"/>
      <c r="B28" s="4" t="s">
        <v>59</v>
      </c>
      <c r="C28" s="4" t="s">
        <v>60</v>
      </c>
      <c r="D28" s="4" t="s">
        <v>61</v>
      </c>
      <c r="E28" s="5" t="s">
        <v>101</v>
      </c>
      <c r="F28" s="5" t="s">
        <v>110</v>
      </c>
      <c r="G28" s="5" t="s">
        <v>78</v>
      </c>
      <c r="H28" s="5" t="s">
        <v>65</v>
      </c>
      <c r="I28" s="5" t="s">
        <v>112</v>
      </c>
    </row>
    <row r="29" spans="1:9" x14ac:dyDescent="0.35">
      <c r="A29" s="1"/>
      <c r="B29" s="4" t="s">
        <v>59</v>
      </c>
      <c r="C29" s="4" t="s">
        <v>60</v>
      </c>
      <c r="D29" s="4" t="s">
        <v>61</v>
      </c>
      <c r="E29" s="5" t="s">
        <v>113</v>
      </c>
      <c r="F29" s="5" t="s">
        <v>114</v>
      </c>
      <c r="G29" s="5" t="s">
        <v>64</v>
      </c>
      <c r="H29" s="5" t="s">
        <v>65</v>
      </c>
      <c r="I29" s="5" t="s">
        <v>115</v>
      </c>
    </row>
    <row r="30" spans="1:9" x14ac:dyDescent="0.35">
      <c r="A30" s="1"/>
      <c r="B30" s="4" t="s">
        <v>59</v>
      </c>
      <c r="C30" s="4" t="s">
        <v>60</v>
      </c>
      <c r="D30" s="4" t="s">
        <v>61</v>
      </c>
      <c r="E30" s="5" t="s">
        <v>113</v>
      </c>
      <c r="F30" s="5" t="s">
        <v>114</v>
      </c>
      <c r="G30" s="5" t="s">
        <v>64</v>
      </c>
      <c r="H30" s="5" t="s">
        <v>65</v>
      </c>
      <c r="I30" s="5" t="s">
        <v>116</v>
      </c>
    </row>
    <row r="31" spans="1:9" x14ac:dyDescent="0.35">
      <c r="A31" s="1"/>
      <c r="B31" s="4" t="s">
        <v>59</v>
      </c>
      <c r="C31" s="4" t="s">
        <v>60</v>
      </c>
      <c r="D31" s="4" t="s">
        <v>61</v>
      </c>
      <c r="E31" s="5" t="s">
        <v>113</v>
      </c>
      <c r="F31" s="5" t="s">
        <v>114</v>
      </c>
      <c r="G31" s="5" t="s">
        <v>69</v>
      </c>
      <c r="H31" s="5" t="s">
        <v>117</v>
      </c>
      <c r="I31" s="5" t="s">
        <v>118</v>
      </c>
    </row>
    <row r="32" spans="1:9" x14ac:dyDescent="0.35">
      <c r="A32" s="1"/>
      <c r="B32" s="4" t="s">
        <v>59</v>
      </c>
      <c r="C32" s="4" t="s">
        <v>60</v>
      </c>
      <c r="D32" s="4" t="s">
        <v>61</v>
      </c>
      <c r="E32" s="5" t="s">
        <v>113</v>
      </c>
      <c r="F32" s="5" t="s">
        <v>119</v>
      </c>
      <c r="G32" s="5" t="s">
        <v>64</v>
      </c>
      <c r="H32" s="5" t="s">
        <v>65</v>
      </c>
      <c r="I32" s="5" t="s">
        <v>120</v>
      </c>
    </row>
    <row r="33" spans="1:9" x14ac:dyDescent="0.35">
      <c r="A33" s="1"/>
      <c r="B33" s="4" t="s">
        <v>59</v>
      </c>
      <c r="C33" s="4" t="s">
        <v>60</v>
      </c>
      <c r="D33" s="4" t="s">
        <v>61</v>
      </c>
      <c r="E33" s="5" t="s">
        <v>121</v>
      </c>
      <c r="F33" s="5" t="s">
        <v>122</v>
      </c>
      <c r="G33" s="5" t="s">
        <v>80</v>
      </c>
      <c r="H33" s="5" t="s">
        <v>123</v>
      </c>
      <c r="I33" s="5" t="s">
        <v>124</v>
      </c>
    </row>
    <row r="34" spans="1:9" x14ac:dyDescent="0.35">
      <c r="A34" s="1"/>
      <c r="B34" s="4" t="s">
        <v>59</v>
      </c>
      <c r="C34" s="4" t="s">
        <v>60</v>
      </c>
      <c r="D34" s="4" t="s">
        <v>61</v>
      </c>
      <c r="E34" s="5" t="s">
        <v>121</v>
      </c>
      <c r="F34" s="5" t="s">
        <v>122</v>
      </c>
      <c r="G34" s="5" t="s">
        <v>80</v>
      </c>
      <c r="H34" s="5" t="s">
        <v>123</v>
      </c>
      <c r="I34" s="5" t="s">
        <v>125</v>
      </c>
    </row>
    <row r="35" spans="1:9" x14ac:dyDescent="0.35">
      <c r="A35" s="1"/>
      <c r="B35" s="4" t="s">
        <v>59</v>
      </c>
      <c r="C35" s="4" t="s">
        <v>60</v>
      </c>
      <c r="D35" s="4" t="s">
        <v>61</v>
      </c>
      <c r="E35" s="5" t="s">
        <v>121</v>
      </c>
      <c r="F35" s="5" t="s">
        <v>122</v>
      </c>
      <c r="G35" s="5" t="s">
        <v>80</v>
      </c>
      <c r="H35" s="5" t="s">
        <v>126</v>
      </c>
      <c r="I35" s="5" t="s">
        <v>127</v>
      </c>
    </row>
    <row r="36" spans="1:9" x14ac:dyDescent="0.35">
      <c r="A36" s="1"/>
      <c r="B36" s="4" t="s">
        <v>59</v>
      </c>
      <c r="C36" s="4" t="s">
        <v>60</v>
      </c>
      <c r="D36" s="4" t="s">
        <v>61</v>
      </c>
      <c r="E36" s="5" t="s">
        <v>121</v>
      </c>
      <c r="F36" s="5" t="s">
        <v>128</v>
      </c>
      <c r="G36" s="5" t="s">
        <v>78</v>
      </c>
      <c r="H36" s="5" t="s">
        <v>65</v>
      </c>
      <c r="I36" s="5" t="s">
        <v>129</v>
      </c>
    </row>
    <row r="37" spans="1:9" x14ac:dyDescent="0.35">
      <c r="A37" s="1"/>
      <c r="B37" s="4" t="s">
        <v>59</v>
      </c>
      <c r="C37" s="4" t="s">
        <v>60</v>
      </c>
      <c r="D37" s="4" t="s">
        <v>61</v>
      </c>
      <c r="E37" s="5" t="s">
        <v>121</v>
      </c>
      <c r="F37" s="5" t="s">
        <v>128</v>
      </c>
      <c r="G37" s="5" t="s">
        <v>78</v>
      </c>
      <c r="H37" s="5" t="s">
        <v>65</v>
      </c>
      <c r="I37" s="5" t="s">
        <v>130</v>
      </c>
    </row>
    <row r="38" spans="1:9" x14ac:dyDescent="0.35">
      <c r="A38" s="1"/>
      <c r="B38" s="4" t="s">
        <v>59</v>
      </c>
      <c r="C38" s="4" t="s">
        <v>60</v>
      </c>
      <c r="D38" s="4" t="s">
        <v>61</v>
      </c>
      <c r="E38" s="5" t="s">
        <v>121</v>
      </c>
      <c r="F38" s="5" t="s">
        <v>128</v>
      </c>
      <c r="G38" s="5" t="s">
        <v>78</v>
      </c>
      <c r="H38" s="5" t="s">
        <v>65</v>
      </c>
      <c r="I38" s="5" t="s">
        <v>131</v>
      </c>
    </row>
    <row r="39" spans="1:9" x14ac:dyDescent="0.35">
      <c r="A39" s="1"/>
      <c r="B39" s="4" t="s">
        <v>59</v>
      </c>
      <c r="C39" s="4" t="s">
        <v>60</v>
      </c>
      <c r="D39" s="4" t="s">
        <v>61</v>
      </c>
      <c r="E39" s="5" t="s">
        <v>121</v>
      </c>
      <c r="F39" s="5" t="s">
        <v>128</v>
      </c>
      <c r="G39" s="5" t="s">
        <v>78</v>
      </c>
      <c r="H39" s="5" t="s">
        <v>65</v>
      </c>
      <c r="I39" s="5" t="s">
        <v>132</v>
      </c>
    </row>
    <row r="40" spans="1:9" x14ac:dyDescent="0.35">
      <c r="A40" s="1"/>
      <c r="B40" s="4" t="s">
        <v>59</v>
      </c>
      <c r="C40" s="4" t="s">
        <v>60</v>
      </c>
      <c r="D40" s="4" t="s">
        <v>61</v>
      </c>
      <c r="E40" s="5" t="s">
        <v>121</v>
      </c>
      <c r="F40" s="5" t="s">
        <v>128</v>
      </c>
      <c r="G40" s="5" t="s">
        <v>78</v>
      </c>
      <c r="H40" s="5" t="s">
        <v>65</v>
      </c>
      <c r="I40" s="5" t="s">
        <v>133</v>
      </c>
    </row>
    <row r="41" spans="1:9" x14ac:dyDescent="0.35">
      <c r="A41" s="1"/>
      <c r="B41" s="4" t="s">
        <v>59</v>
      </c>
      <c r="C41" s="4" t="s">
        <v>60</v>
      </c>
      <c r="D41" s="4" t="s">
        <v>61</v>
      </c>
      <c r="E41" s="5" t="s">
        <v>134</v>
      </c>
      <c r="F41" s="5" t="s">
        <v>135</v>
      </c>
      <c r="G41" s="5" t="s">
        <v>78</v>
      </c>
      <c r="H41" s="5" t="s">
        <v>65</v>
      </c>
      <c r="I41" s="5" t="s">
        <v>136</v>
      </c>
    </row>
    <row r="42" spans="1:9" x14ac:dyDescent="0.35">
      <c r="A42" s="1"/>
      <c r="B42" s="4" t="s">
        <v>59</v>
      </c>
      <c r="C42" s="4" t="s">
        <v>60</v>
      </c>
      <c r="D42" s="4" t="s">
        <v>61</v>
      </c>
      <c r="E42" s="5" t="s">
        <v>50</v>
      </c>
      <c r="F42" s="5" t="s">
        <v>137</v>
      </c>
      <c r="G42" s="5" t="s">
        <v>64</v>
      </c>
      <c r="H42" s="5" t="s">
        <v>65</v>
      </c>
      <c r="I42" s="5" t="s">
        <v>138</v>
      </c>
    </row>
    <row r="43" spans="1:9" x14ac:dyDescent="0.35">
      <c r="A43" s="1"/>
      <c r="B43" s="4" t="s">
        <v>59</v>
      </c>
      <c r="C43" s="4" t="s">
        <v>60</v>
      </c>
      <c r="D43" s="4" t="s">
        <v>61</v>
      </c>
      <c r="E43" s="5" t="s">
        <v>50</v>
      </c>
      <c r="F43" s="5" t="s">
        <v>139</v>
      </c>
      <c r="G43" s="5" t="s">
        <v>64</v>
      </c>
      <c r="H43" s="5" t="s">
        <v>65</v>
      </c>
      <c r="I43" s="5" t="s">
        <v>140</v>
      </c>
    </row>
    <row r="44" spans="1:9" x14ac:dyDescent="0.35">
      <c r="A44" s="1"/>
      <c r="B44" s="4" t="s">
        <v>59</v>
      </c>
      <c r="C44" s="4" t="s">
        <v>60</v>
      </c>
      <c r="D44" s="4" t="s">
        <v>61</v>
      </c>
      <c r="E44" s="5" t="s">
        <v>50</v>
      </c>
      <c r="F44" s="5" t="s">
        <v>139</v>
      </c>
      <c r="G44" s="5" t="s">
        <v>64</v>
      </c>
      <c r="H44" s="5" t="s">
        <v>65</v>
      </c>
      <c r="I44" s="5" t="s">
        <v>141</v>
      </c>
    </row>
    <row r="45" spans="1:9" x14ac:dyDescent="0.35">
      <c r="A45" s="1"/>
      <c r="B45" s="4" t="s">
        <v>59</v>
      </c>
      <c r="C45" s="4" t="s">
        <v>60</v>
      </c>
      <c r="D45" s="4" t="s">
        <v>61</v>
      </c>
      <c r="E45" s="5" t="s">
        <v>142</v>
      </c>
      <c r="F45" s="5" t="s">
        <v>143</v>
      </c>
      <c r="G45" s="5" t="s">
        <v>78</v>
      </c>
      <c r="H45" s="5" t="s">
        <v>65</v>
      </c>
      <c r="I45" s="5" t="s">
        <v>144</v>
      </c>
    </row>
    <row r="46" spans="1:9" x14ac:dyDescent="0.35">
      <c r="A46" s="1"/>
      <c r="B46" s="4" t="s">
        <v>59</v>
      </c>
      <c r="C46" s="4" t="s">
        <v>60</v>
      </c>
      <c r="D46" s="4" t="s">
        <v>61</v>
      </c>
      <c r="E46" s="5" t="s">
        <v>142</v>
      </c>
      <c r="F46" s="5" t="s">
        <v>143</v>
      </c>
      <c r="G46" s="5" t="s">
        <v>78</v>
      </c>
      <c r="H46" s="5" t="s">
        <v>65</v>
      </c>
      <c r="I46" s="5" t="s">
        <v>145</v>
      </c>
    </row>
    <row r="47" spans="1:9" x14ac:dyDescent="0.35">
      <c r="A47" s="1"/>
      <c r="B47" s="4" t="s">
        <v>59</v>
      </c>
      <c r="C47" s="4" t="s">
        <v>60</v>
      </c>
      <c r="D47" s="4" t="s">
        <v>61</v>
      </c>
      <c r="E47" s="5" t="s">
        <v>146</v>
      </c>
      <c r="F47" s="5" t="s">
        <v>147</v>
      </c>
      <c r="G47" s="5" t="s">
        <v>78</v>
      </c>
      <c r="H47" s="5" t="s">
        <v>65</v>
      </c>
      <c r="I47" s="5" t="s">
        <v>148</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49"/>
  <sheetViews>
    <sheetView showGridLines="0" zoomScale="80" workbookViewId="0"/>
  </sheetViews>
  <sheetFormatPr baseColWidth="10" defaultColWidth="8.7265625" defaultRowHeight="14.5" x14ac:dyDescent="0.3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5">
      <c r="A1" s="1"/>
      <c r="B1" s="1"/>
      <c r="C1" s="1"/>
      <c r="D1" s="1"/>
      <c r="E1" s="1"/>
      <c r="F1" s="1"/>
      <c r="G1" s="1"/>
      <c r="H1" s="1"/>
      <c r="I1" s="1"/>
      <c r="J1" s="1"/>
      <c r="K1" s="1"/>
      <c r="L1" s="1"/>
      <c r="M1" s="1"/>
      <c r="N1" s="1"/>
    </row>
    <row r="2" spans="1:14" x14ac:dyDescent="0.35">
      <c r="A2" s="1"/>
      <c r="B2" s="1"/>
      <c r="C2" s="1"/>
      <c r="D2" s="1"/>
      <c r="E2" s="1"/>
      <c r="F2" s="1"/>
      <c r="G2" s="1"/>
      <c r="H2" s="1"/>
      <c r="I2" s="1"/>
      <c r="J2" s="1"/>
      <c r="K2" s="1"/>
      <c r="L2" s="1"/>
      <c r="M2" s="1"/>
      <c r="N2" s="1"/>
    </row>
    <row r="3" spans="1:14" ht="69" customHeight="1" x14ac:dyDescent="0.35">
      <c r="A3" s="1"/>
      <c r="B3" s="191" t="s">
        <v>0</v>
      </c>
      <c r="C3" s="192"/>
      <c r="D3" s="192"/>
      <c r="E3" s="192"/>
      <c r="F3" s="192"/>
      <c r="G3" s="192"/>
      <c r="H3" s="1"/>
      <c r="I3" s="1"/>
      <c r="J3" s="1"/>
      <c r="K3" s="1"/>
      <c r="L3" s="1"/>
      <c r="M3" s="1"/>
      <c r="N3" s="1"/>
    </row>
    <row r="4" spans="1:14" ht="0" hidden="1" customHeight="1" x14ac:dyDescent="0.35">
      <c r="A4" s="1"/>
      <c r="B4" s="1"/>
      <c r="C4" s="1"/>
      <c r="D4" s="1"/>
      <c r="E4" s="1"/>
      <c r="F4" s="1"/>
      <c r="G4" s="1"/>
      <c r="H4" s="1"/>
      <c r="I4" s="1"/>
      <c r="J4" s="1"/>
      <c r="K4" s="1"/>
      <c r="L4" s="1"/>
      <c r="M4" s="1"/>
      <c r="N4" s="1"/>
    </row>
    <row r="5" spans="1:14" ht="30" customHeight="1" x14ac:dyDescent="0.4">
      <c r="A5" s="1"/>
      <c r="B5" s="2" t="s">
        <v>149</v>
      </c>
      <c r="C5" s="1"/>
      <c r="D5" s="1"/>
      <c r="E5" s="1"/>
      <c r="F5" s="1"/>
      <c r="G5" s="1"/>
      <c r="H5" s="1"/>
      <c r="I5" s="1"/>
      <c r="J5" s="1"/>
      <c r="K5" s="1"/>
      <c r="L5" s="1"/>
      <c r="M5" s="1"/>
      <c r="N5" s="1"/>
    </row>
    <row r="6" spans="1:14" ht="20" customHeight="1" x14ac:dyDescent="0.35">
      <c r="A6" s="1"/>
      <c r="B6" s="7" t="s">
        <v>150</v>
      </c>
      <c r="C6" s="7" t="s">
        <v>151</v>
      </c>
      <c r="D6" s="7" t="s">
        <v>152</v>
      </c>
      <c r="E6" s="7" t="s">
        <v>153</v>
      </c>
      <c r="F6" s="7" t="s">
        <v>154</v>
      </c>
      <c r="G6" s="7" t="s">
        <v>155</v>
      </c>
      <c r="H6" s="7" t="s">
        <v>156</v>
      </c>
      <c r="I6" s="7" t="s">
        <v>157</v>
      </c>
      <c r="J6" s="7" t="s">
        <v>158</v>
      </c>
      <c r="K6" s="7" t="s">
        <v>159</v>
      </c>
      <c r="L6" s="7" t="s">
        <v>160</v>
      </c>
      <c r="M6" s="7" t="s">
        <v>161</v>
      </c>
      <c r="N6" s="7" t="s">
        <v>162</v>
      </c>
    </row>
    <row r="7" spans="1:14" ht="25" x14ac:dyDescent="0.35">
      <c r="A7" s="1"/>
      <c r="B7" s="5" t="s">
        <v>163</v>
      </c>
      <c r="C7" s="5" t="s">
        <v>164</v>
      </c>
      <c r="D7" s="5" t="s">
        <v>65</v>
      </c>
      <c r="E7" s="4" t="s">
        <v>165</v>
      </c>
      <c r="F7" s="4" t="s">
        <v>166</v>
      </c>
      <c r="G7" s="6" t="s">
        <v>167</v>
      </c>
      <c r="H7" s="8">
        <v>17</v>
      </c>
      <c r="I7" s="5" t="s">
        <v>168</v>
      </c>
      <c r="J7" s="5" t="s">
        <v>169</v>
      </c>
      <c r="K7" s="5" t="s">
        <v>170</v>
      </c>
      <c r="L7" s="5" t="s">
        <v>171</v>
      </c>
      <c r="M7" s="8">
        <v>13417</v>
      </c>
      <c r="N7" s="5" t="s">
        <v>172</v>
      </c>
    </row>
    <row r="8" spans="1:14" ht="25" x14ac:dyDescent="0.35">
      <c r="A8" s="1"/>
      <c r="B8" s="5" t="s">
        <v>163</v>
      </c>
      <c r="C8" s="5" t="s">
        <v>164</v>
      </c>
      <c r="D8" s="5" t="s">
        <v>65</v>
      </c>
      <c r="E8" s="4" t="s">
        <v>165</v>
      </c>
      <c r="F8" s="4" t="s">
        <v>166</v>
      </c>
      <c r="G8" s="6" t="s">
        <v>173</v>
      </c>
      <c r="H8" s="8">
        <v>17</v>
      </c>
      <c r="I8" s="5" t="s">
        <v>168</v>
      </c>
      <c r="J8" s="5" t="s">
        <v>169</v>
      </c>
      <c r="K8" s="5" t="s">
        <v>170</v>
      </c>
      <c r="L8" s="5" t="s">
        <v>174</v>
      </c>
      <c r="M8" s="8">
        <v>13417</v>
      </c>
      <c r="N8" s="5" t="s">
        <v>172</v>
      </c>
    </row>
    <row r="9" spans="1:14" x14ac:dyDescent="0.35">
      <c r="A9" s="1"/>
      <c r="B9" s="5" t="s">
        <v>175</v>
      </c>
      <c r="C9" s="5" t="s">
        <v>176</v>
      </c>
      <c r="D9" s="5" t="s">
        <v>65</v>
      </c>
      <c r="E9" s="4" t="s">
        <v>165</v>
      </c>
      <c r="F9" s="4" t="s">
        <v>166</v>
      </c>
      <c r="G9" s="6" t="s">
        <v>177</v>
      </c>
      <c r="H9" s="8">
        <v>8.15</v>
      </c>
      <c r="I9" s="5" t="s">
        <v>168</v>
      </c>
      <c r="J9" s="5" t="s">
        <v>169</v>
      </c>
      <c r="K9" s="5" t="s">
        <v>170</v>
      </c>
      <c r="L9" s="5" t="s">
        <v>174</v>
      </c>
      <c r="M9" s="8">
        <v>19865</v>
      </c>
      <c r="N9" s="5" t="s">
        <v>172</v>
      </c>
    </row>
    <row r="10" spans="1:14" ht="37.5" x14ac:dyDescent="0.35">
      <c r="A10" s="1"/>
      <c r="B10" s="5" t="s">
        <v>178</v>
      </c>
      <c r="C10" s="5" t="s">
        <v>179</v>
      </c>
      <c r="D10" s="5" t="s">
        <v>180</v>
      </c>
      <c r="E10" s="4" t="s">
        <v>165</v>
      </c>
      <c r="F10" s="4" t="s">
        <v>166</v>
      </c>
      <c r="G10" s="6" t="s">
        <v>181</v>
      </c>
      <c r="H10" s="8">
        <v>0</v>
      </c>
      <c r="I10" s="5" t="s">
        <v>168</v>
      </c>
      <c r="J10" s="5" t="s">
        <v>169</v>
      </c>
      <c r="K10" s="5" t="s">
        <v>170</v>
      </c>
      <c r="L10" s="5" t="s">
        <v>174</v>
      </c>
      <c r="M10" s="8">
        <v>21352</v>
      </c>
      <c r="N10" s="5" t="s">
        <v>182</v>
      </c>
    </row>
    <row r="11" spans="1:14" ht="25" x14ac:dyDescent="0.35">
      <c r="A11" s="1"/>
      <c r="B11" s="5" t="s">
        <v>183</v>
      </c>
      <c r="C11" s="5" t="s">
        <v>184</v>
      </c>
      <c r="D11" s="5" t="s">
        <v>185</v>
      </c>
      <c r="E11" s="4" t="s">
        <v>165</v>
      </c>
      <c r="F11" s="4" t="s">
        <v>166</v>
      </c>
      <c r="G11" s="6" t="s">
        <v>186</v>
      </c>
      <c r="H11" s="8">
        <v>0</v>
      </c>
      <c r="I11" s="5" t="s">
        <v>168</v>
      </c>
      <c r="J11" s="5" t="s">
        <v>187</v>
      </c>
      <c r="K11" s="5" t="s">
        <v>170</v>
      </c>
      <c r="L11" s="5" t="s">
        <v>188</v>
      </c>
      <c r="M11" s="8">
        <v>14767</v>
      </c>
      <c r="N11" s="5" t="s">
        <v>182</v>
      </c>
    </row>
    <row r="12" spans="1:14" ht="25" x14ac:dyDescent="0.35">
      <c r="A12" s="1"/>
      <c r="B12" s="5" t="s">
        <v>183</v>
      </c>
      <c r="C12" s="5" t="s">
        <v>184</v>
      </c>
      <c r="D12" s="5" t="s">
        <v>189</v>
      </c>
      <c r="E12" s="4" t="s">
        <v>165</v>
      </c>
      <c r="F12" s="4" t="s">
        <v>166</v>
      </c>
      <c r="G12" s="6" t="s">
        <v>190</v>
      </c>
      <c r="H12" s="8">
        <v>0</v>
      </c>
      <c r="I12" s="5" t="s">
        <v>168</v>
      </c>
      <c r="J12" s="5" t="s">
        <v>187</v>
      </c>
      <c r="K12" s="5" t="s">
        <v>170</v>
      </c>
      <c r="L12" s="5" t="s">
        <v>188</v>
      </c>
      <c r="M12" s="8">
        <v>13869</v>
      </c>
      <c r="N12" s="5" t="s">
        <v>182</v>
      </c>
    </row>
    <row r="13" spans="1:14" ht="25" x14ac:dyDescent="0.35">
      <c r="A13" s="1"/>
      <c r="B13" s="5" t="s">
        <v>183</v>
      </c>
      <c r="C13" s="5" t="s">
        <v>184</v>
      </c>
      <c r="D13" s="5" t="s">
        <v>191</v>
      </c>
      <c r="E13" s="4" t="s">
        <v>165</v>
      </c>
      <c r="F13" s="4" t="s">
        <v>166</v>
      </c>
      <c r="G13" s="6" t="s">
        <v>192</v>
      </c>
      <c r="H13" s="8">
        <v>0</v>
      </c>
      <c r="I13" s="5" t="s">
        <v>168</v>
      </c>
      <c r="J13" s="5" t="s">
        <v>187</v>
      </c>
      <c r="K13" s="5" t="s">
        <v>170</v>
      </c>
      <c r="L13" s="5" t="s">
        <v>188</v>
      </c>
      <c r="M13" s="8">
        <v>13870</v>
      </c>
      <c r="N13" s="5" t="s">
        <v>182</v>
      </c>
    </row>
    <row r="14" spans="1:14" ht="25" x14ac:dyDescent="0.35">
      <c r="A14" s="1"/>
      <c r="B14" s="5" t="s">
        <v>183</v>
      </c>
      <c r="C14" s="5" t="s">
        <v>184</v>
      </c>
      <c r="D14" s="5" t="s">
        <v>193</v>
      </c>
      <c r="E14" s="4" t="s">
        <v>165</v>
      </c>
      <c r="F14" s="4" t="s">
        <v>166</v>
      </c>
      <c r="G14" s="6" t="s">
        <v>190</v>
      </c>
      <c r="H14" s="8">
        <v>0</v>
      </c>
      <c r="I14" s="5" t="s">
        <v>168</v>
      </c>
      <c r="J14" s="5" t="s">
        <v>187</v>
      </c>
      <c r="K14" s="5" t="s">
        <v>170</v>
      </c>
      <c r="L14" s="5" t="s">
        <v>188</v>
      </c>
      <c r="M14" s="8">
        <v>14765</v>
      </c>
      <c r="N14" s="5" t="s">
        <v>182</v>
      </c>
    </row>
    <row r="15" spans="1:14" ht="25" x14ac:dyDescent="0.35">
      <c r="A15" s="1"/>
      <c r="B15" s="5" t="s">
        <v>183</v>
      </c>
      <c r="C15" s="5" t="s">
        <v>184</v>
      </c>
      <c r="D15" s="5" t="s">
        <v>194</v>
      </c>
      <c r="E15" s="4" t="s">
        <v>165</v>
      </c>
      <c r="F15" s="4" t="s">
        <v>166</v>
      </c>
      <c r="G15" s="6" t="s">
        <v>192</v>
      </c>
      <c r="H15" s="8">
        <v>0</v>
      </c>
      <c r="I15" s="5" t="s">
        <v>168</v>
      </c>
      <c r="J15" s="5" t="s">
        <v>187</v>
      </c>
      <c r="K15" s="5" t="s">
        <v>170</v>
      </c>
      <c r="L15" s="5" t="s">
        <v>188</v>
      </c>
      <c r="M15" s="8">
        <v>13871</v>
      </c>
      <c r="N15" s="5" t="s">
        <v>182</v>
      </c>
    </row>
    <row r="16" spans="1:14" ht="25" x14ac:dyDescent="0.35">
      <c r="A16" s="1"/>
      <c r="B16" s="5" t="s">
        <v>183</v>
      </c>
      <c r="C16" s="5" t="s">
        <v>184</v>
      </c>
      <c r="D16" s="5" t="s">
        <v>195</v>
      </c>
      <c r="E16" s="4" t="s">
        <v>165</v>
      </c>
      <c r="F16" s="4" t="s">
        <v>166</v>
      </c>
      <c r="G16" s="6" t="s">
        <v>186</v>
      </c>
      <c r="H16" s="8">
        <v>0</v>
      </c>
      <c r="I16" s="5" t="s">
        <v>168</v>
      </c>
      <c r="J16" s="5" t="s">
        <v>187</v>
      </c>
      <c r="K16" s="5" t="s">
        <v>170</v>
      </c>
      <c r="L16" s="5" t="s">
        <v>188</v>
      </c>
      <c r="M16" s="8">
        <v>13812</v>
      </c>
      <c r="N16" s="5" t="s">
        <v>182</v>
      </c>
    </row>
    <row r="17" spans="1:14" ht="25" x14ac:dyDescent="0.35">
      <c r="A17" s="1"/>
      <c r="B17" s="5" t="s">
        <v>183</v>
      </c>
      <c r="C17" s="5" t="s">
        <v>184</v>
      </c>
      <c r="D17" s="5" t="s">
        <v>196</v>
      </c>
      <c r="E17" s="4" t="s">
        <v>165</v>
      </c>
      <c r="F17" s="4" t="s">
        <v>166</v>
      </c>
      <c r="G17" s="6" t="s">
        <v>197</v>
      </c>
      <c r="H17" s="8">
        <v>0</v>
      </c>
      <c r="I17" s="5" t="s">
        <v>168</v>
      </c>
      <c r="J17" s="5" t="s">
        <v>187</v>
      </c>
      <c r="K17" s="5" t="s">
        <v>170</v>
      </c>
      <c r="L17" s="5" t="s">
        <v>188</v>
      </c>
      <c r="M17" s="8">
        <v>13809</v>
      </c>
      <c r="N17" s="5" t="s">
        <v>182</v>
      </c>
    </row>
    <row r="18" spans="1:14" ht="37.5" x14ac:dyDescent="0.35">
      <c r="A18" s="1"/>
      <c r="B18" s="5" t="s">
        <v>183</v>
      </c>
      <c r="C18" s="5" t="s">
        <v>184</v>
      </c>
      <c r="D18" s="5" t="s">
        <v>198</v>
      </c>
      <c r="E18" s="4" t="s">
        <v>165</v>
      </c>
      <c r="F18" s="4" t="s">
        <v>166</v>
      </c>
      <c r="G18" s="6" t="s">
        <v>199</v>
      </c>
      <c r="H18" s="8">
        <v>0</v>
      </c>
      <c r="I18" s="5" t="s">
        <v>168</v>
      </c>
      <c r="J18" s="5" t="s">
        <v>169</v>
      </c>
      <c r="K18" s="5" t="s">
        <v>170</v>
      </c>
      <c r="L18" s="5" t="s">
        <v>188</v>
      </c>
      <c r="M18" s="8">
        <v>13765</v>
      </c>
      <c r="N18" s="5" t="s">
        <v>182</v>
      </c>
    </row>
    <row r="19" spans="1:14" ht="25" x14ac:dyDescent="0.35">
      <c r="A19" s="1"/>
      <c r="B19" s="5" t="s">
        <v>183</v>
      </c>
      <c r="C19" s="5" t="s">
        <v>184</v>
      </c>
      <c r="D19" s="5" t="s">
        <v>200</v>
      </c>
      <c r="E19" s="4" t="s">
        <v>165</v>
      </c>
      <c r="F19" s="4" t="s">
        <v>166</v>
      </c>
      <c r="G19" s="6" t="s">
        <v>201</v>
      </c>
      <c r="H19" s="8">
        <v>0</v>
      </c>
      <c r="I19" s="5" t="s">
        <v>168</v>
      </c>
      <c r="J19" s="5" t="s">
        <v>169</v>
      </c>
      <c r="K19" s="5" t="s">
        <v>170</v>
      </c>
      <c r="L19" s="5" t="s">
        <v>171</v>
      </c>
      <c r="M19" s="8">
        <v>13766</v>
      </c>
      <c r="N19" s="5" t="s">
        <v>182</v>
      </c>
    </row>
    <row r="20" spans="1:14" x14ac:dyDescent="0.35">
      <c r="A20" s="1"/>
      <c r="B20" s="5" t="s">
        <v>183</v>
      </c>
      <c r="C20" s="5" t="s">
        <v>184</v>
      </c>
      <c r="D20" s="5" t="s">
        <v>200</v>
      </c>
      <c r="E20" s="4" t="s">
        <v>202</v>
      </c>
      <c r="F20" s="4" t="s">
        <v>166</v>
      </c>
      <c r="G20" s="6" t="s">
        <v>203</v>
      </c>
      <c r="H20" s="8">
        <v>0</v>
      </c>
      <c r="I20" s="5" t="s">
        <v>168</v>
      </c>
      <c r="J20" s="5" t="s">
        <v>169</v>
      </c>
      <c r="K20" s="5" t="s">
        <v>170</v>
      </c>
      <c r="L20" s="5" t="s">
        <v>204</v>
      </c>
      <c r="M20" s="8">
        <v>13766</v>
      </c>
      <c r="N20" s="5" t="s">
        <v>182</v>
      </c>
    </row>
    <row r="21" spans="1:14" x14ac:dyDescent="0.35">
      <c r="A21" s="1"/>
      <c r="B21" s="5" t="s">
        <v>183</v>
      </c>
      <c r="C21" s="5" t="s">
        <v>184</v>
      </c>
      <c r="D21" s="5" t="s">
        <v>185</v>
      </c>
      <c r="E21" s="4" t="s">
        <v>205</v>
      </c>
      <c r="F21" s="4" t="s">
        <v>206</v>
      </c>
      <c r="G21" s="6" t="s">
        <v>207</v>
      </c>
      <c r="H21" s="8">
        <v>0</v>
      </c>
      <c r="I21" s="5" t="s">
        <v>168</v>
      </c>
      <c r="J21" s="5" t="s">
        <v>169</v>
      </c>
      <c r="K21" s="5" t="s">
        <v>170</v>
      </c>
      <c r="L21" s="5" t="s">
        <v>188</v>
      </c>
      <c r="M21" s="8">
        <v>14767</v>
      </c>
      <c r="N21" s="5" t="s">
        <v>182</v>
      </c>
    </row>
    <row r="22" spans="1:14" x14ac:dyDescent="0.35">
      <c r="A22" s="1"/>
      <c r="B22" s="5" t="s">
        <v>183</v>
      </c>
      <c r="C22" s="5" t="s">
        <v>184</v>
      </c>
      <c r="D22" s="5" t="s">
        <v>189</v>
      </c>
      <c r="E22" s="4" t="s">
        <v>205</v>
      </c>
      <c r="F22" s="4" t="s">
        <v>206</v>
      </c>
      <c r="G22" s="6" t="s">
        <v>208</v>
      </c>
      <c r="H22" s="8">
        <v>0</v>
      </c>
      <c r="I22" s="5" t="s">
        <v>168</v>
      </c>
      <c r="J22" s="5" t="s">
        <v>169</v>
      </c>
      <c r="K22" s="5" t="s">
        <v>170</v>
      </c>
      <c r="L22" s="5" t="s">
        <v>188</v>
      </c>
      <c r="M22" s="8">
        <v>13869</v>
      </c>
      <c r="N22" s="5" t="s">
        <v>182</v>
      </c>
    </row>
    <row r="23" spans="1:14" ht="25" x14ac:dyDescent="0.35">
      <c r="A23" s="1"/>
      <c r="B23" s="5" t="s">
        <v>183</v>
      </c>
      <c r="C23" s="5" t="s">
        <v>209</v>
      </c>
      <c r="D23" s="5" t="s">
        <v>210</v>
      </c>
      <c r="E23" s="4" t="s">
        <v>165</v>
      </c>
      <c r="F23" s="4" t="s">
        <v>166</v>
      </c>
      <c r="G23" s="6" t="s">
        <v>211</v>
      </c>
      <c r="H23" s="8">
        <v>0</v>
      </c>
      <c r="I23" s="5" t="s">
        <v>168</v>
      </c>
      <c r="J23" s="5" t="s">
        <v>187</v>
      </c>
      <c r="K23" s="5" t="s">
        <v>170</v>
      </c>
      <c r="L23" s="5" t="s">
        <v>171</v>
      </c>
      <c r="M23" s="8">
        <v>13761</v>
      </c>
      <c r="N23" s="5" t="s">
        <v>182</v>
      </c>
    </row>
    <row r="24" spans="1:14" ht="25" x14ac:dyDescent="0.35">
      <c r="A24" s="1"/>
      <c r="B24" s="5" t="s">
        <v>183</v>
      </c>
      <c r="C24" s="5" t="s">
        <v>209</v>
      </c>
      <c r="D24" s="5" t="s">
        <v>212</v>
      </c>
      <c r="E24" s="4" t="s">
        <v>165</v>
      </c>
      <c r="F24" s="4" t="s">
        <v>166</v>
      </c>
      <c r="G24" s="6" t="s">
        <v>213</v>
      </c>
      <c r="H24" s="8">
        <v>0</v>
      </c>
      <c r="I24" s="5" t="s">
        <v>168</v>
      </c>
      <c r="J24" s="5" t="s">
        <v>187</v>
      </c>
      <c r="K24" s="5" t="s">
        <v>170</v>
      </c>
      <c r="L24" s="5" t="s">
        <v>171</v>
      </c>
      <c r="M24" s="8">
        <v>13758</v>
      </c>
      <c r="N24" s="5" t="s">
        <v>182</v>
      </c>
    </row>
    <row r="25" spans="1:14" ht="25" x14ac:dyDescent="0.35">
      <c r="A25" s="1"/>
      <c r="B25" s="5" t="s">
        <v>183</v>
      </c>
      <c r="C25" s="5" t="s">
        <v>214</v>
      </c>
      <c r="D25" s="5" t="s">
        <v>185</v>
      </c>
      <c r="E25" s="4" t="s">
        <v>165</v>
      </c>
      <c r="F25" s="4" t="s">
        <v>166</v>
      </c>
      <c r="G25" s="6" t="s">
        <v>186</v>
      </c>
      <c r="H25" s="8">
        <v>0</v>
      </c>
      <c r="I25" s="5" t="s">
        <v>168</v>
      </c>
      <c r="J25" s="5" t="s">
        <v>187</v>
      </c>
      <c r="K25" s="5" t="s">
        <v>170</v>
      </c>
      <c r="L25" s="5" t="s">
        <v>188</v>
      </c>
      <c r="M25" s="8">
        <v>13797</v>
      </c>
      <c r="N25" s="5" t="s">
        <v>182</v>
      </c>
    </row>
    <row r="26" spans="1:14" ht="25" x14ac:dyDescent="0.35">
      <c r="A26" s="1"/>
      <c r="B26" s="5" t="s">
        <v>183</v>
      </c>
      <c r="C26" s="5" t="s">
        <v>214</v>
      </c>
      <c r="D26" s="5" t="s">
        <v>189</v>
      </c>
      <c r="E26" s="4" t="s">
        <v>165</v>
      </c>
      <c r="F26" s="4" t="s">
        <v>166</v>
      </c>
      <c r="G26" s="6" t="s">
        <v>215</v>
      </c>
      <c r="H26" s="8">
        <v>0</v>
      </c>
      <c r="I26" s="5" t="s">
        <v>168</v>
      </c>
      <c r="J26" s="5" t="s">
        <v>187</v>
      </c>
      <c r="K26" s="5" t="s">
        <v>170</v>
      </c>
      <c r="L26" s="5" t="s">
        <v>188</v>
      </c>
      <c r="M26" s="8">
        <v>13860</v>
      </c>
      <c r="N26" s="5" t="s">
        <v>182</v>
      </c>
    </row>
    <row r="27" spans="1:14" ht="25" x14ac:dyDescent="0.35">
      <c r="A27" s="1"/>
      <c r="B27" s="5" t="s">
        <v>183</v>
      </c>
      <c r="C27" s="5" t="s">
        <v>214</v>
      </c>
      <c r="D27" s="5" t="s">
        <v>191</v>
      </c>
      <c r="E27" s="4" t="s">
        <v>165</v>
      </c>
      <c r="F27" s="4" t="s">
        <v>166</v>
      </c>
      <c r="G27" s="6" t="s">
        <v>216</v>
      </c>
      <c r="H27" s="8">
        <v>0</v>
      </c>
      <c r="I27" s="5" t="s">
        <v>168</v>
      </c>
      <c r="J27" s="5" t="s">
        <v>187</v>
      </c>
      <c r="K27" s="5" t="s">
        <v>170</v>
      </c>
      <c r="L27" s="5" t="s">
        <v>188</v>
      </c>
      <c r="M27" s="8">
        <v>13862</v>
      </c>
      <c r="N27" s="5" t="s">
        <v>182</v>
      </c>
    </row>
    <row r="28" spans="1:14" ht="25" x14ac:dyDescent="0.35">
      <c r="A28" s="1"/>
      <c r="B28" s="5" t="s">
        <v>183</v>
      </c>
      <c r="C28" s="5" t="s">
        <v>214</v>
      </c>
      <c r="D28" s="5" t="s">
        <v>217</v>
      </c>
      <c r="E28" s="4" t="s">
        <v>165</v>
      </c>
      <c r="F28" s="4" t="s">
        <v>166</v>
      </c>
      <c r="G28" s="6" t="s">
        <v>215</v>
      </c>
      <c r="H28" s="8">
        <v>0</v>
      </c>
      <c r="I28" s="5" t="s">
        <v>168</v>
      </c>
      <c r="J28" s="5" t="s">
        <v>187</v>
      </c>
      <c r="K28" s="5" t="s">
        <v>170</v>
      </c>
      <c r="L28" s="5" t="s">
        <v>188</v>
      </c>
      <c r="M28" s="8">
        <v>13861</v>
      </c>
      <c r="N28" s="5" t="s">
        <v>182</v>
      </c>
    </row>
    <row r="29" spans="1:14" ht="25" x14ac:dyDescent="0.35">
      <c r="A29" s="1"/>
      <c r="B29" s="5" t="s">
        <v>183</v>
      </c>
      <c r="C29" s="5" t="s">
        <v>214</v>
      </c>
      <c r="D29" s="5" t="s">
        <v>194</v>
      </c>
      <c r="E29" s="4" t="s">
        <v>165</v>
      </c>
      <c r="F29" s="4" t="s">
        <v>166</v>
      </c>
      <c r="G29" s="6" t="s">
        <v>216</v>
      </c>
      <c r="H29" s="8">
        <v>0</v>
      </c>
      <c r="I29" s="5" t="s">
        <v>168</v>
      </c>
      <c r="J29" s="5" t="s">
        <v>187</v>
      </c>
      <c r="K29" s="5" t="s">
        <v>170</v>
      </c>
      <c r="L29" s="5" t="s">
        <v>188</v>
      </c>
      <c r="M29" s="8">
        <v>13863</v>
      </c>
      <c r="N29" s="5" t="s">
        <v>182</v>
      </c>
    </row>
    <row r="30" spans="1:14" ht="25" x14ac:dyDescent="0.35">
      <c r="A30" s="1"/>
      <c r="B30" s="5" t="s">
        <v>183</v>
      </c>
      <c r="C30" s="5" t="s">
        <v>214</v>
      </c>
      <c r="D30" s="5" t="s">
        <v>218</v>
      </c>
      <c r="E30" s="4" t="s">
        <v>165</v>
      </c>
      <c r="F30" s="4" t="s">
        <v>166</v>
      </c>
      <c r="G30" s="6" t="s">
        <v>186</v>
      </c>
      <c r="H30" s="8">
        <v>0</v>
      </c>
      <c r="I30" s="5" t="s">
        <v>168</v>
      </c>
      <c r="J30" s="5" t="s">
        <v>187</v>
      </c>
      <c r="K30" s="5" t="s">
        <v>170</v>
      </c>
      <c r="L30" s="5" t="s">
        <v>188</v>
      </c>
      <c r="M30" s="8">
        <v>13798</v>
      </c>
      <c r="N30" s="5" t="s">
        <v>182</v>
      </c>
    </row>
    <row r="31" spans="1:14" ht="25" x14ac:dyDescent="0.35">
      <c r="A31" s="1"/>
      <c r="B31" s="5" t="s">
        <v>183</v>
      </c>
      <c r="C31" s="5" t="s">
        <v>214</v>
      </c>
      <c r="D31" s="5" t="s">
        <v>219</v>
      </c>
      <c r="E31" s="4" t="s">
        <v>165</v>
      </c>
      <c r="F31" s="4" t="s">
        <v>166</v>
      </c>
      <c r="G31" s="6" t="s">
        <v>186</v>
      </c>
      <c r="H31" s="8">
        <v>0</v>
      </c>
      <c r="I31" s="5" t="s">
        <v>168</v>
      </c>
      <c r="J31" s="5" t="s">
        <v>187</v>
      </c>
      <c r="K31" s="5" t="s">
        <v>170</v>
      </c>
      <c r="L31" s="5" t="s">
        <v>188</v>
      </c>
      <c r="M31" s="8">
        <v>13799</v>
      </c>
      <c r="N31" s="5" t="s">
        <v>182</v>
      </c>
    </row>
    <row r="32" spans="1:14" ht="25" x14ac:dyDescent="0.35">
      <c r="A32" s="1"/>
      <c r="B32" s="5" t="s">
        <v>183</v>
      </c>
      <c r="C32" s="5" t="s">
        <v>214</v>
      </c>
      <c r="D32" s="5" t="s">
        <v>220</v>
      </c>
      <c r="E32" s="4" t="s">
        <v>165</v>
      </c>
      <c r="F32" s="4" t="s">
        <v>166</v>
      </c>
      <c r="G32" s="6" t="s">
        <v>186</v>
      </c>
      <c r="H32" s="8">
        <v>0</v>
      </c>
      <c r="I32" s="5" t="s">
        <v>168</v>
      </c>
      <c r="J32" s="5" t="s">
        <v>187</v>
      </c>
      <c r="K32" s="5" t="s">
        <v>170</v>
      </c>
      <c r="L32" s="5" t="s">
        <v>188</v>
      </c>
      <c r="M32" s="8">
        <v>13796</v>
      </c>
      <c r="N32" s="5" t="s">
        <v>182</v>
      </c>
    </row>
    <row r="33" spans="1:14" ht="25" x14ac:dyDescent="0.35">
      <c r="A33" s="1"/>
      <c r="B33" s="5" t="s">
        <v>183</v>
      </c>
      <c r="C33" s="5" t="s">
        <v>214</v>
      </c>
      <c r="D33" s="5" t="s">
        <v>221</v>
      </c>
      <c r="E33" s="4" t="s">
        <v>165</v>
      </c>
      <c r="F33" s="4" t="s">
        <v>166</v>
      </c>
      <c r="G33" s="6" t="s">
        <v>222</v>
      </c>
      <c r="H33" s="8">
        <v>0</v>
      </c>
      <c r="I33" s="5" t="s">
        <v>168</v>
      </c>
      <c r="J33" s="5" t="s">
        <v>187</v>
      </c>
      <c r="K33" s="5" t="s">
        <v>170</v>
      </c>
      <c r="L33" s="5" t="s">
        <v>188</v>
      </c>
      <c r="M33" s="8">
        <v>13792</v>
      </c>
      <c r="N33" s="5" t="s">
        <v>182</v>
      </c>
    </row>
    <row r="34" spans="1:14" ht="37.5" x14ac:dyDescent="0.35">
      <c r="A34" s="1"/>
      <c r="B34" s="5" t="s">
        <v>183</v>
      </c>
      <c r="C34" s="5" t="s">
        <v>214</v>
      </c>
      <c r="D34" s="5" t="s">
        <v>223</v>
      </c>
      <c r="E34" s="4" t="s">
        <v>165</v>
      </c>
      <c r="F34" s="4" t="s">
        <v>166</v>
      </c>
      <c r="G34" s="6" t="s">
        <v>224</v>
      </c>
      <c r="H34" s="8">
        <v>0</v>
      </c>
      <c r="I34" s="5" t="s">
        <v>168</v>
      </c>
      <c r="J34" s="5" t="s">
        <v>169</v>
      </c>
      <c r="K34" s="5" t="s">
        <v>170</v>
      </c>
      <c r="L34" s="5" t="s">
        <v>188</v>
      </c>
      <c r="M34" s="8">
        <v>13750</v>
      </c>
      <c r="N34" s="5" t="s">
        <v>182</v>
      </c>
    </row>
    <row r="35" spans="1:14" ht="25" x14ac:dyDescent="0.35">
      <c r="A35" s="1"/>
      <c r="B35" s="5" t="s">
        <v>183</v>
      </c>
      <c r="C35" s="5" t="s">
        <v>214</v>
      </c>
      <c r="D35" s="5" t="s">
        <v>225</v>
      </c>
      <c r="E35" s="4" t="s">
        <v>165</v>
      </c>
      <c r="F35" s="4" t="s">
        <v>166</v>
      </c>
      <c r="G35" s="6" t="s">
        <v>226</v>
      </c>
      <c r="H35" s="8">
        <v>0</v>
      </c>
      <c r="I35" s="5" t="s">
        <v>168</v>
      </c>
      <c r="J35" s="5" t="s">
        <v>187</v>
      </c>
      <c r="K35" s="5" t="s">
        <v>170</v>
      </c>
      <c r="L35" s="5" t="s">
        <v>171</v>
      </c>
      <c r="M35" s="8">
        <v>13746</v>
      </c>
      <c r="N35" s="5" t="s">
        <v>182</v>
      </c>
    </row>
    <row r="36" spans="1:14" x14ac:dyDescent="0.35">
      <c r="A36" s="1"/>
      <c r="B36" s="5" t="s">
        <v>183</v>
      </c>
      <c r="C36" s="5" t="s">
        <v>214</v>
      </c>
      <c r="D36" s="5" t="s">
        <v>227</v>
      </c>
      <c r="E36" s="4" t="s">
        <v>165</v>
      </c>
      <c r="F36" s="4" t="s">
        <v>166</v>
      </c>
      <c r="G36" s="6" t="s">
        <v>228</v>
      </c>
      <c r="H36" s="8">
        <v>0</v>
      </c>
      <c r="I36" s="5" t="s">
        <v>168</v>
      </c>
      <c r="J36" s="5" t="s">
        <v>169</v>
      </c>
      <c r="K36" s="5" t="s">
        <v>170</v>
      </c>
      <c r="L36" s="5" t="s">
        <v>171</v>
      </c>
      <c r="M36" s="8">
        <v>13771</v>
      </c>
      <c r="N36" s="5" t="s">
        <v>182</v>
      </c>
    </row>
    <row r="37" spans="1:14" ht="50" x14ac:dyDescent="0.35">
      <c r="A37" s="1"/>
      <c r="B37" s="5" t="s">
        <v>229</v>
      </c>
      <c r="C37" s="5" t="s">
        <v>230</v>
      </c>
      <c r="D37" s="5" t="s">
        <v>231</v>
      </c>
      <c r="E37" s="4" t="s">
        <v>232</v>
      </c>
      <c r="F37" s="4" t="s">
        <v>233</v>
      </c>
      <c r="G37" s="6" t="s">
        <v>234</v>
      </c>
      <c r="H37" s="8">
        <v>0</v>
      </c>
      <c r="I37" s="5" t="s">
        <v>168</v>
      </c>
      <c r="J37" s="5" t="s">
        <v>169</v>
      </c>
      <c r="K37" s="5" t="s">
        <v>170</v>
      </c>
      <c r="L37" s="5" t="s">
        <v>235</v>
      </c>
      <c r="M37" s="8">
        <v>24140</v>
      </c>
      <c r="N37" s="5" t="s">
        <v>182</v>
      </c>
    </row>
    <row r="38" spans="1:14" ht="62.5" x14ac:dyDescent="0.35">
      <c r="A38" s="1"/>
      <c r="B38" s="5" t="s">
        <v>229</v>
      </c>
      <c r="C38" s="5" t="s">
        <v>236</v>
      </c>
      <c r="D38" s="5" t="s">
        <v>237</v>
      </c>
      <c r="E38" s="4" t="s">
        <v>238</v>
      </c>
      <c r="F38" s="4" t="s">
        <v>239</v>
      </c>
      <c r="G38" s="6" t="s">
        <v>240</v>
      </c>
      <c r="H38" s="8">
        <v>0</v>
      </c>
      <c r="I38" s="5" t="s">
        <v>168</v>
      </c>
      <c r="J38" s="5" t="s">
        <v>169</v>
      </c>
      <c r="K38" s="5" t="s">
        <v>170</v>
      </c>
      <c r="L38" s="5" t="s">
        <v>188</v>
      </c>
      <c r="M38" s="8">
        <v>24117</v>
      </c>
      <c r="N38" s="5" t="s">
        <v>182</v>
      </c>
    </row>
    <row r="39" spans="1:14" ht="62.5" x14ac:dyDescent="0.35">
      <c r="A39" s="1"/>
      <c r="B39" s="5" t="s">
        <v>229</v>
      </c>
      <c r="C39" s="5" t="s">
        <v>241</v>
      </c>
      <c r="D39" s="5" t="s">
        <v>242</v>
      </c>
      <c r="E39" s="4" t="s">
        <v>233</v>
      </c>
      <c r="F39" s="4" t="s">
        <v>238</v>
      </c>
      <c r="G39" s="6" t="s">
        <v>243</v>
      </c>
      <c r="H39" s="8">
        <v>0</v>
      </c>
      <c r="I39" s="5" t="s">
        <v>168</v>
      </c>
      <c r="J39" s="5" t="s">
        <v>169</v>
      </c>
      <c r="K39" s="5" t="s">
        <v>170</v>
      </c>
      <c r="L39" s="5" t="s">
        <v>188</v>
      </c>
      <c r="M39" s="8">
        <v>24097</v>
      </c>
      <c r="N39" s="5" t="s">
        <v>182</v>
      </c>
    </row>
    <row r="40" spans="1:14" ht="62.5" x14ac:dyDescent="0.35">
      <c r="A40" s="1"/>
      <c r="B40" s="5" t="s">
        <v>229</v>
      </c>
      <c r="C40" s="5" t="s">
        <v>241</v>
      </c>
      <c r="D40" s="5" t="s">
        <v>244</v>
      </c>
      <c r="E40" s="4" t="s">
        <v>239</v>
      </c>
      <c r="F40" s="4" t="s">
        <v>245</v>
      </c>
      <c r="G40" s="6" t="s">
        <v>246</v>
      </c>
      <c r="H40" s="8">
        <v>0</v>
      </c>
      <c r="I40" s="5" t="s">
        <v>168</v>
      </c>
      <c r="J40" s="5" t="s">
        <v>169</v>
      </c>
      <c r="K40" s="5" t="s">
        <v>170</v>
      </c>
      <c r="L40" s="5" t="s">
        <v>188</v>
      </c>
      <c r="M40" s="8">
        <v>24080</v>
      </c>
      <c r="N40" s="5" t="s">
        <v>182</v>
      </c>
    </row>
    <row r="41" spans="1:14" x14ac:dyDescent="0.35">
      <c r="A41" s="1"/>
      <c r="B41" s="5" t="s">
        <v>14</v>
      </c>
      <c r="C41" s="5" t="s">
        <v>247</v>
      </c>
      <c r="D41" s="5" t="s">
        <v>248</v>
      </c>
      <c r="E41" s="4" t="s">
        <v>249</v>
      </c>
      <c r="F41" s="4" t="s">
        <v>250</v>
      </c>
      <c r="G41" s="6" t="s">
        <v>251</v>
      </c>
      <c r="H41" s="8">
        <v>0</v>
      </c>
      <c r="I41" s="5" t="s">
        <v>168</v>
      </c>
      <c r="J41" s="5" t="s">
        <v>169</v>
      </c>
      <c r="K41" s="5" t="s">
        <v>170</v>
      </c>
      <c r="L41" s="5" t="s">
        <v>174</v>
      </c>
      <c r="M41" s="8">
        <v>1590</v>
      </c>
      <c r="N41" s="5" t="s">
        <v>182</v>
      </c>
    </row>
    <row r="42" spans="1:14" x14ac:dyDescent="0.35">
      <c r="A42" s="1"/>
      <c r="B42" s="5" t="s">
        <v>67</v>
      </c>
      <c r="C42" s="5" t="s">
        <v>252</v>
      </c>
      <c r="D42" s="5" t="s">
        <v>26</v>
      </c>
      <c r="E42" s="4" t="s">
        <v>165</v>
      </c>
      <c r="F42" s="4" t="s">
        <v>166</v>
      </c>
      <c r="G42" s="6" t="s">
        <v>253</v>
      </c>
      <c r="H42" s="8">
        <v>8.9130000000000003</v>
      </c>
      <c r="I42" s="5" t="s">
        <v>168</v>
      </c>
      <c r="J42" s="5" t="s">
        <v>169</v>
      </c>
      <c r="K42" s="5" t="s">
        <v>170</v>
      </c>
      <c r="L42" s="5" t="s">
        <v>174</v>
      </c>
      <c r="M42" s="8">
        <v>188</v>
      </c>
      <c r="N42" s="5" t="s">
        <v>172</v>
      </c>
    </row>
    <row r="43" spans="1:14" x14ac:dyDescent="0.35">
      <c r="A43" s="1"/>
      <c r="B43" s="5" t="s">
        <v>67</v>
      </c>
      <c r="C43" s="5" t="s">
        <v>254</v>
      </c>
      <c r="D43" s="5" t="s">
        <v>255</v>
      </c>
      <c r="E43" s="4" t="s">
        <v>256</v>
      </c>
      <c r="F43" s="4" t="s">
        <v>257</v>
      </c>
      <c r="G43" s="6" t="s">
        <v>258</v>
      </c>
      <c r="H43" s="8">
        <v>0</v>
      </c>
      <c r="I43" s="5" t="s">
        <v>168</v>
      </c>
      <c r="J43" s="5" t="s">
        <v>169</v>
      </c>
      <c r="K43" s="5" t="s">
        <v>170</v>
      </c>
      <c r="L43" s="5" t="s">
        <v>174</v>
      </c>
      <c r="M43" s="8">
        <v>10824</v>
      </c>
      <c r="N43" s="5" t="s">
        <v>182</v>
      </c>
    </row>
    <row r="44" spans="1:14" x14ac:dyDescent="0.35">
      <c r="A44" s="1"/>
      <c r="B44" s="5" t="s">
        <v>67</v>
      </c>
      <c r="C44" s="5" t="s">
        <v>254</v>
      </c>
      <c r="D44" s="5" t="s">
        <v>259</v>
      </c>
      <c r="E44" s="4" t="s">
        <v>256</v>
      </c>
      <c r="F44" s="4" t="s">
        <v>257</v>
      </c>
      <c r="G44" s="6" t="s">
        <v>258</v>
      </c>
      <c r="H44" s="8">
        <v>0</v>
      </c>
      <c r="I44" s="5" t="s">
        <v>168</v>
      </c>
      <c r="J44" s="5" t="s">
        <v>169</v>
      </c>
      <c r="K44" s="5" t="s">
        <v>170</v>
      </c>
      <c r="L44" s="5" t="s">
        <v>174</v>
      </c>
      <c r="M44" s="8">
        <v>1289</v>
      </c>
      <c r="N44" s="5" t="s">
        <v>182</v>
      </c>
    </row>
    <row r="45" spans="1:14" ht="25" x14ac:dyDescent="0.35">
      <c r="A45" s="1"/>
      <c r="B45" s="5" t="s">
        <v>67</v>
      </c>
      <c r="C45" s="5" t="s">
        <v>260</v>
      </c>
      <c r="D45" s="5" t="s">
        <v>261</v>
      </c>
      <c r="E45" s="4" t="s">
        <v>165</v>
      </c>
      <c r="F45" s="4" t="s">
        <v>166</v>
      </c>
      <c r="G45" s="6" t="s">
        <v>262</v>
      </c>
      <c r="H45" s="8">
        <v>0</v>
      </c>
      <c r="I45" s="5" t="s">
        <v>168</v>
      </c>
      <c r="J45" s="5" t="s">
        <v>187</v>
      </c>
      <c r="K45" s="5" t="s">
        <v>170</v>
      </c>
      <c r="L45" s="5" t="s">
        <v>171</v>
      </c>
      <c r="M45" s="8">
        <v>11052</v>
      </c>
      <c r="N45" s="5" t="s">
        <v>182</v>
      </c>
    </row>
    <row r="46" spans="1:14" x14ac:dyDescent="0.35">
      <c r="A46" s="1"/>
      <c r="B46" s="5" t="s">
        <v>263</v>
      </c>
      <c r="C46" s="5" t="s">
        <v>264</v>
      </c>
      <c r="D46" s="5" t="s">
        <v>265</v>
      </c>
      <c r="E46" s="4" t="s">
        <v>165</v>
      </c>
      <c r="F46" s="4" t="s">
        <v>166</v>
      </c>
      <c r="G46" s="6" t="s">
        <v>266</v>
      </c>
      <c r="H46" s="8">
        <v>0</v>
      </c>
      <c r="I46" s="5" t="s">
        <v>168</v>
      </c>
      <c r="J46" s="5" t="s">
        <v>169</v>
      </c>
      <c r="K46" s="5" t="s">
        <v>170</v>
      </c>
      <c r="L46" s="5" t="s">
        <v>204</v>
      </c>
      <c r="M46" s="8">
        <v>12592</v>
      </c>
      <c r="N46" s="5" t="s">
        <v>182</v>
      </c>
    </row>
    <row r="47" spans="1:14" ht="25" x14ac:dyDescent="0.35">
      <c r="A47" s="1"/>
      <c r="B47" s="5" t="s">
        <v>267</v>
      </c>
      <c r="C47" s="5" t="s">
        <v>268</v>
      </c>
      <c r="D47" s="5" t="s">
        <v>65</v>
      </c>
      <c r="E47" s="4" t="s">
        <v>165</v>
      </c>
      <c r="F47" s="4" t="s">
        <v>166</v>
      </c>
      <c r="G47" s="6" t="s">
        <v>269</v>
      </c>
      <c r="H47" s="8">
        <v>94</v>
      </c>
      <c r="I47" s="5" t="s">
        <v>168</v>
      </c>
      <c r="J47" s="5" t="s">
        <v>169</v>
      </c>
      <c r="K47" s="5" t="s">
        <v>170</v>
      </c>
      <c r="L47" s="5" t="s">
        <v>174</v>
      </c>
      <c r="M47" s="8">
        <v>14005</v>
      </c>
      <c r="N47" s="5" t="s">
        <v>172</v>
      </c>
    </row>
    <row r="48" spans="1:14" x14ac:dyDescent="0.35">
      <c r="A48" s="1"/>
      <c r="B48" s="5" t="s">
        <v>76</v>
      </c>
      <c r="C48" s="5" t="s">
        <v>270</v>
      </c>
      <c r="D48" s="5" t="s">
        <v>271</v>
      </c>
      <c r="E48" s="4" t="s">
        <v>165</v>
      </c>
      <c r="F48" s="4" t="s">
        <v>166</v>
      </c>
      <c r="G48" s="6" t="s">
        <v>272</v>
      </c>
      <c r="H48" s="8">
        <v>0</v>
      </c>
      <c r="I48" s="5" t="s">
        <v>168</v>
      </c>
      <c r="J48" s="5" t="s">
        <v>187</v>
      </c>
      <c r="K48" s="5" t="s">
        <v>170</v>
      </c>
      <c r="L48" s="5" t="s">
        <v>171</v>
      </c>
      <c r="M48" s="8">
        <v>16925</v>
      </c>
      <c r="N48" s="5" t="s">
        <v>172</v>
      </c>
    </row>
    <row r="49" spans="1:14" ht="25" x14ac:dyDescent="0.35">
      <c r="A49" s="1"/>
      <c r="B49" s="5" t="s">
        <v>83</v>
      </c>
      <c r="C49" s="5" t="s">
        <v>273</v>
      </c>
      <c r="D49" s="5" t="s">
        <v>274</v>
      </c>
      <c r="E49" s="4" t="s">
        <v>165</v>
      </c>
      <c r="F49" s="4" t="s">
        <v>166</v>
      </c>
      <c r="G49" s="6" t="s">
        <v>275</v>
      </c>
      <c r="H49" s="8">
        <v>0</v>
      </c>
      <c r="I49" s="5" t="s">
        <v>168</v>
      </c>
      <c r="J49" s="5" t="s">
        <v>169</v>
      </c>
      <c r="K49" s="5" t="s">
        <v>170</v>
      </c>
      <c r="L49" s="5" t="s">
        <v>174</v>
      </c>
      <c r="M49" s="8">
        <v>13546</v>
      </c>
      <c r="N49" s="5" t="s">
        <v>182</v>
      </c>
    </row>
    <row r="50" spans="1:14" ht="25" x14ac:dyDescent="0.35">
      <c r="A50" s="1"/>
      <c r="B50" s="5" t="s">
        <v>83</v>
      </c>
      <c r="C50" s="5" t="s">
        <v>276</v>
      </c>
      <c r="D50" s="5" t="s">
        <v>65</v>
      </c>
      <c r="E50" s="4" t="s">
        <v>165</v>
      </c>
      <c r="F50" s="4" t="s">
        <v>166</v>
      </c>
      <c r="G50" s="6" t="s">
        <v>277</v>
      </c>
      <c r="H50" s="8">
        <v>31.2</v>
      </c>
      <c r="I50" s="5" t="s">
        <v>168</v>
      </c>
      <c r="J50" s="5" t="s">
        <v>187</v>
      </c>
      <c r="K50" s="5" t="s">
        <v>170</v>
      </c>
      <c r="L50" s="5" t="s">
        <v>174</v>
      </c>
      <c r="M50" s="8">
        <v>22190</v>
      </c>
      <c r="N50" s="5" t="s">
        <v>172</v>
      </c>
    </row>
    <row r="51" spans="1:14" ht="37.5" x14ac:dyDescent="0.35">
      <c r="A51" s="1"/>
      <c r="B51" s="5" t="s">
        <v>83</v>
      </c>
      <c r="C51" s="5" t="s">
        <v>276</v>
      </c>
      <c r="D51" s="5" t="s">
        <v>278</v>
      </c>
      <c r="E51" s="4" t="s">
        <v>165</v>
      </c>
      <c r="F51" s="4" t="s">
        <v>279</v>
      </c>
      <c r="G51" s="6" t="s">
        <v>280</v>
      </c>
      <c r="H51" s="8">
        <v>0</v>
      </c>
      <c r="I51" s="5" t="s">
        <v>168</v>
      </c>
      <c r="J51" s="5" t="s">
        <v>169</v>
      </c>
      <c r="K51" s="5" t="s">
        <v>170</v>
      </c>
      <c r="L51" s="5" t="s">
        <v>174</v>
      </c>
      <c r="M51" s="8">
        <v>22306</v>
      </c>
      <c r="N51" s="5" t="s">
        <v>182</v>
      </c>
    </row>
    <row r="52" spans="1:14" x14ac:dyDescent="0.35">
      <c r="A52" s="1"/>
      <c r="B52" s="5" t="s">
        <v>83</v>
      </c>
      <c r="C52" s="5" t="s">
        <v>276</v>
      </c>
      <c r="D52" s="5" t="s">
        <v>281</v>
      </c>
      <c r="E52" s="4" t="s">
        <v>282</v>
      </c>
      <c r="F52" s="4" t="s">
        <v>283</v>
      </c>
      <c r="G52" s="6" t="s">
        <v>284</v>
      </c>
      <c r="H52" s="8">
        <v>0</v>
      </c>
      <c r="I52" s="5" t="s">
        <v>168</v>
      </c>
      <c r="J52" s="5" t="s">
        <v>169</v>
      </c>
      <c r="K52" s="5" t="s">
        <v>170</v>
      </c>
      <c r="L52" s="5" t="s">
        <v>174</v>
      </c>
      <c r="M52" s="8">
        <v>22377</v>
      </c>
      <c r="N52" s="5" t="s">
        <v>172</v>
      </c>
    </row>
    <row r="53" spans="1:14" ht="25" x14ac:dyDescent="0.35">
      <c r="A53" s="1"/>
      <c r="B53" s="5" t="s">
        <v>83</v>
      </c>
      <c r="C53" s="5" t="s">
        <v>285</v>
      </c>
      <c r="D53" s="5" t="s">
        <v>65</v>
      </c>
      <c r="E53" s="4" t="s">
        <v>165</v>
      </c>
      <c r="F53" s="4" t="s">
        <v>166</v>
      </c>
      <c r="G53" s="6" t="s">
        <v>286</v>
      </c>
      <c r="H53" s="8">
        <v>0</v>
      </c>
      <c r="I53" s="5" t="s">
        <v>168</v>
      </c>
      <c r="J53" s="5" t="s">
        <v>187</v>
      </c>
      <c r="K53" s="5" t="s">
        <v>170</v>
      </c>
      <c r="L53" s="5" t="s">
        <v>174</v>
      </c>
      <c r="M53" s="8">
        <v>22659</v>
      </c>
      <c r="N53" s="5" t="s">
        <v>172</v>
      </c>
    </row>
    <row r="54" spans="1:14" ht="37.5" x14ac:dyDescent="0.35">
      <c r="A54" s="1"/>
      <c r="B54" s="5" t="s">
        <v>83</v>
      </c>
      <c r="C54" s="5" t="s">
        <v>287</v>
      </c>
      <c r="D54" s="5" t="s">
        <v>65</v>
      </c>
      <c r="E54" s="4" t="s">
        <v>165</v>
      </c>
      <c r="F54" s="4" t="s">
        <v>166</v>
      </c>
      <c r="G54" s="6" t="s">
        <v>288</v>
      </c>
      <c r="H54" s="8">
        <v>110</v>
      </c>
      <c r="I54" s="5" t="s">
        <v>168</v>
      </c>
      <c r="J54" s="5" t="s">
        <v>169</v>
      </c>
      <c r="K54" s="5" t="s">
        <v>170</v>
      </c>
      <c r="L54" s="5" t="s">
        <v>174</v>
      </c>
      <c r="M54" s="8">
        <v>14448</v>
      </c>
      <c r="N54" s="5" t="s">
        <v>172</v>
      </c>
    </row>
    <row r="55" spans="1:14" x14ac:dyDescent="0.35">
      <c r="A55" s="1"/>
      <c r="B55" s="5" t="s">
        <v>83</v>
      </c>
      <c r="C55" s="5" t="s">
        <v>287</v>
      </c>
      <c r="D55" s="5" t="s">
        <v>289</v>
      </c>
      <c r="E55" s="4" t="s">
        <v>165</v>
      </c>
      <c r="F55" s="4" t="s">
        <v>166</v>
      </c>
      <c r="G55" s="6" t="s">
        <v>290</v>
      </c>
      <c r="H55" s="8">
        <v>110</v>
      </c>
      <c r="I55" s="5" t="s">
        <v>168</v>
      </c>
      <c r="J55" s="5" t="s">
        <v>169</v>
      </c>
      <c r="K55" s="5" t="s">
        <v>170</v>
      </c>
      <c r="L55" s="5" t="s">
        <v>174</v>
      </c>
      <c r="M55" s="8">
        <v>15551</v>
      </c>
      <c r="N55" s="5" t="s">
        <v>182</v>
      </c>
    </row>
    <row r="56" spans="1:14" x14ac:dyDescent="0.35">
      <c r="A56" s="1"/>
      <c r="B56" s="5" t="s">
        <v>83</v>
      </c>
      <c r="C56" s="5" t="s">
        <v>287</v>
      </c>
      <c r="D56" s="5" t="s">
        <v>291</v>
      </c>
      <c r="E56" s="4" t="s">
        <v>165</v>
      </c>
      <c r="F56" s="4" t="s">
        <v>166</v>
      </c>
      <c r="G56" s="6" t="s">
        <v>292</v>
      </c>
      <c r="H56" s="8">
        <v>110</v>
      </c>
      <c r="I56" s="5" t="s">
        <v>168</v>
      </c>
      <c r="J56" s="5" t="s">
        <v>169</v>
      </c>
      <c r="K56" s="5" t="s">
        <v>170</v>
      </c>
      <c r="L56" s="5" t="s">
        <v>174</v>
      </c>
      <c r="M56" s="8">
        <v>17024</v>
      </c>
      <c r="N56" s="5" t="s">
        <v>182</v>
      </c>
    </row>
    <row r="57" spans="1:14" x14ac:dyDescent="0.35">
      <c r="A57" s="1"/>
      <c r="B57" s="5" t="s">
        <v>83</v>
      </c>
      <c r="C57" s="5" t="s">
        <v>293</v>
      </c>
      <c r="D57" s="5" t="s">
        <v>294</v>
      </c>
      <c r="E57" s="4" t="s">
        <v>165</v>
      </c>
      <c r="F57" s="4" t="s">
        <v>166</v>
      </c>
      <c r="G57" s="6" t="s">
        <v>295</v>
      </c>
      <c r="H57" s="8">
        <v>170</v>
      </c>
      <c r="I57" s="5" t="s">
        <v>168</v>
      </c>
      <c r="J57" s="5" t="s">
        <v>169</v>
      </c>
      <c r="K57" s="5" t="s">
        <v>170</v>
      </c>
      <c r="L57" s="5" t="s">
        <v>174</v>
      </c>
      <c r="M57" s="8">
        <v>13552</v>
      </c>
      <c r="N57" s="5" t="s">
        <v>172</v>
      </c>
    </row>
    <row r="58" spans="1:14" x14ac:dyDescent="0.35">
      <c r="A58" s="1"/>
      <c r="B58" s="5" t="s">
        <v>83</v>
      </c>
      <c r="C58" s="5" t="s">
        <v>296</v>
      </c>
      <c r="D58" s="5" t="s">
        <v>70</v>
      </c>
      <c r="E58" s="4" t="s">
        <v>165</v>
      </c>
      <c r="F58" s="4" t="s">
        <v>166</v>
      </c>
      <c r="G58" s="6" t="s">
        <v>297</v>
      </c>
      <c r="H58" s="8">
        <v>45.5</v>
      </c>
      <c r="I58" s="5" t="s">
        <v>168</v>
      </c>
      <c r="J58" s="5" t="s">
        <v>169</v>
      </c>
      <c r="K58" s="5" t="s">
        <v>170</v>
      </c>
      <c r="L58" s="5" t="s">
        <v>174</v>
      </c>
      <c r="M58" s="8">
        <v>200</v>
      </c>
      <c r="N58" s="5" t="s">
        <v>172</v>
      </c>
    </row>
    <row r="59" spans="1:14" x14ac:dyDescent="0.35">
      <c r="A59" s="1"/>
      <c r="B59" s="5" t="s">
        <v>298</v>
      </c>
      <c r="C59" s="5" t="s">
        <v>299</v>
      </c>
      <c r="D59" s="5" t="s">
        <v>300</v>
      </c>
      <c r="E59" s="4" t="s">
        <v>301</v>
      </c>
      <c r="F59" s="4" t="s">
        <v>166</v>
      </c>
      <c r="G59" s="6" t="s">
        <v>302</v>
      </c>
      <c r="H59" s="8">
        <v>0</v>
      </c>
      <c r="I59" s="5" t="s">
        <v>168</v>
      </c>
      <c r="J59" s="5" t="s">
        <v>169</v>
      </c>
      <c r="K59" s="5" t="s">
        <v>170</v>
      </c>
      <c r="L59" s="5" t="s">
        <v>204</v>
      </c>
      <c r="M59" s="8">
        <v>20583</v>
      </c>
      <c r="N59" s="5" t="s">
        <v>172</v>
      </c>
    </row>
    <row r="60" spans="1:14" ht="37.5" x14ac:dyDescent="0.35">
      <c r="A60" s="1"/>
      <c r="B60" s="5" t="s">
        <v>29</v>
      </c>
      <c r="C60" s="5" t="s">
        <v>303</v>
      </c>
      <c r="D60" s="5" t="s">
        <v>304</v>
      </c>
      <c r="E60" s="4" t="s">
        <v>165</v>
      </c>
      <c r="F60" s="4" t="s">
        <v>166</v>
      </c>
      <c r="G60" s="6" t="s">
        <v>305</v>
      </c>
      <c r="H60" s="8">
        <v>0</v>
      </c>
      <c r="I60" s="5" t="s">
        <v>168</v>
      </c>
      <c r="J60" s="5" t="s">
        <v>187</v>
      </c>
      <c r="K60" s="5" t="s">
        <v>170</v>
      </c>
      <c r="L60" s="5" t="s">
        <v>171</v>
      </c>
      <c r="M60" s="8">
        <v>14464</v>
      </c>
      <c r="N60" s="5" t="s">
        <v>182</v>
      </c>
    </row>
    <row r="61" spans="1:14" x14ac:dyDescent="0.35">
      <c r="A61" s="1"/>
      <c r="B61" s="5" t="s">
        <v>306</v>
      </c>
      <c r="C61" s="5" t="s">
        <v>307</v>
      </c>
      <c r="D61" s="5" t="s">
        <v>308</v>
      </c>
      <c r="E61" s="4" t="s">
        <v>309</v>
      </c>
      <c r="F61" s="4" t="s">
        <v>166</v>
      </c>
      <c r="G61" s="6" t="s">
        <v>310</v>
      </c>
      <c r="H61" s="8">
        <v>0</v>
      </c>
      <c r="I61" s="5" t="s">
        <v>168</v>
      </c>
      <c r="J61" s="5" t="s">
        <v>169</v>
      </c>
      <c r="K61" s="5" t="s">
        <v>170</v>
      </c>
      <c r="L61" s="5" t="s">
        <v>174</v>
      </c>
      <c r="M61" s="8">
        <v>24383</v>
      </c>
      <c r="N61" s="5" t="s">
        <v>182</v>
      </c>
    </row>
    <row r="62" spans="1:14" ht="25" x14ac:dyDescent="0.35">
      <c r="A62" s="1"/>
      <c r="B62" s="5" t="s">
        <v>306</v>
      </c>
      <c r="C62" s="5" t="s">
        <v>311</v>
      </c>
      <c r="D62" s="5" t="s">
        <v>26</v>
      </c>
      <c r="E62" s="4" t="s">
        <v>165</v>
      </c>
      <c r="F62" s="4" t="s">
        <v>166</v>
      </c>
      <c r="G62" s="6" t="s">
        <v>312</v>
      </c>
      <c r="H62" s="8">
        <v>104</v>
      </c>
      <c r="I62" s="5" t="s">
        <v>168</v>
      </c>
      <c r="J62" s="5" t="s">
        <v>169</v>
      </c>
      <c r="K62" s="5" t="s">
        <v>170</v>
      </c>
      <c r="L62" s="5" t="s">
        <v>174</v>
      </c>
      <c r="M62" s="8">
        <v>24607</v>
      </c>
      <c r="N62" s="5" t="s">
        <v>172</v>
      </c>
    </row>
    <row r="63" spans="1:14" ht="25" x14ac:dyDescent="0.35">
      <c r="A63" s="1"/>
      <c r="B63" s="5" t="s">
        <v>306</v>
      </c>
      <c r="C63" s="5" t="s">
        <v>311</v>
      </c>
      <c r="D63" s="5" t="s">
        <v>70</v>
      </c>
      <c r="E63" s="4" t="s">
        <v>165</v>
      </c>
      <c r="F63" s="4" t="s">
        <v>166</v>
      </c>
      <c r="G63" s="6" t="s">
        <v>312</v>
      </c>
      <c r="H63" s="8">
        <v>104</v>
      </c>
      <c r="I63" s="5" t="s">
        <v>168</v>
      </c>
      <c r="J63" s="5" t="s">
        <v>169</v>
      </c>
      <c r="K63" s="5" t="s">
        <v>170</v>
      </c>
      <c r="L63" s="5" t="s">
        <v>174</v>
      </c>
      <c r="M63" s="8">
        <v>24608</v>
      </c>
      <c r="N63" s="5" t="s">
        <v>172</v>
      </c>
    </row>
    <row r="64" spans="1:14" x14ac:dyDescent="0.35">
      <c r="A64" s="1"/>
      <c r="B64" s="5" t="s">
        <v>313</v>
      </c>
      <c r="C64" s="5" t="s">
        <v>314</v>
      </c>
      <c r="D64" s="5" t="s">
        <v>315</v>
      </c>
      <c r="E64" s="4" t="s">
        <v>316</v>
      </c>
      <c r="F64" s="4" t="s">
        <v>317</v>
      </c>
      <c r="G64" s="6" t="s">
        <v>318</v>
      </c>
      <c r="H64" s="8">
        <v>10</v>
      </c>
      <c r="I64" s="5" t="s">
        <v>168</v>
      </c>
      <c r="J64" s="5" t="s">
        <v>169</v>
      </c>
      <c r="K64" s="5" t="s">
        <v>319</v>
      </c>
      <c r="L64" s="5" t="s">
        <v>204</v>
      </c>
      <c r="M64" s="8">
        <v>1397</v>
      </c>
      <c r="N64" s="5" t="s">
        <v>182</v>
      </c>
    </row>
    <row r="65" spans="1:14" ht="25" x14ac:dyDescent="0.35">
      <c r="A65" s="1"/>
      <c r="B65" s="5" t="s">
        <v>313</v>
      </c>
      <c r="C65" s="5" t="s">
        <v>320</v>
      </c>
      <c r="D65" s="5" t="s">
        <v>321</v>
      </c>
      <c r="E65" s="4" t="s">
        <v>322</v>
      </c>
      <c r="F65" s="4" t="s">
        <v>323</v>
      </c>
      <c r="G65" s="6" t="s">
        <v>324</v>
      </c>
      <c r="H65" s="8">
        <v>0</v>
      </c>
      <c r="I65" s="5" t="s">
        <v>168</v>
      </c>
      <c r="J65" s="5" t="s">
        <v>169</v>
      </c>
      <c r="K65" s="5" t="s">
        <v>170</v>
      </c>
      <c r="L65" s="5" t="s">
        <v>171</v>
      </c>
      <c r="M65" s="8">
        <v>1039</v>
      </c>
      <c r="N65" s="5" t="s">
        <v>182</v>
      </c>
    </row>
    <row r="66" spans="1:14" ht="25" x14ac:dyDescent="0.35">
      <c r="A66" s="1"/>
      <c r="B66" s="5" t="s">
        <v>325</v>
      </c>
      <c r="C66" s="5" t="s">
        <v>326</v>
      </c>
      <c r="D66" s="5" t="s">
        <v>327</v>
      </c>
      <c r="E66" s="4" t="s">
        <v>328</v>
      </c>
      <c r="F66" s="4" t="s">
        <v>329</v>
      </c>
      <c r="G66" s="6" t="s">
        <v>330</v>
      </c>
      <c r="H66" s="8">
        <v>0</v>
      </c>
      <c r="I66" s="5" t="s">
        <v>168</v>
      </c>
      <c r="J66" s="5" t="s">
        <v>169</v>
      </c>
      <c r="K66" s="5" t="s">
        <v>170</v>
      </c>
      <c r="L66" s="5" t="s">
        <v>204</v>
      </c>
      <c r="M66" s="8">
        <v>10106</v>
      </c>
      <c r="N66" s="5" t="s">
        <v>182</v>
      </c>
    </row>
    <row r="67" spans="1:14" ht="50" x14ac:dyDescent="0.35">
      <c r="A67" s="1"/>
      <c r="B67" s="5" t="s">
        <v>325</v>
      </c>
      <c r="C67" s="5" t="s">
        <v>331</v>
      </c>
      <c r="D67" s="5" t="s">
        <v>332</v>
      </c>
      <c r="E67" s="4" t="s">
        <v>165</v>
      </c>
      <c r="F67" s="4" t="s">
        <v>166</v>
      </c>
      <c r="G67" s="6" t="s">
        <v>333</v>
      </c>
      <c r="H67" s="8">
        <v>0</v>
      </c>
      <c r="I67" s="5" t="s">
        <v>168</v>
      </c>
      <c r="J67" s="5" t="s">
        <v>187</v>
      </c>
      <c r="K67" s="5" t="s">
        <v>170</v>
      </c>
      <c r="L67" s="5" t="s">
        <v>171</v>
      </c>
      <c r="M67" s="8">
        <v>10984</v>
      </c>
      <c r="N67" s="5" t="s">
        <v>182</v>
      </c>
    </row>
    <row r="68" spans="1:14" ht="50" x14ac:dyDescent="0.35">
      <c r="A68" s="1"/>
      <c r="B68" s="5" t="s">
        <v>325</v>
      </c>
      <c r="C68" s="5" t="s">
        <v>331</v>
      </c>
      <c r="D68" s="5" t="s">
        <v>17</v>
      </c>
      <c r="E68" s="4" t="s">
        <v>165</v>
      </c>
      <c r="F68" s="4" t="s">
        <v>166</v>
      </c>
      <c r="G68" s="6" t="s">
        <v>334</v>
      </c>
      <c r="H68" s="8">
        <v>0</v>
      </c>
      <c r="I68" s="5" t="s">
        <v>168</v>
      </c>
      <c r="J68" s="5" t="s">
        <v>187</v>
      </c>
      <c r="K68" s="5" t="s">
        <v>170</v>
      </c>
      <c r="L68" s="5" t="s">
        <v>174</v>
      </c>
      <c r="M68" s="8">
        <v>1029</v>
      </c>
      <c r="N68" s="5" t="s">
        <v>182</v>
      </c>
    </row>
    <row r="69" spans="1:14" ht="50" x14ac:dyDescent="0.35">
      <c r="A69" s="1"/>
      <c r="B69" s="5" t="s">
        <v>325</v>
      </c>
      <c r="C69" s="5" t="s">
        <v>331</v>
      </c>
      <c r="D69" s="5" t="s">
        <v>17</v>
      </c>
      <c r="E69" s="4" t="s">
        <v>165</v>
      </c>
      <c r="F69" s="4" t="s">
        <v>166</v>
      </c>
      <c r="G69" s="6" t="s">
        <v>335</v>
      </c>
      <c r="H69" s="8">
        <v>0</v>
      </c>
      <c r="I69" s="5" t="s">
        <v>168</v>
      </c>
      <c r="J69" s="5" t="s">
        <v>187</v>
      </c>
      <c r="K69" s="5" t="s">
        <v>170</v>
      </c>
      <c r="L69" s="5" t="s">
        <v>171</v>
      </c>
      <c r="M69" s="8">
        <v>1029</v>
      </c>
      <c r="N69" s="5" t="s">
        <v>182</v>
      </c>
    </row>
    <row r="70" spans="1:14" ht="75" x14ac:dyDescent="0.35">
      <c r="A70" s="1"/>
      <c r="B70" s="5" t="s">
        <v>325</v>
      </c>
      <c r="C70" s="5" t="s">
        <v>331</v>
      </c>
      <c r="D70" s="5" t="s">
        <v>336</v>
      </c>
      <c r="E70" s="4" t="s">
        <v>165</v>
      </c>
      <c r="F70" s="4" t="s">
        <v>166</v>
      </c>
      <c r="G70" s="6" t="s">
        <v>337</v>
      </c>
      <c r="H70" s="8">
        <v>0</v>
      </c>
      <c r="I70" s="5" t="s">
        <v>168</v>
      </c>
      <c r="J70" s="5" t="s">
        <v>169</v>
      </c>
      <c r="K70" s="5" t="s">
        <v>170</v>
      </c>
      <c r="L70" s="5" t="s">
        <v>174</v>
      </c>
      <c r="M70" s="8">
        <v>9260</v>
      </c>
      <c r="N70" s="5" t="s">
        <v>182</v>
      </c>
    </row>
    <row r="71" spans="1:14" ht="50" x14ac:dyDescent="0.35">
      <c r="A71" s="1"/>
      <c r="B71" s="5" t="s">
        <v>325</v>
      </c>
      <c r="C71" s="5" t="s">
        <v>331</v>
      </c>
      <c r="D71" s="5" t="s">
        <v>17</v>
      </c>
      <c r="E71" s="4" t="s">
        <v>338</v>
      </c>
      <c r="F71" s="4" t="s">
        <v>339</v>
      </c>
      <c r="G71" s="6" t="s">
        <v>340</v>
      </c>
      <c r="H71" s="8">
        <v>0</v>
      </c>
      <c r="I71" s="5" t="s">
        <v>168</v>
      </c>
      <c r="J71" s="5" t="s">
        <v>187</v>
      </c>
      <c r="K71" s="5" t="s">
        <v>170</v>
      </c>
      <c r="L71" s="5" t="s">
        <v>174</v>
      </c>
      <c r="M71" s="8">
        <v>1029</v>
      </c>
      <c r="N71" s="5" t="s">
        <v>182</v>
      </c>
    </row>
    <row r="72" spans="1:14" x14ac:dyDescent="0.35">
      <c r="A72" s="1"/>
      <c r="B72" s="5" t="s">
        <v>341</v>
      </c>
      <c r="C72" s="5" t="s">
        <v>342</v>
      </c>
      <c r="D72" s="5" t="s">
        <v>65</v>
      </c>
      <c r="E72" s="4" t="s">
        <v>165</v>
      </c>
      <c r="F72" s="4" t="s">
        <v>166</v>
      </c>
      <c r="G72" s="6" t="s">
        <v>343</v>
      </c>
      <c r="H72" s="8">
        <v>0</v>
      </c>
      <c r="I72" s="5" t="s">
        <v>168</v>
      </c>
      <c r="J72" s="5" t="s">
        <v>187</v>
      </c>
      <c r="K72" s="5" t="s">
        <v>170</v>
      </c>
      <c r="L72" s="5" t="s">
        <v>235</v>
      </c>
      <c r="M72" s="8">
        <v>24345</v>
      </c>
      <c r="N72" s="5" t="s">
        <v>172</v>
      </c>
    </row>
    <row r="73" spans="1:14" x14ac:dyDescent="0.35">
      <c r="A73" s="1"/>
      <c r="B73" s="5" t="s">
        <v>101</v>
      </c>
      <c r="C73" s="5" t="s">
        <v>344</v>
      </c>
      <c r="D73" s="5" t="s">
        <v>65</v>
      </c>
      <c r="E73" s="4" t="s">
        <v>165</v>
      </c>
      <c r="F73" s="4" t="s">
        <v>166</v>
      </c>
      <c r="G73" s="6" t="s">
        <v>345</v>
      </c>
      <c r="H73" s="8">
        <v>0</v>
      </c>
      <c r="I73" s="5" t="s">
        <v>168</v>
      </c>
      <c r="J73" s="5" t="s">
        <v>187</v>
      </c>
      <c r="K73" s="5" t="s">
        <v>170</v>
      </c>
      <c r="L73" s="5" t="s">
        <v>171</v>
      </c>
      <c r="M73" s="8">
        <v>12720</v>
      </c>
      <c r="N73" s="5" t="s">
        <v>172</v>
      </c>
    </row>
    <row r="74" spans="1:14" x14ac:dyDescent="0.35">
      <c r="A74" s="1"/>
      <c r="B74" s="5" t="s">
        <v>346</v>
      </c>
      <c r="C74" s="5" t="s">
        <v>347</v>
      </c>
      <c r="D74" s="5" t="s">
        <v>185</v>
      </c>
      <c r="E74" s="4" t="s">
        <v>348</v>
      </c>
      <c r="F74" s="4" t="s">
        <v>349</v>
      </c>
      <c r="G74" s="6" t="s">
        <v>350</v>
      </c>
      <c r="H74" s="8">
        <v>0</v>
      </c>
      <c r="I74" s="5" t="s">
        <v>168</v>
      </c>
      <c r="J74" s="5" t="s">
        <v>169</v>
      </c>
      <c r="K74" s="5" t="s">
        <v>170</v>
      </c>
      <c r="L74" s="5" t="s">
        <v>174</v>
      </c>
      <c r="M74" s="8">
        <v>295</v>
      </c>
      <c r="N74" s="5" t="s">
        <v>182</v>
      </c>
    </row>
    <row r="75" spans="1:14" x14ac:dyDescent="0.35">
      <c r="A75" s="1"/>
      <c r="B75" s="5" t="s">
        <v>346</v>
      </c>
      <c r="C75" s="5" t="s">
        <v>347</v>
      </c>
      <c r="D75" s="5" t="s">
        <v>351</v>
      </c>
      <c r="E75" s="4" t="s">
        <v>348</v>
      </c>
      <c r="F75" s="4" t="s">
        <v>352</v>
      </c>
      <c r="G75" s="6" t="s">
        <v>350</v>
      </c>
      <c r="H75" s="8">
        <v>0</v>
      </c>
      <c r="I75" s="5" t="s">
        <v>168</v>
      </c>
      <c r="J75" s="5" t="s">
        <v>169</v>
      </c>
      <c r="K75" s="5" t="s">
        <v>170</v>
      </c>
      <c r="L75" s="5" t="s">
        <v>174</v>
      </c>
      <c r="M75" s="8">
        <v>999</v>
      </c>
      <c r="N75" s="5" t="s">
        <v>182</v>
      </c>
    </row>
    <row r="76" spans="1:14" x14ac:dyDescent="0.35">
      <c r="A76" s="1"/>
      <c r="B76" s="5" t="s">
        <v>346</v>
      </c>
      <c r="C76" s="5" t="s">
        <v>347</v>
      </c>
      <c r="D76" s="5" t="s">
        <v>353</v>
      </c>
      <c r="E76" s="4" t="s">
        <v>354</v>
      </c>
      <c r="F76" s="4" t="s">
        <v>355</v>
      </c>
      <c r="G76" s="6" t="s">
        <v>350</v>
      </c>
      <c r="H76" s="8">
        <v>0</v>
      </c>
      <c r="I76" s="5" t="s">
        <v>168</v>
      </c>
      <c r="J76" s="5" t="s">
        <v>169</v>
      </c>
      <c r="K76" s="5" t="s">
        <v>170</v>
      </c>
      <c r="L76" s="5" t="s">
        <v>174</v>
      </c>
      <c r="M76" s="8">
        <v>300</v>
      </c>
      <c r="N76" s="5" t="s">
        <v>182</v>
      </c>
    </row>
    <row r="77" spans="1:14" x14ac:dyDescent="0.35">
      <c r="A77" s="1"/>
      <c r="B77" s="5" t="s">
        <v>346</v>
      </c>
      <c r="C77" s="5" t="s">
        <v>347</v>
      </c>
      <c r="D77" s="5" t="s">
        <v>356</v>
      </c>
      <c r="E77" s="4" t="s">
        <v>357</v>
      </c>
      <c r="F77" s="4" t="s">
        <v>349</v>
      </c>
      <c r="G77" s="6" t="s">
        <v>350</v>
      </c>
      <c r="H77" s="8">
        <v>0</v>
      </c>
      <c r="I77" s="5" t="s">
        <v>168</v>
      </c>
      <c r="J77" s="5" t="s">
        <v>169</v>
      </c>
      <c r="K77" s="5" t="s">
        <v>170</v>
      </c>
      <c r="L77" s="5" t="s">
        <v>174</v>
      </c>
      <c r="M77" s="8">
        <v>1031</v>
      </c>
      <c r="N77" s="5" t="s">
        <v>182</v>
      </c>
    </row>
    <row r="78" spans="1:14" x14ac:dyDescent="0.35">
      <c r="A78" s="1"/>
      <c r="B78" s="5" t="s">
        <v>346</v>
      </c>
      <c r="C78" s="5" t="s">
        <v>358</v>
      </c>
      <c r="D78" s="5" t="s">
        <v>359</v>
      </c>
      <c r="E78" s="4" t="s">
        <v>360</v>
      </c>
      <c r="F78" s="4" t="s">
        <v>349</v>
      </c>
      <c r="G78" s="6" t="s">
        <v>350</v>
      </c>
      <c r="H78" s="8">
        <v>0</v>
      </c>
      <c r="I78" s="5" t="s">
        <v>168</v>
      </c>
      <c r="J78" s="5" t="s">
        <v>169</v>
      </c>
      <c r="K78" s="5" t="s">
        <v>170</v>
      </c>
      <c r="L78" s="5" t="s">
        <v>174</v>
      </c>
      <c r="M78" s="8">
        <v>772</v>
      </c>
      <c r="N78" s="5" t="s">
        <v>182</v>
      </c>
    </row>
    <row r="79" spans="1:14" ht="37.5" x14ac:dyDescent="0.35">
      <c r="A79" s="1"/>
      <c r="B79" s="5" t="s">
        <v>361</v>
      </c>
      <c r="C79" s="5" t="s">
        <v>362</v>
      </c>
      <c r="D79" s="5" t="s">
        <v>363</v>
      </c>
      <c r="E79" s="4" t="s">
        <v>165</v>
      </c>
      <c r="F79" s="4" t="s">
        <v>166</v>
      </c>
      <c r="G79" s="6" t="s">
        <v>364</v>
      </c>
      <c r="H79" s="8">
        <v>0</v>
      </c>
      <c r="I79" s="5" t="s">
        <v>168</v>
      </c>
      <c r="J79" s="5" t="s">
        <v>169</v>
      </c>
      <c r="K79" s="5" t="s">
        <v>170</v>
      </c>
      <c r="L79" s="5" t="s">
        <v>365</v>
      </c>
      <c r="M79" s="8">
        <v>8834</v>
      </c>
      <c r="N79" s="5" t="s">
        <v>182</v>
      </c>
    </row>
    <row r="80" spans="1:14" ht="50" x14ac:dyDescent="0.35">
      <c r="A80" s="1"/>
      <c r="B80" s="5" t="s">
        <v>361</v>
      </c>
      <c r="C80" s="5" t="s">
        <v>366</v>
      </c>
      <c r="D80" s="5" t="s">
        <v>367</v>
      </c>
      <c r="E80" s="4" t="s">
        <v>368</v>
      </c>
      <c r="F80" s="4" t="s">
        <v>369</v>
      </c>
      <c r="G80" s="6" t="s">
        <v>370</v>
      </c>
      <c r="H80" s="8">
        <v>0</v>
      </c>
      <c r="I80" s="5" t="s">
        <v>168</v>
      </c>
      <c r="J80" s="5" t="s">
        <v>169</v>
      </c>
      <c r="K80" s="5" t="s">
        <v>170</v>
      </c>
      <c r="L80" s="5" t="s">
        <v>174</v>
      </c>
      <c r="M80" s="8">
        <v>1116</v>
      </c>
      <c r="N80" s="5" t="s">
        <v>182</v>
      </c>
    </row>
    <row r="81" spans="1:14" ht="37.5" x14ac:dyDescent="0.35">
      <c r="A81" s="1"/>
      <c r="B81" s="5" t="s">
        <v>371</v>
      </c>
      <c r="C81" s="5" t="s">
        <v>372</v>
      </c>
      <c r="D81" s="5" t="s">
        <v>373</v>
      </c>
      <c r="E81" s="4" t="s">
        <v>165</v>
      </c>
      <c r="F81" s="4" t="s">
        <v>166</v>
      </c>
      <c r="G81" s="6" t="s">
        <v>374</v>
      </c>
      <c r="H81" s="8">
        <v>0</v>
      </c>
      <c r="I81" s="5" t="s">
        <v>168</v>
      </c>
      <c r="J81" s="5" t="s">
        <v>169</v>
      </c>
      <c r="K81" s="5" t="s">
        <v>170</v>
      </c>
      <c r="L81" s="5" t="s">
        <v>171</v>
      </c>
      <c r="M81" s="8">
        <v>22979</v>
      </c>
      <c r="N81" s="5" t="s">
        <v>182</v>
      </c>
    </row>
    <row r="82" spans="1:14" ht="25" x14ac:dyDescent="0.35">
      <c r="A82" s="1"/>
      <c r="B82" s="5" t="s">
        <v>375</v>
      </c>
      <c r="C82" s="5" t="s">
        <v>376</v>
      </c>
      <c r="D82" s="5" t="s">
        <v>17</v>
      </c>
      <c r="E82" s="4" t="s">
        <v>165</v>
      </c>
      <c r="F82" s="4" t="s">
        <v>166</v>
      </c>
      <c r="G82" s="6" t="s">
        <v>377</v>
      </c>
      <c r="H82" s="8">
        <v>0</v>
      </c>
      <c r="I82" s="5" t="s">
        <v>168</v>
      </c>
      <c r="J82" s="5" t="s">
        <v>187</v>
      </c>
      <c r="K82" s="5" t="s">
        <v>170</v>
      </c>
      <c r="L82" s="5" t="s">
        <v>171</v>
      </c>
      <c r="M82" s="8">
        <v>14953</v>
      </c>
      <c r="N82" s="5" t="s">
        <v>182</v>
      </c>
    </row>
    <row r="83" spans="1:14" ht="25" x14ac:dyDescent="0.35">
      <c r="A83" s="1"/>
      <c r="B83" s="5" t="s">
        <v>375</v>
      </c>
      <c r="C83" s="5" t="s">
        <v>378</v>
      </c>
      <c r="D83" s="5" t="s">
        <v>379</v>
      </c>
      <c r="E83" s="4" t="s">
        <v>165</v>
      </c>
      <c r="F83" s="4" t="s">
        <v>166</v>
      </c>
      <c r="G83" s="6" t="s">
        <v>380</v>
      </c>
      <c r="H83" s="8">
        <v>0</v>
      </c>
      <c r="I83" s="5" t="s">
        <v>168</v>
      </c>
      <c r="J83" s="5" t="s">
        <v>187</v>
      </c>
      <c r="K83" s="5" t="s">
        <v>170</v>
      </c>
      <c r="L83" s="5" t="s">
        <v>171</v>
      </c>
      <c r="M83" s="8">
        <v>14956</v>
      </c>
      <c r="N83" s="5" t="s">
        <v>182</v>
      </c>
    </row>
    <row r="84" spans="1:14" ht="25" x14ac:dyDescent="0.35">
      <c r="A84" s="1"/>
      <c r="B84" s="5" t="s">
        <v>375</v>
      </c>
      <c r="C84" s="5" t="s">
        <v>381</v>
      </c>
      <c r="D84" s="5" t="s">
        <v>382</v>
      </c>
      <c r="E84" s="4" t="s">
        <v>165</v>
      </c>
      <c r="F84" s="4" t="s">
        <v>383</v>
      </c>
      <c r="G84" s="6" t="s">
        <v>384</v>
      </c>
      <c r="H84" s="8">
        <v>0</v>
      </c>
      <c r="I84" s="5" t="s">
        <v>168</v>
      </c>
      <c r="J84" s="5" t="s">
        <v>169</v>
      </c>
      <c r="K84" s="5" t="s">
        <v>170</v>
      </c>
      <c r="L84" s="5" t="s">
        <v>174</v>
      </c>
      <c r="M84" s="8">
        <v>11495</v>
      </c>
      <c r="N84" s="5" t="s">
        <v>182</v>
      </c>
    </row>
    <row r="85" spans="1:14" ht="50" x14ac:dyDescent="0.35">
      <c r="A85" s="1"/>
      <c r="B85" s="5" t="s">
        <v>385</v>
      </c>
      <c r="C85" s="5" t="s">
        <v>386</v>
      </c>
      <c r="D85" s="5" t="s">
        <v>185</v>
      </c>
      <c r="E85" s="4" t="s">
        <v>165</v>
      </c>
      <c r="F85" s="4" t="s">
        <v>166</v>
      </c>
      <c r="G85" s="6" t="s">
        <v>387</v>
      </c>
      <c r="H85" s="8">
        <v>0</v>
      </c>
      <c r="I85" s="5" t="s">
        <v>168</v>
      </c>
      <c r="J85" s="5" t="s">
        <v>169</v>
      </c>
      <c r="K85" s="5" t="s">
        <v>170</v>
      </c>
      <c r="L85" s="5" t="s">
        <v>171</v>
      </c>
      <c r="M85" s="8">
        <v>11810</v>
      </c>
      <c r="N85" s="5" t="s">
        <v>182</v>
      </c>
    </row>
    <row r="86" spans="1:14" x14ac:dyDescent="0.35">
      <c r="A86" s="1"/>
      <c r="B86" s="5" t="s">
        <v>388</v>
      </c>
      <c r="C86" s="5" t="s">
        <v>389</v>
      </c>
      <c r="D86" s="5" t="s">
        <v>390</v>
      </c>
      <c r="E86" s="4" t="s">
        <v>165</v>
      </c>
      <c r="F86" s="4" t="s">
        <v>166</v>
      </c>
      <c r="G86" s="6" t="s">
        <v>391</v>
      </c>
      <c r="H86" s="8">
        <v>0</v>
      </c>
      <c r="I86" s="5" t="s">
        <v>168</v>
      </c>
      <c r="J86" s="5" t="s">
        <v>169</v>
      </c>
      <c r="K86" s="5" t="s">
        <v>170</v>
      </c>
      <c r="L86" s="5" t="s">
        <v>171</v>
      </c>
      <c r="M86" s="8">
        <v>10814</v>
      </c>
      <c r="N86" s="5" t="s">
        <v>182</v>
      </c>
    </row>
    <row r="87" spans="1:14" x14ac:dyDescent="0.35">
      <c r="A87" s="1"/>
      <c r="B87" s="5" t="s">
        <v>121</v>
      </c>
      <c r="C87" s="5" t="s">
        <v>392</v>
      </c>
      <c r="D87" s="5" t="s">
        <v>393</v>
      </c>
      <c r="E87" s="4" t="s">
        <v>165</v>
      </c>
      <c r="F87" s="4" t="s">
        <v>166</v>
      </c>
      <c r="G87" s="6" t="s">
        <v>394</v>
      </c>
      <c r="H87" s="8">
        <v>25</v>
      </c>
      <c r="I87" s="5" t="s">
        <v>168</v>
      </c>
      <c r="J87" s="5" t="s">
        <v>187</v>
      </c>
      <c r="K87" s="5" t="s">
        <v>170</v>
      </c>
      <c r="L87" s="5" t="s">
        <v>171</v>
      </c>
      <c r="M87" s="8">
        <v>35</v>
      </c>
      <c r="N87" s="5" t="s">
        <v>172</v>
      </c>
    </row>
    <row r="88" spans="1:14" ht="37.5" x14ac:dyDescent="0.35">
      <c r="A88" s="1"/>
      <c r="B88" s="5" t="s">
        <v>37</v>
      </c>
      <c r="C88" s="5" t="s">
        <v>38</v>
      </c>
      <c r="D88" s="5" t="s">
        <v>395</v>
      </c>
      <c r="E88" s="4" t="s">
        <v>165</v>
      </c>
      <c r="F88" s="4" t="s">
        <v>166</v>
      </c>
      <c r="G88" s="6" t="s">
        <v>396</v>
      </c>
      <c r="H88" s="8">
        <v>1.2</v>
      </c>
      <c r="I88" s="5" t="s">
        <v>168</v>
      </c>
      <c r="J88" s="5" t="s">
        <v>169</v>
      </c>
      <c r="K88" s="5" t="s">
        <v>170</v>
      </c>
      <c r="L88" s="5" t="s">
        <v>174</v>
      </c>
      <c r="M88" s="8">
        <v>20852</v>
      </c>
      <c r="N88" s="5" t="s">
        <v>172</v>
      </c>
    </row>
    <row r="89" spans="1:14" x14ac:dyDescent="0.35">
      <c r="A89" s="1"/>
      <c r="B89" s="5" t="s">
        <v>37</v>
      </c>
      <c r="C89" s="5" t="s">
        <v>38</v>
      </c>
      <c r="D89" s="5" t="s">
        <v>40</v>
      </c>
      <c r="E89" s="4" t="s">
        <v>397</v>
      </c>
      <c r="F89" s="4" t="s">
        <v>398</v>
      </c>
      <c r="G89" s="6" t="s">
        <v>399</v>
      </c>
      <c r="H89" s="8">
        <v>1.02</v>
      </c>
      <c r="I89" s="5" t="s">
        <v>400</v>
      </c>
      <c r="J89" s="5" t="s">
        <v>169</v>
      </c>
      <c r="K89" s="5" t="s">
        <v>170</v>
      </c>
      <c r="L89" s="5" t="s">
        <v>204</v>
      </c>
      <c r="M89" s="8">
        <v>20851</v>
      </c>
      <c r="N89" s="5" t="s">
        <v>172</v>
      </c>
    </row>
    <row r="90" spans="1:14" x14ac:dyDescent="0.35">
      <c r="A90" s="1"/>
      <c r="B90" s="5" t="s">
        <v>37</v>
      </c>
      <c r="C90" s="5" t="s">
        <v>401</v>
      </c>
      <c r="D90" s="5" t="s">
        <v>26</v>
      </c>
      <c r="E90" s="4" t="s">
        <v>165</v>
      </c>
      <c r="F90" s="4" t="s">
        <v>402</v>
      </c>
      <c r="G90" s="6" t="s">
        <v>403</v>
      </c>
      <c r="H90" s="8">
        <v>1.5</v>
      </c>
      <c r="I90" s="5" t="s">
        <v>168</v>
      </c>
      <c r="J90" s="5" t="s">
        <v>169</v>
      </c>
      <c r="K90" s="5" t="s">
        <v>170</v>
      </c>
      <c r="L90" s="5" t="s">
        <v>174</v>
      </c>
      <c r="M90" s="8">
        <v>15113</v>
      </c>
      <c r="N90" s="5" t="s">
        <v>172</v>
      </c>
    </row>
    <row r="91" spans="1:14" ht="25" x14ac:dyDescent="0.35">
      <c r="A91" s="1"/>
      <c r="B91" s="5" t="s">
        <v>404</v>
      </c>
      <c r="C91" s="5" t="s">
        <v>405</v>
      </c>
      <c r="D91" s="5" t="s">
        <v>406</v>
      </c>
      <c r="E91" s="4" t="s">
        <v>239</v>
      </c>
      <c r="F91" s="4" t="s">
        <v>245</v>
      </c>
      <c r="G91" s="6" t="s">
        <v>407</v>
      </c>
      <c r="H91" s="8">
        <v>0</v>
      </c>
      <c r="I91" s="5" t="s">
        <v>168</v>
      </c>
      <c r="J91" s="5" t="s">
        <v>187</v>
      </c>
      <c r="K91" s="5" t="s">
        <v>170</v>
      </c>
      <c r="L91" s="5" t="s">
        <v>171</v>
      </c>
      <c r="M91" s="8">
        <v>23758</v>
      </c>
      <c r="N91" s="5" t="s">
        <v>182</v>
      </c>
    </row>
    <row r="92" spans="1:14" x14ac:dyDescent="0.35">
      <c r="A92" s="1"/>
      <c r="B92" s="5" t="s">
        <v>408</v>
      </c>
      <c r="C92" s="5" t="s">
        <v>409</v>
      </c>
      <c r="D92" s="5" t="s">
        <v>410</v>
      </c>
      <c r="E92" s="4" t="s">
        <v>411</v>
      </c>
      <c r="F92" s="4" t="s">
        <v>412</v>
      </c>
      <c r="G92" s="6" t="s">
        <v>413</v>
      </c>
      <c r="H92" s="8">
        <v>0</v>
      </c>
      <c r="I92" s="5" t="s">
        <v>168</v>
      </c>
      <c r="J92" s="5" t="s">
        <v>169</v>
      </c>
      <c r="K92" s="5" t="s">
        <v>170</v>
      </c>
      <c r="L92" s="5" t="s">
        <v>174</v>
      </c>
      <c r="M92" s="8">
        <v>23128</v>
      </c>
      <c r="N92" s="5" t="s">
        <v>182</v>
      </c>
    </row>
    <row r="93" spans="1:14" x14ac:dyDescent="0.35">
      <c r="A93" s="1"/>
      <c r="B93" s="5" t="s">
        <v>408</v>
      </c>
      <c r="C93" s="5" t="s">
        <v>409</v>
      </c>
      <c r="D93" s="5" t="s">
        <v>414</v>
      </c>
      <c r="E93" s="4" t="s">
        <v>415</v>
      </c>
      <c r="F93" s="4" t="s">
        <v>416</v>
      </c>
      <c r="G93" s="6" t="s">
        <v>413</v>
      </c>
      <c r="H93" s="8">
        <v>0</v>
      </c>
      <c r="I93" s="5" t="s">
        <v>168</v>
      </c>
      <c r="J93" s="5" t="s">
        <v>169</v>
      </c>
      <c r="K93" s="5" t="s">
        <v>170</v>
      </c>
      <c r="L93" s="5" t="s">
        <v>174</v>
      </c>
      <c r="M93" s="8">
        <v>23108</v>
      </c>
      <c r="N93" s="5" t="s">
        <v>182</v>
      </c>
    </row>
    <row r="94" spans="1:14" x14ac:dyDescent="0.35">
      <c r="A94" s="1"/>
      <c r="B94" s="5" t="s">
        <v>408</v>
      </c>
      <c r="C94" s="5" t="s">
        <v>409</v>
      </c>
      <c r="D94" s="5" t="s">
        <v>417</v>
      </c>
      <c r="E94" s="4" t="s">
        <v>415</v>
      </c>
      <c r="F94" s="4" t="s">
        <v>416</v>
      </c>
      <c r="G94" s="6" t="s">
        <v>413</v>
      </c>
      <c r="H94" s="8">
        <v>0</v>
      </c>
      <c r="I94" s="5" t="s">
        <v>168</v>
      </c>
      <c r="J94" s="5" t="s">
        <v>169</v>
      </c>
      <c r="K94" s="5" t="s">
        <v>170</v>
      </c>
      <c r="L94" s="5" t="s">
        <v>174</v>
      </c>
      <c r="M94" s="8">
        <v>23106</v>
      </c>
      <c r="N94" s="5" t="s">
        <v>182</v>
      </c>
    </row>
    <row r="95" spans="1:14" x14ac:dyDescent="0.35">
      <c r="A95" s="1"/>
      <c r="B95" s="5" t="s">
        <v>418</v>
      </c>
      <c r="C95" s="5" t="s">
        <v>419</v>
      </c>
      <c r="D95" s="5" t="s">
        <v>420</v>
      </c>
      <c r="E95" s="4" t="s">
        <v>165</v>
      </c>
      <c r="F95" s="4" t="s">
        <v>166</v>
      </c>
      <c r="G95" s="6" t="s">
        <v>421</v>
      </c>
      <c r="H95" s="8">
        <v>0</v>
      </c>
      <c r="I95" s="5" t="s">
        <v>168</v>
      </c>
      <c r="J95" s="5" t="s">
        <v>169</v>
      </c>
      <c r="K95" s="5" t="s">
        <v>170</v>
      </c>
      <c r="L95" s="5" t="s">
        <v>171</v>
      </c>
      <c r="M95" s="8">
        <v>352</v>
      </c>
      <c r="N95" s="5" t="s">
        <v>182</v>
      </c>
    </row>
    <row r="96" spans="1:14" ht="50" x14ac:dyDescent="0.35">
      <c r="A96" s="1"/>
      <c r="B96" s="5" t="s">
        <v>418</v>
      </c>
      <c r="C96" s="5" t="s">
        <v>419</v>
      </c>
      <c r="D96" s="5" t="s">
        <v>422</v>
      </c>
      <c r="E96" s="4" t="s">
        <v>165</v>
      </c>
      <c r="F96" s="4" t="s">
        <v>166</v>
      </c>
      <c r="G96" s="6" t="s">
        <v>423</v>
      </c>
      <c r="H96" s="8">
        <v>0</v>
      </c>
      <c r="I96" s="5" t="s">
        <v>168</v>
      </c>
      <c r="J96" s="5" t="s">
        <v>169</v>
      </c>
      <c r="K96" s="5" t="s">
        <v>170</v>
      </c>
      <c r="L96" s="5" t="s">
        <v>171</v>
      </c>
      <c r="M96" s="8">
        <v>8939</v>
      </c>
      <c r="N96" s="5" t="s">
        <v>182</v>
      </c>
    </row>
    <row r="97" spans="1:14" ht="25" x14ac:dyDescent="0.35">
      <c r="A97" s="1"/>
      <c r="B97" s="5" t="s">
        <v>418</v>
      </c>
      <c r="C97" s="5" t="s">
        <v>424</v>
      </c>
      <c r="D97" s="5" t="s">
        <v>425</v>
      </c>
      <c r="E97" s="4" t="s">
        <v>426</v>
      </c>
      <c r="F97" s="4" t="s">
        <v>166</v>
      </c>
      <c r="G97" s="6" t="s">
        <v>427</v>
      </c>
      <c r="H97" s="8">
        <v>0</v>
      </c>
      <c r="I97" s="5" t="s">
        <v>400</v>
      </c>
      <c r="J97" s="5" t="s">
        <v>169</v>
      </c>
      <c r="K97" s="5" t="s">
        <v>170</v>
      </c>
      <c r="L97" s="5" t="s">
        <v>204</v>
      </c>
      <c r="M97" s="8">
        <v>13382</v>
      </c>
      <c r="N97" s="5" t="s">
        <v>182</v>
      </c>
    </row>
    <row r="98" spans="1:14" x14ac:dyDescent="0.35">
      <c r="A98" s="1"/>
      <c r="B98" s="5" t="s">
        <v>418</v>
      </c>
      <c r="C98" s="5" t="s">
        <v>424</v>
      </c>
      <c r="D98" s="5" t="s">
        <v>428</v>
      </c>
      <c r="E98" s="4" t="s">
        <v>202</v>
      </c>
      <c r="F98" s="4" t="s">
        <v>429</v>
      </c>
      <c r="G98" s="6" t="s">
        <v>430</v>
      </c>
      <c r="H98" s="8">
        <v>0</v>
      </c>
      <c r="I98" s="5" t="s">
        <v>168</v>
      </c>
      <c r="J98" s="5" t="s">
        <v>169</v>
      </c>
      <c r="K98" s="5" t="s">
        <v>170</v>
      </c>
      <c r="L98" s="5" t="s">
        <v>171</v>
      </c>
      <c r="M98" s="8">
        <v>892</v>
      </c>
      <c r="N98" s="5" t="s">
        <v>182</v>
      </c>
    </row>
    <row r="99" spans="1:14" ht="25" x14ac:dyDescent="0.35">
      <c r="A99" s="1"/>
      <c r="B99" s="5" t="s">
        <v>418</v>
      </c>
      <c r="C99" s="5" t="s">
        <v>424</v>
      </c>
      <c r="D99" s="5" t="s">
        <v>431</v>
      </c>
      <c r="E99" s="4" t="s">
        <v>202</v>
      </c>
      <c r="F99" s="4" t="s">
        <v>245</v>
      </c>
      <c r="G99" s="6" t="s">
        <v>432</v>
      </c>
      <c r="H99" s="8">
        <v>0</v>
      </c>
      <c r="I99" s="5" t="s">
        <v>168</v>
      </c>
      <c r="J99" s="5" t="s">
        <v>169</v>
      </c>
      <c r="K99" s="5" t="s">
        <v>170</v>
      </c>
      <c r="L99" s="5" t="s">
        <v>174</v>
      </c>
      <c r="M99" s="8">
        <v>6032</v>
      </c>
      <c r="N99" s="5" t="s">
        <v>182</v>
      </c>
    </row>
    <row r="100" spans="1:14" ht="25" x14ac:dyDescent="0.35">
      <c r="A100" s="1"/>
      <c r="B100" s="5" t="s">
        <v>418</v>
      </c>
      <c r="C100" s="5" t="s">
        <v>424</v>
      </c>
      <c r="D100" s="5" t="s">
        <v>431</v>
      </c>
      <c r="E100" s="4" t="s">
        <v>433</v>
      </c>
      <c r="F100" s="4" t="s">
        <v>245</v>
      </c>
      <c r="G100" s="6" t="s">
        <v>434</v>
      </c>
      <c r="H100" s="8">
        <v>0</v>
      </c>
      <c r="I100" s="5" t="s">
        <v>168</v>
      </c>
      <c r="J100" s="5" t="s">
        <v>169</v>
      </c>
      <c r="K100" s="5" t="s">
        <v>170</v>
      </c>
      <c r="L100" s="5" t="s">
        <v>174</v>
      </c>
      <c r="M100" s="8">
        <v>6032</v>
      </c>
      <c r="N100" s="5" t="s">
        <v>182</v>
      </c>
    </row>
    <row r="101" spans="1:14" x14ac:dyDescent="0.35">
      <c r="A101" s="1"/>
      <c r="B101" s="5" t="s">
        <v>418</v>
      </c>
      <c r="C101" s="5" t="s">
        <v>424</v>
      </c>
      <c r="D101" s="5" t="s">
        <v>435</v>
      </c>
      <c r="E101" s="4" t="s">
        <v>429</v>
      </c>
      <c r="F101" s="4" t="s">
        <v>245</v>
      </c>
      <c r="G101" s="6" t="s">
        <v>430</v>
      </c>
      <c r="H101" s="8">
        <v>0</v>
      </c>
      <c r="I101" s="5" t="s">
        <v>168</v>
      </c>
      <c r="J101" s="5" t="s">
        <v>169</v>
      </c>
      <c r="K101" s="5" t="s">
        <v>170</v>
      </c>
      <c r="L101" s="5" t="s">
        <v>171</v>
      </c>
      <c r="M101" s="8">
        <v>893</v>
      </c>
      <c r="N101" s="5" t="s">
        <v>182</v>
      </c>
    </row>
    <row r="102" spans="1:14" ht="25" x14ac:dyDescent="0.35">
      <c r="A102" s="1"/>
      <c r="B102" s="5" t="s">
        <v>418</v>
      </c>
      <c r="C102" s="5" t="s">
        <v>424</v>
      </c>
      <c r="D102" s="5" t="s">
        <v>436</v>
      </c>
      <c r="E102" s="4" t="s">
        <v>437</v>
      </c>
      <c r="F102" s="4" t="s">
        <v>166</v>
      </c>
      <c r="G102" s="6" t="s">
        <v>438</v>
      </c>
      <c r="H102" s="8">
        <v>0</v>
      </c>
      <c r="I102" s="5" t="s">
        <v>400</v>
      </c>
      <c r="J102" s="5" t="s">
        <v>169</v>
      </c>
      <c r="K102" s="5" t="s">
        <v>170</v>
      </c>
      <c r="L102" s="5" t="s">
        <v>204</v>
      </c>
      <c r="M102" s="8">
        <v>395</v>
      </c>
      <c r="N102" s="5" t="s">
        <v>182</v>
      </c>
    </row>
    <row r="103" spans="1:14" ht="25" x14ac:dyDescent="0.35">
      <c r="A103" s="1"/>
      <c r="B103" s="5" t="s">
        <v>418</v>
      </c>
      <c r="C103" s="5" t="s">
        <v>439</v>
      </c>
      <c r="D103" s="5" t="s">
        <v>440</v>
      </c>
      <c r="E103" s="4" t="s">
        <v>165</v>
      </c>
      <c r="F103" s="4" t="s">
        <v>166</v>
      </c>
      <c r="G103" s="6" t="s">
        <v>441</v>
      </c>
      <c r="H103" s="8">
        <v>0</v>
      </c>
      <c r="I103" s="5" t="s">
        <v>168</v>
      </c>
      <c r="J103" s="5" t="s">
        <v>187</v>
      </c>
      <c r="K103" s="5" t="s">
        <v>170</v>
      </c>
      <c r="L103" s="5" t="s">
        <v>171</v>
      </c>
      <c r="M103" s="8">
        <v>23258</v>
      </c>
      <c r="N103" s="5" t="s">
        <v>182</v>
      </c>
    </row>
    <row r="104" spans="1:14" ht="50" x14ac:dyDescent="0.35">
      <c r="A104" s="1"/>
      <c r="B104" s="5" t="s">
        <v>418</v>
      </c>
      <c r="C104" s="5" t="s">
        <v>442</v>
      </c>
      <c r="D104" s="5" t="s">
        <v>443</v>
      </c>
      <c r="E104" s="4" t="s">
        <v>165</v>
      </c>
      <c r="F104" s="4" t="s">
        <v>166</v>
      </c>
      <c r="G104" s="6" t="s">
        <v>444</v>
      </c>
      <c r="H104" s="8">
        <v>0</v>
      </c>
      <c r="I104" s="5" t="s">
        <v>168</v>
      </c>
      <c r="J104" s="5" t="s">
        <v>169</v>
      </c>
      <c r="K104" s="5" t="s">
        <v>170</v>
      </c>
      <c r="L104" s="5" t="s">
        <v>171</v>
      </c>
      <c r="M104" s="8">
        <v>834</v>
      </c>
      <c r="N104" s="5" t="s">
        <v>182</v>
      </c>
    </row>
    <row r="105" spans="1:14" ht="50" x14ac:dyDescent="0.35">
      <c r="A105" s="1"/>
      <c r="B105" s="5" t="s">
        <v>418</v>
      </c>
      <c r="C105" s="5" t="s">
        <v>442</v>
      </c>
      <c r="D105" s="5" t="s">
        <v>445</v>
      </c>
      <c r="E105" s="4" t="s">
        <v>165</v>
      </c>
      <c r="F105" s="4" t="s">
        <v>166</v>
      </c>
      <c r="G105" s="6" t="s">
        <v>446</v>
      </c>
      <c r="H105" s="8">
        <v>0</v>
      </c>
      <c r="I105" s="5" t="s">
        <v>168</v>
      </c>
      <c r="J105" s="5" t="s">
        <v>169</v>
      </c>
      <c r="K105" s="5" t="s">
        <v>170</v>
      </c>
      <c r="L105" s="5" t="s">
        <v>171</v>
      </c>
      <c r="M105" s="8">
        <v>9267</v>
      </c>
      <c r="N105" s="5" t="s">
        <v>182</v>
      </c>
    </row>
    <row r="106" spans="1:14" ht="37.5" x14ac:dyDescent="0.35">
      <c r="A106" s="1"/>
      <c r="B106" s="5" t="s">
        <v>418</v>
      </c>
      <c r="C106" s="5" t="s">
        <v>447</v>
      </c>
      <c r="D106" s="5" t="s">
        <v>448</v>
      </c>
      <c r="E106" s="4" t="s">
        <v>165</v>
      </c>
      <c r="F106" s="4" t="s">
        <v>166</v>
      </c>
      <c r="G106" s="6" t="s">
        <v>449</v>
      </c>
      <c r="H106" s="8">
        <v>0</v>
      </c>
      <c r="I106" s="5" t="s">
        <v>168</v>
      </c>
      <c r="J106" s="5" t="s">
        <v>187</v>
      </c>
      <c r="K106" s="5" t="s">
        <v>170</v>
      </c>
      <c r="L106" s="5" t="s">
        <v>171</v>
      </c>
      <c r="M106" s="8">
        <v>1987</v>
      </c>
      <c r="N106" s="5" t="s">
        <v>182</v>
      </c>
    </row>
    <row r="107" spans="1:14" ht="37.5" x14ac:dyDescent="0.35">
      <c r="A107" s="1"/>
      <c r="B107" s="5" t="s">
        <v>418</v>
      </c>
      <c r="C107" s="5" t="s">
        <v>450</v>
      </c>
      <c r="D107" s="5" t="s">
        <v>451</v>
      </c>
      <c r="E107" s="4" t="s">
        <v>165</v>
      </c>
      <c r="F107" s="4" t="s">
        <v>166</v>
      </c>
      <c r="G107" s="6" t="s">
        <v>452</v>
      </c>
      <c r="H107" s="8">
        <v>0</v>
      </c>
      <c r="I107" s="5" t="s">
        <v>168</v>
      </c>
      <c r="J107" s="5" t="s">
        <v>169</v>
      </c>
      <c r="K107" s="5" t="s">
        <v>170</v>
      </c>
      <c r="L107" s="5" t="s">
        <v>171</v>
      </c>
      <c r="M107" s="8">
        <v>8680</v>
      </c>
      <c r="N107" s="5" t="s">
        <v>182</v>
      </c>
    </row>
    <row r="108" spans="1:14" ht="25" x14ac:dyDescent="0.35">
      <c r="A108" s="1"/>
      <c r="B108" s="5" t="s">
        <v>418</v>
      </c>
      <c r="C108" s="5" t="s">
        <v>450</v>
      </c>
      <c r="D108" s="5" t="s">
        <v>185</v>
      </c>
      <c r="E108" s="4" t="s">
        <v>202</v>
      </c>
      <c r="F108" s="4" t="s">
        <v>245</v>
      </c>
      <c r="G108" s="6" t="s">
        <v>453</v>
      </c>
      <c r="H108" s="8">
        <v>0</v>
      </c>
      <c r="I108" s="5" t="s">
        <v>168</v>
      </c>
      <c r="J108" s="5" t="s">
        <v>169</v>
      </c>
      <c r="K108" s="5" t="s">
        <v>170</v>
      </c>
      <c r="L108" s="5" t="s">
        <v>235</v>
      </c>
      <c r="M108" s="8">
        <v>13210</v>
      </c>
      <c r="N108" s="5" t="s">
        <v>182</v>
      </c>
    </row>
    <row r="109" spans="1:14" ht="37.5" x14ac:dyDescent="0.35">
      <c r="A109" s="1"/>
      <c r="B109" s="5" t="s">
        <v>418</v>
      </c>
      <c r="C109" s="5" t="s">
        <v>450</v>
      </c>
      <c r="D109" s="5" t="s">
        <v>454</v>
      </c>
      <c r="E109" s="4" t="s">
        <v>202</v>
      </c>
      <c r="F109" s="4" t="s">
        <v>245</v>
      </c>
      <c r="G109" s="6" t="s">
        <v>455</v>
      </c>
      <c r="H109" s="8">
        <v>0</v>
      </c>
      <c r="I109" s="5" t="s">
        <v>168</v>
      </c>
      <c r="J109" s="5" t="s">
        <v>169</v>
      </c>
      <c r="K109" s="5" t="s">
        <v>170</v>
      </c>
      <c r="L109" s="5" t="s">
        <v>171</v>
      </c>
      <c r="M109" s="8">
        <v>24691</v>
      </c>
      <c r="N109" s="5" t="s">
        <v>182</v>
      </c>
    </row>
    <row r="110" spans="1:14" ht="37.5" x14ac:dyDescent="0.35">
      <c r="A110" s="1"/>
      <c r="B110" s="5" t="s">
        <v>418</v>
      </c>
      <c r="C110" s="5" t="s">
        <v>450</v>
      </c>
      <c r="D110" s="5" t="s">
        <v>456</v>
      </c>
      <c r="E110" s="4" t="s">
        <v>202</v>
      </c>
      <c r="F110" s="4" t="s">
        <v>245</v>
      </c>
      <c r="G110" s="6" t="s">
        <v>457</v>
      </c>
      <c r="H110" s="8">
        <v>0</v>
      </c>
      <c r="I110" s="5" t="s">
        <v>168</v>
      </c>
      <c r="J110" s="5" t="s">
        <v>169</v>
      </c>
      <c r="K110" s="5" t="s">
        <v>170</v>
      </c>
      <c r="L110" s="5" t="s">
        <v>171</v>
      </c>
      <c r="M110" s="8">
        <v>24693</v>
      </c>
      <c r="N110" s="5" t="s">
        <v>182</v>
      </c>
    </row>
    <row r="111" spans="1:14" ht="37.5" x14ac:dyDescent="0.35">
      <c r="A111" s="1"/>
      <c r="B111" s="5" t="s">
        <v>418</v>
      </c>
      <c r="C111" s="5" t="s">
        <v>450</v>
      </c>
      <c r="D111" s="5" t="s">
        <v>458</v>
      </c>
      <c r="E111" s="4" t="s">
        <v>202</v>
      </c>
      <c r="F111" s="4" t="s">
        <v>245</v>
      </c>
      <c r="G111" s="6" t="s">
        <v>459</v>
      </c>
      <c r="H111" s="8">
        <v>0</v>
      </c>
      <c r="I111" s="5" t="s">
        <v>168</v>
      </c>
      <c r="J111" s="5" t="s">
        <v>169</v>
      </c>
      <c r="K111" s="5" t="s">
        <v>170</v>
      </c>
      <c r="L111" s="5" t="s">
        <v>204</v>
      </c>
      <c r="M111" s="8">
        <v>24692</v>
      </c>
      <c r="N111" s="5" t="s">
        <v>182</v>
      </c>
    </row>
    <row r="112" spans="1:14" ht="25" x14ac:dyDescent="0.35">
      <c r="A112" s="1"/>
      <c r="B112" s="5" t="s">
        <v>418</v>
      </c>
      <c r="C112" s="5" t="s">
        <v>450</v>
      </c>
      <c r="D112" s="5" t="s">
        <v>460</v>
      </c>
      <c r="E112" s="4" t="s">
        <v>202</v>
      </c>
      <c r="F112" s="4" t="s">
        <v>245</v>
      </c>
      <c r="G112" s="6" t="s">
        <v>461</v>
      </c>
      <c r="H112" s="8">
        <v>0</v>
      </c>
      <c r="I112" s="5" t="s">
        <v>168</v>
      </c>
      <c r="J112" s="5" t="s">
        <v>169</v>
      </c>
      <c r="K112" s="5" t="s">
        <v>170</v>
      </c>
      <c r="L112" s="5" t="s">
        <v>171</v>
      </c>
      <c r="M112" s="8">
        <v>13510</v>
      </c>
      <c r="N112" s="5" t="s">
        <v>182</v>
      </c>
    </row>
    <row r="113" spans="1:14" ht="25" x14ac:dyDescent="0.35">
      <c r="A113" s="1"/>
      <c r="B113" s="5" t="s">
        <v>418</v>
      </c>
      <c r="C113" s="5" t="s">
        <v>450</v>
      </c>
      <c r="D113" s="5" t="s">
        <v>460</v>
      </c>
      <c r="E113" s="4" t="s">
        <v>462</v>
      </c>
      <c r="F113" s="4" t="s">
        <v>245</v>
      </c>
      <c r="G113" s="6" t="s">
        <v>463</v>
      </c>
      <c r="H113" s="8">
        <v>0</v>
      </c>
      <c r="I113" s="5" t="s">
        <v>168</v>
      </c>
      <c r="J113" s="5" t="s">
        <v>169</v>
      </c>
      <c r="K113" s="5" t="s">
        <v>170</v>
      </c>
      <c r="L113" s="5" t="s">
        <v>171</v>
      </c>
      <c r="M113" s="8">
        <v>13510</v>
      </c>
      <c r="N113" s="5" t="s">
        <v>182</v>
      </c>
    </row>
    <row r="114" spans="1:14" ht="62.5" x14ac:dyDescent="0.35">
      <c r="A114" s="1"/>
      <c r="B114" s="5" t="s">
        <v>418</v>
      </c>
      <c r="C114" s="5" t="s">
        <v>450</v>
      </c>
      <c r="D114" s="5" t="s">
        <v>321</v>
      </c>
      <c r="E114" s="4" t="s">
        <v>464</v>
      </c>
      <c r="F114" s="4" t="s">
        <v>465</v>
      </c>
      <c r="G114" s="6" t="s">
        <v>466</v>
      </c>
      <c r="H114" s="8">
        <v>0</v>
      </c>
      <c r="I114" s="5" t="s">
        <v>168</v>
      </c>
      <c r="J114" s="5" t="s">
        <v>187</v>
      </c>
      <c r="K114" s="5" t="s">
        <v>170</v>
      </c>
      <c r="L114" s="5" t="s">
        <v>235</v>
      </c>
      <c r="M114" s="8">
        <v>501</v>
      </c>
      <c r="N114" s="5" t="s">
        <v>182</v>
      </c>
    </row>
    <row r="115" spans="1:14" ht="50" x14ac:dyDescent="0.35">
      <c r="A115" s="1"/>
      <c r="B115" s="5" t="s">
        <v>418</v>
      </c>
      <c r="C115" s="5" t="s">
        <v>467</v>
      </c>
      <c r="D115" s="5" t="s">
        <v>468</v>
      </c>
      <c r="E115" s="4" t="s">
        <v>165</v>
      </c>
      <c r="F115" s="4" t="s">
        <v>166</v>
      </c>
      <c r="G115" s="6" t="s">
        <v>469</v>
      </c>
      <c r="H115" s="8">
        <v>0</v>
      </c>
      <c r="I115" s="5" t="s">
        <v>168</v>
      </c>
      <c r="J115" s="5" t="s">
        <v>169</v>
      </c>
      <c r="K115" s="5" t="s">
        <v>170</v>
      </c>
      <c r="L115" s="5" t="s">
        <v>174</v>
      </c>
      <c r="M115" s="8">
        <v>10976</v>
      </c>
      <c r="N115" s="5" t="s">
        <v>182</v>
      </c>
    </row>
    <row r="116" spans="1:14" ht="50" x14ac:dyDescent="0.35">
      <c r="A116" s="1"/>
      <c r="B116" s="5" t="s">
        <v>418</v>
      </c>
      <c r="C116" s="5" t="s">
        <v>467</v>
      </c>
      <c r="D116" s="5" t="s">
        <v>321</v>
      </c>
      <c r="E116" s="4" t="s">
        <v>165</v>
      </c>
      <c r="F116" s="4" t="s">
        <v>166</v>
      </c>
      <c r="G116" s="6" t="s">
        <v>470</v>
      </c>
      <c r="H116" s="8">
        <v>0</v>
      </c>
      <c r="I116" s="5" t="s">
        <v>168</v>
      </c>
      <c r="J116" s="5" t="s">
        <v>187</v>
      </c>
      <c r="K116" s="5" t="s">
        <v>170</v>
      </c>
      <c r="L116" s="5" t="s">
        <v>174</v>
      </c>
      <c r="M116" s="8">
        <v>1802</v>
      </c>
      <c r="N116" s="5" t="s">
        <v>182</v>
      </c>
    </row>
    <row r="117" spans="1:14" ht="25" x14ac:dyDescent="0.35">
      <c r="A117" s="1"/>
      <c r="B117" s="5" t="s">
        <v>418</v>
      </c>
      <c r="C117" s="5" t="s">
        <v>467</v>
      </c>
      <c r="D117" s="5" t="s">
        <v>471</v>
      </c>
      <c r="E117" s="4" t="s">
        <v>165</v>
      </c>
      <c r="F117" s="4" t="s">
        <v>166</v>
      </c>
      <c r="G117" s="6" t="s">
        <v>472</v>
      </c>
      <c r="H117" s="8">
        <v>0</v>
      </c>
      <c r="I117" s="5" t="s">
        <v>168</v>
      </c>
      <c r="J117" s="5" t="s">
        <v>187</v>
      </c>
      <c r="K117" s="5" t="s">
        <v>170</v>
      </c>
      <c r="L117" s="5" t="s">
        <v>171</v>
      </c>
      <c r="M117" s="8">
        <v>1087</v>
      </c>
      <c r="N117" s="5" t="s">
        <v>182</v>
      </c>
    </row>
    <row r="118" spans="1:14" ht="25" x14ac:dyDescent="0.35">
      <c r="A118" s="1"/>
      <c r="B118" s="5" t="s">
        <v>418</v>
      </c>
      <c r="C118" s="5" t="s">
        <v>467</v>
      </c>
      <c r="D118" s="5" t="s">
        <v>321</v>
      </c>
      <c r="E118" s="4" t="s">
        <v>473</v>
      </c>
      <c r="F118" s="4" t="s">
        <v>245</v>
      </c>
      <c r="G118" s="6" t="s">
        <v>474</v>
      </c>
      <c r="H118" s="8">
        <v>0</v>
      </c>
      <c r="I118" s="5" t="s">
        <v>168</v>
      </c>
      <c r="J118" s="5" t="s">
        <v>187</v>
      </c>
      <c r="K118" s="5" t="s">
        <v>170</v>
      </c>
      <c r="L118" s="5" t="s">
        <v>174</v>
      </c>
      <c r="M118" s="8">
        <v>1802</v>
      </c>
      <c r="N118" s="5" t="s">
        <v>182</v>
      </c>
    </row>
    <row r="119" spans="1:14" x14ac:dyDescent="0.35">
      <c r="A119" s="1"/>
      <c r="B119" s="5" t="s">
        <v>418</v>
      </c>
      <c r="C119" s="5" t="s">
        <v>467</v>
      </c>
      <c r="D119" s="5" t="s">
        <v>475</v>
      </c>
      <c r="E119" s="4" t="s">
        <v>202</v>
      </c>
      <c r="F119" s="4" t="s">
        <v>245</v>
      </c>
      <c r="G119" s="6" t="s">
        <v>476</v>
      </c>
      <c r="H119" s="8">
        <v>0</v>
      </c>
      <c r="I119" s="5" t="s">
        <v>168</v>
      </c>
      <c r="J119" s="5" t="s">
        <v>187</v>
      </c>
      <c r="K119" s="5" t="s">
        <v>170</v>
      </c>
      <c r="L119" s="5" t="s">
        <v>174</v>
      </c>
      <c r="M119" s="8">
        <v>536</v>
      </c>
      <c r="N119" s="5" t="s">
        <v>182</v>
      </c>
    </row>
    <row r="120" spans="1:14" ht="50" x14ac:dyDescent="0.35">
      <c r="A120" s="1"/>
      <c r="B120" s="5" t="s">
        <v>418</v>
      </c>
      <c r="C120" s="5" t="s">
        <v>467</v>
      </c>
      <c r="D120" s="5" t="s">
        <v>321</v>
      </c>
      <c r="E120" s="4" t="s">
        <v>202</v>
      </c>
      <c r="F120" s="4" t="s">
        <v>245</v>
      </c>
      <c r="G120" s="6" t="s">
        <v>477</v>
      </c>
      <c r="H120" s="8">
        <v>0</v>
      </c>
      <c r="I120" s="5" t="s">
        <v>168</v>
      </c>
      <c r="J120" s="5" t="s">
        <v>187</v>
      </c>
      <c r="K120" s="5" t="s">
        <v>170</v>
      </c>
      <c r="L120" s="5" t="s">
        <v>174</v>
      </c>
      <c r="M120" s="8">
        <v>1802</v>
      </c>
      <c r="N120" s="5" t="s">
        <v>182</v>
      </c>
    </row>
    <row r="121" spans="1:14" ht="37.5" x14ac:dyDescent="0.35">
      <c r="A121" s="1"/>
      <c r="B121" s="5" t="s">
        <v>418</v>
      </c>
      <c r="C121" s="5" t="s">
        <v>331</v>
      </c>
      <c r="D121" s="5" t="s">
        <v>478</v>
      </c>
      <c r="E121" s="4" t="s">
        <v>165</v>
      </c>
      <c r="F121" s="4" t="s">
        <v>166</v>
      </c>
      <c r="G121" s="6" t="s">
        <v>479</v>
      </c>
      <c r="H121" s="8">
        <v>0</v>
      </c>
      <c r="I121" s="5" t="s">
        <v>168</v>
      </c>
      <c r="J121" s="5" t="s">
        <v>187</v>
      </c>
      <c r="K121" s="5" t="s">
        <v>170</v>
      </c>
      <c r="L121" s="5" t="s">
        <v>171</v>
      </c>
      <c r="M121" s="8">
        <v>12879</v>
      </c>
      <c r="N121" s="5" t="s">
        <v>182</v>
      </c>
    </row>
    <row r="122" spans="1:14" ht="37.5" x14ac:dyDescent="0.35">
      <c r="A122" s="1"/>
      <c r="B122" s="5" t="s">
        <v>418</v>
      </c>
      <c r="C122" s="5" t="s">
        <v>480</v>
      </c>
      <c r="D122" s="5" t="s">
        <v>481</v>
      </c>
      <c r="E122" s="4" t="s">
        <v>165</v>
      </c>
      <c r="F122" s="4" t="s">
        <v>166</v>
      </c>
      <c r="G122" s="6" t="s">
        <v>482</v>
      </c>
      <c r="H122" s="8">
        <v>0</v>
      </c>
      <c r="I122" s="5" t="s">
        <v>168</v>
      </c>
      <c r="J122" s="5" t="s">
        <v>187</v>
      </c>
      <c r="K122" s="5" t="s">
        <v>170</v>
      </c>
      <c r="L122" s="5" t="s">
        <v>171</v>
      </c>
      <c r="M122" s="8">
        <v>898</v>
      </c>
      <c r="N122" s="5" t="s">
        <v>182</v>
      </c>
    </row>
    <row r="123" spans="1:14" ht="25" x14ac:dyDescent="0.35">
      <c r="A123" s="1"/>
      <c r="B123" s="5" t="s">
        <v>418</v>
      </c>
      <c r="C123" s="5" t="s">
        <v>483</v>
      </c>
      <c r="D123" s="5" t="s">
        <v>484</v>
      </c>
      <c r="E123" s="4" t="s">
        <v>165</v>
      </c>
      <c r="F123" s="4" t="s">
        <v>166</v>
      </c>
      <c r="G123" s="6" t="s">
        <v>485</v>
      </c>
      <c r="H123" s="8">
        <v>0</v>
      </c>
      <c r="I123" s="5" t="s">
        <v>168</v>
      </c>
      <c r="J123" s="5" t="s">
        <v>169</v>
      </c>
      <c r="K123" s="5" t="s">
        <v>170</v>
      </c>
      <c r="L123" s="5" t="s">
        <v>171</v>
      </c>
      <c r="M123" s="8">
        <v>10930</v>
      </c>
      <c r="N123" s="5" t="s">
        <v>182</v>
      </c>
    </row>
    <row r="124" spans="1:14" ht="25" x14ac:dyDescent="0.35">
      <c r="A124" s="1"/>
      <c r="B124" s="5" t="s">
        <v>486</v>
      </c>
      <c r="C124" s="5" t="s">
        <v>467</v>
      </c>
      <c r="D124" s="5" t="s">
        <v>487</v>
      </c>
      <c r="E124" s="4" t="s">
        <v>165</v>
      </c>
      <c r="F124" s="4" t="s">
        <v>166</v>
      </c>
      <c r="G124" s="6" t="s">
        <v>488</v>
      </c>
      <c r="H124" s="8">
        <v>24.26</v>
      </c>
      <c r="I124" s="5" t="s">
        <v>168</v>
      </c>
      <c r="J124" s="5" t="s">
        <v>169</v>
      </c>
      <c r="K124" s="5" t="s">
        <v>170</v>
      </c>
      <c r="L124" s="5" t="s">
        <v>204</v>
      </c>
      <c r="M124" s="8">
        <v>60</v>
      </c>
      <c r="N124" s="5" t="s">
        <v>172</v>
      </c>
    </row>
    <row r="125" spans="1:14" x14ac:dyDescent="0.35">
      <c r="A125" s="1"/>
      <c r="B125" s="5" t="s">
        <v>50</v>
      </c>
      <c r="C125" s="5" t="s">
        <v>489</v>
      </c>
      <c r="D125" s="5" t="s">
        <v>65</v>
      </c>
      <c r="E125" s="4" t="s">
        <v>490</v>
      </c>
      <c r="F125" s="4" t="s">
        <v>491</v>
      </c>
      <c r="G125" s="6" t="s">
        <v>492</v>
      </c>
      <c r="H125" s="8">
        <v>44</v>
      </c>
      <c r="I125" s="5" t="s">
        <v>493</v>
      </c>
      <c r="J125" s="5" t="s">
        <v>169</v>
      </c>
      <c r="K125" s="5" t="s">
        <v>170</v>
      </c>
      <c r="L125" s="5" t="s">
        <v>174</v>
      </c>
      <c r="M125" s="8">
        <v>276</v>
      </c>
      <c r="N125" s="5" t="s">
        <v>172</v>
      </c>
    </row>
    <row r="126" spans="1:14" ht="25" x14ac:dyDescent="0.35">
      <c r="A126" s="1"/>
      <c r="B126" s="5" t="s">
        <v>50</v>
      </c>
      <c r="C126" s="5" t="s">
        <v>489</v>
      </c>
      <c r="D126" s="5" t="s">
        <v>70</v>
      </c>
      <c r="E126" s="4" t="s">
        <v>490</v>
      </c>
      <c r="F126" s="4" t="s">
        <v>166</v>
      </c>
      <c r="G126" s="6" t="s">
        <v>494</v>
      </c>
      <c r="H126" s="8">
        <v>12.92</v>
      </c>
      <c r="I126" s="5" t="s">
        <v>168</v>
      </c>
      <c r="J126" s="5" t="s">
        <v>169</v>
      </c>
      <c r="K126" s="5" t="s">
        <v>170</v>
      </c>
      <c r="L126" s="5" t="s">
        <v>174</v>
      </c>
      <c r="M126" s="8">
        <v>40</v>
      </c>
      <c r="N126" s="5" t="s">
        <v>172</v>
      </c>
    </row>
    <row r="127" spans="1:14" x14ac:dyDescent="0.35">
      <c r="A127" s="1"/>
      <c r="B127" s="5" t="s">
        <v>50</v>
      </c>
      <c r="C127" s="5" t="s">
        <v>495</v>
      </c>
      <c r="D127" s="5" t="s">
        <v>90</v>
      </c>
      <c r="E127" s="4" t="s">
        <v>165</v>
      </c>
      <c r="F127" s="4" t="s">
        <v>166</v>
      </c>
      <c r="G127" s="6" t="s">
        <v>496</v>
      </c>
      <c r="H127" s="8">
        <v>3.25</v>
      </c>
      <c r="I127" s="5" t="s">
        <v>168</v>
      </c>
      <c r="J127" s="5" t="s">
        <v>169</v>
      </c>
      <c r="K127" s="5" t="s">
        <v>170</v>
      </c>
      <c r="L127" s="5" t="s">
        <v>174</v>
      </c>
      <c r="M127" s="8">
        <v>48</v>
      </c>
      <c r="N127" s="5" t="s">
        <v>172</v>
      </c>
    </row>
    <row r="128" spans="1:14" x14ac:dyDescent="0.35">
      <c r="A128" s="1"/>
      <c r="B128" s="5" t="s">
        <v>50</v>
      </c>
      <c r="C128" s="5" t="s">
        <v>497</v>
      </c>
      <c r="D128" s="5" t="s">
        <v>498</v>
      </c>
      <c r="E128" s="4" t="s">
        <v>165</v>
      </c>
      <c r="F128" s="4" t="s">
        <v>166</v>
      </c>
      <c r="G128" s="6" t="s">
        <v>499</v>
      </c>
      <c r="H128" s="8">
        <v>0</v>
      </c>
      <c r="I128" s="5" t="s">
        <v>168</v>
      </c>
      <c r="J128" s="5" t="s">
        <v>169</v>
      </c>
      <c r="K128" s="5" t="s">
        <v>170</v>
      </c>
      <c r="L128" s="5" t="s">
        <v>204</v>
      </c>
      <c r="M128" s="8">
        <v>681</v>
      </c>
      <c r="N128" s="5" t="s">
        <v>182</v>
      </c>
    </row>
    <row r="129" spans="1:14" ht="25" x14ac:dyDescent="0.35">
      <c r="A129" s="1"/>
      <c r="B129" s="5" t="s">
        <v>50</v>
      </c>
      <c r="C129" s="5" t="s">
        <v>500</v>
      </c>
      <c r="D129" s="5" t="s">
        <v>501</v>
      </c>
      <c r="E129" s="4" t="s">
        <v>165</v>
      </c>
      <c r="F129" s="4" t="s">
        <v>166</v>
      </c>
      <c r="G129" s="6" t="s">
        <v>502</v>
      </c>
      <c r="H129" s="8">
        <v>0</v>
      </c>
      <c r="I129" s="5" t="s">
        <v>168</v>
      </c>
      <c r="J129" s="5" t="s">
        <v>187</v>
      </c>
      <c r="K129" s="5" t="s">
        <v>170</v>
      </c>
      <c r="L129" s="5" t="s">
        <v>171</v>
      </c>
      <c r="M129" s="8">
        <v>679</v>
      </c>
      <c r="N129" s="5" t="s">
        <v>182</v>
      </c>
    </row>
    <row r="130" spans="1:14" x14ac:dyDescent="0.35">
      <c r="A130" s="1"/>
      <c r="B130" s="5" t="s">
        <v>142</v>
      </c>
      <c r="C130" s="5" t="s">
        <v>503</v>
      </c>
      <c r="D130" s="5" t="s">
        <v>294</v>
      </c>
      <c r="E130" s="4" t="s">
        <v>165</v>
      </c>
      <c r="F130" s="4" t="s">
        <v>232</v>
      </c>
      <c r="G130" s="6" t="s">
        <v>504</v>
      </c>
      <c r="H130" s="8">
        <v>0</v>
      </c>
      <c r="I130" s="5" t="s">
        <v>493</v>
      </c>
      <c r="J130" s="5" t="s">
        <v>169</v>
      </c>
      <c r="K130" s="5" t="s">
        <v>170</v>
      </c>
      <c r="L130" s="5" t="s">
        <v>174</v>
      </c>
      <c r="M130" s="8">
        <v>13657</v>
      </c>
      <c r="N130" s="5" t="s">
        <v>172</v>
      </c>
    </row>
    <row r="131" spans="1:14" x14ac:dyDescent="0.35">
      <c r="A131" s="1"/>
      <c r="B131" s="5" t="s">
        <v>146</v>
      </c>
      <c r="C131" s="5" t="s">
        <v>505</v>
      </c>
      <c r="D131" s="5" t="s">
        <v>65</v>
      </c>
      <c r="E131" s="4" t="s">
        <v>165</v>
      </c>
      <c r="F131" s="4" t="s">
        <v>166</v>
      </c>
      <c r="G131" s="6" t="s">
        <v>506</v>
      </c>
      <c r="H131" s="8">
        <v>0</v>
      </c>
      <c r="I131" s="5" t="s">
        <v>168</v>
      </c>
      <c r="J131" s="5" t="s">
        <v>187</v>
      </c>
      <c r="K131" s="5" t="s">
        <v>170</v>
      </c>
      <c r="L131" s="5" t="s">
        <v>171</v>
      </c>
      <c r="M131" s="8">
        <v>258</v>
      </c>
      <c r="N131" s="5" t="s">
        <v>172</v>
      </c>
    </row>
    <row r="132" spans="1:14" ht="37.5" x14ac:dyDescent="0.35">
      <c r="A132" s="1"/>
      <c r="B132" s="5" t="s">
        <v>507</v>
      </c>
      <c r="C132" s="5" t="s">
        <v>508</v>
      </c>
      <c r="D132" s="5" t="s">
        <v>509</v>
      </c>
      <c r="E132" s="4" t="s">
        <v>165</v>
      </c>
      <c r="F132" s="4" t="s">
        <v>166</v>
      </c>
      <c r="G132" s="6" t="s">
        <v>510</v>
      </c>
      <c r="H132" s="8">
        <v>0</v>
      </c>
      <c r="I132" s="5" t="s">
        <v>168</v>
      </c>
      <c r="J132" s="5" t="s">
        <v>187</v>
      </c>
      <c r="K132" s="5" t="s">
        <v>170</v>
      </c>
      <c r="L132" s="5" t="s">
        <v>174</v>
      </c>
      <c r="M132" s="8">
        <v>21644</v>
      </c>
      <c r="N132" s="5" t="s">
        <v>182</v>
      </c>
    </row>
    <row r="133" spans="1:14" ht="25" x14ac:dyDescent="0.35">
      <c r="A133" s="1"/>
      <c r="B133" s="5" t="s">
        <v>511</v>
      </c>
      <c r="C133" s="5" t="s">
        <v>512</v>
      </c>
      <c r="D133" s="5" t="s">
        <v>185</v>
      </c>
      <c r="E133" s="4" t="s">
        <v>165</v>
      </c>
      <c r="F133" s="4" t="s">
        <v>166</v>
      </c>
      <c r="G133" s="6" t="s">
        <v>513</v>
      </c>
      <c r="H133" s="8">
        <v>0</v>
      </c>
      <c r="I133" s="5" t="s">
        <v>168</v>
      </c>
      <c r="J133" s="5" t="s">
        <v>169</v>
      </c>
      <c r="K133" s="5" t="s">
        <v>170</v>
      </c>
      <c r="L133" s="5" t="s">
        <v>171</v>
      </c>
      <c r="M133" s="8">
        <v>23030</v>
      </c>
      <c r="N133" s="5" t="s">
        <v>182</v>
      </c>
    </row>
    <row r="134" spans="1:14" ht="25" x14ac:dyDescent="0.35">
      <c r="A134" s="1"/>
      <c r="B134" s="5" t="s">
        <v>511</v>
      </c>
      <c r="C134" s="5" t="s">
        <v>512</v>
      </c>
      <c r="D134" s="5" t="s">
        <v>17</v>
      </c>
      <c r="E134" s="4" t="s">
        <v>165</v>
      </c>
      <c r="F134" s="4" t="s">
        <v>166</v>
      </c>
      <c r="G134" s="6" t="s">
        <v>514</v>
      </c>
      <c r="H134" s="8">
        <v>0</v>
      </c>
      <c r="I134" s="5" t="s">
        <v>168</v>
      </c>
      <c r="J134" s="5" t="s">
        <v>187</v>
      </c>
      <c r="K134" s="5" t="s">
        <v>170</v>
      </c>
      <c r="L134" s="5" t="s">
        <v>171</v>
      </c>
      <c r="M134" s="8">
        <v>23020</v>
      </c>
      <c r="N134" s="5" t="s">
        <v>182</v>
      </c>
    </row>
    <row r="135" spans="1:14" ht="25" x14ac:dyDescent="0.35">
      <c r="A135" s="1"/>
      <c r="B135" s="5" t="s">
        <v>511</v>
      </c>
      <c r="C135" s="5" t="s">
        <v>515</v>
      </c>
      <c r="D135" s="5" t="s">
        <v>516</v>
      </c>
      <c r="E135" s="4" t="s">
        <v>165</v>
      </c>
      <c r="F135" s="4" t="s">
        <v>166</v>
      </c>
      <c r="G135" s="6" t="s">
        <v>517</v>
      </c>
      <c r="H135" s="8">
        <v>0</v>
      </c>
      <c r="I135" s="5" t="s">
        <v>168</v>
      </c>
      <c r="J135" s="5" t="s">
        <v>169</v>
      </c>
      <c r="K135" s="5" t="s">
        <v>170</v>
      </c>
      <c r="L135" s="5" t="s">
        <v>171</v>
      </c>
      <c r="M135" s="8">
        <v>22636</v>
      </c>
      <c r="N135" s="5" t="s">
        <v>182</v>
      </c>
    </row>
    <row r="136" spans="1:14" ht="37.5" x14ac:dyDescent="0.35">
      <c r="A136" s="1"/>
      <c r="B136" s="5" t="s">
        <v>511</v>
      </c>
      <c r="C136" s="5" t="s">
        <v>515</v>
      </c>
      <c r="D136" s="5" t="s">
        <v>518</v>
      </c>
      <c r="E136" s="4" t="s">
        <v>368</v>
      </c>
      <c r="F136" s="4" t="s">
        <v>166</v>
      </c>
      <c r="G136" s="6" t="s">
        <v>519</v>
      </c>
      <c r="H136" s="8">
        <v>0</v>
      </c>
      <c r="I136" s="5" t="s">
        <v>168</v>
      </c>
      <c r="J136" s="5" t="s">
        <v>169</v>
      </c>
      <c r="K136" s="5" t="s">
        <v>170</v>
      </c>
      <c r="L136" s="5" t="s">
        <v>188</v>
      </c>
      <c r="M136" s="8">
        <v>22605</v>
      </c>
      <c r="N136" s="5" t="s">
        <v>182</v>
      </c>
    </row>
    <row r="137" spans="1:14" ht="37.5" x14ac:dyDescent="0.35">
      <c r="A137" s="1"/>
      <c r="B137" s="5" t="s">
        <v>511</v>
      </c>
      <c r="C137" s="5" t="s">
        <v>520</v>
      </c>
      <c r="D137" s="5" t="s">
        <v>521</v>
      </c>
      <c r="E137" s="4" t="s">
        <v>165</v>
      </c>
      <c r="F137" s="4" t="s">
        <v>166</v>
      </c>
      <c r="G137" s="6" t="s">
        <v>522</v>
      </c>
      <c r="H137" s="8">
        <v>0</v>
      </c>
      <c r="I137" s="5" t="s">
        <v>168</v>
      </c>
      <c r="J137" s="5" t="s">
        <v>187</v>
      </c>
      <c r="K137" s="5" t="s">
        <v>170</v>
      </c>
      <c r="L137" s="5" t="s">
        <v>171</v>
      </c>
      <c r="M137" s="8">
        <v>13658</v>
      </c>
      <c r="N137" s="5" t="s">
        <v>182</v>
      </c>
    </row>
    <row r="138" spans="1:14" ht="50" x14ac:dyDescent="0.35">
      <c r="A138" s="1"/>
      <c r="B138" s="5" t="s">
        <v>511</v>
      </c>
      <c r="C138" s="5" t="s">
        <v>523</v>
      </c>
      <c r="D138" s="5" t="s">
        <v>524</v>
      </c>
      <c r="E138" s="4" t="s">
        <v>165</v>
      </c>
      <c r="F138" s="4" t="s">
        <v>166</v>
      </c>
      <c r="G138" s="6" t="s">
        <v>525</v>
      </c>
      <c r="H138" s="8">
        <v>0</v>
      </c>
      <c r="I138" s="5" t="s">
        <v>168</v>
      </c>
      <c r="J138" s="5" t="s">
        <v>187</v>
      </c>
      <c r="K138" s="5" t="s">
        <v>170</v>
      </c>
      <c r="L138" s="5" t="s">
        <v>171</v>
      </c>
      <c r="M138" s="8">
        <v>17377</v>
      </c>
      <c r="N138" s="5" t="s">
        <v>182</v>
      </c>
    </row>
    <row r="139" spans="1:14" ht="25" x14ac:dyDescent="0.35">
      <c r="A139" s="1"/>
      <c r="B139" s="5" t="s">
        <v>511</v>
      </c>
      <c r="C139" s="5" t="s">
        <v>523</v>
      </c>
      <c r="D139" s="5" t="s">
        <v>526</v>
      </c>
      <c r="E139" s="4" t="s">
        <v>165</v>
      </c>
      <c r="F139" s="4" t="s">
        <v>166</v>
      </c>
      <c r="G139" s="6" t="s">
        <v>527</v>
      </c>
      <c r="H139" s="8">
        <v>0</v>
      </c>
      <c r="I139" s="5" t="s">
        <v>168</v>
      </c>
      <c r="J139" s="5" t="s">
        <v>187</v>
      </c>
      <c r="K139" s="5" t="s">
        <v>170</v>
      </c>
      <c r="L139" s="5" t="s">
        <v>171</v>
      </c>
      <c r="M139" s="8">
        <v>22616</v>
      </c>
      <c r="N139" s="5" t="s">
        <v>182</v>
      </c>
    </row>
    <row r="140" spans="1:14" ht="37.5" x14ac:dyDescent="0.35">
      <c r="A140" s="1"/>
      <c r="B140" s="5" t="s">
        <v>511</v>
      </c>
      <c r="C140" s="5" t="s">
        <v>528</v>
      </c>
      <c r="D140" s="5" t="s">
        <v>529</v>
      </c>
      <c r="E140" s="4" t="s">
        <v>165</v>
      </c>
      <c r="F140" s="4" t="s">
        <v>166</v>
      </c>
      <c r="G140" s="6" t="s">
        <v>530</v>
      </c>
      <c r="H140" s="8">
        <v>0</v>
      </c>
      <c r="I140" s="5" t="s">
        <v>168</v>
      </c>
      <c r="J140" s="5" t="s">
        <v>169</v>
      </c>
      <c r="K140" s="5" t="s">
        <v>170</v>
      </c>
      <c r="L140" s="5" t="s">
        <v>171</v>
      </c>
      <c r="M140" s="8">
        <v>22609</v>
      </c>
      <c r="N140" s="5" t="s">
        <v>182</v>
      </c>
    </row>
    <row r="141" spans="1:14" ht="50" x14ac:dyDescent="0.35">
      <c r="A141" s="1"/>
      <c r="B141" s="5" t="s">
        <v>511</v>
      </c>
      <c r="C141" s="5" t="s">
        <v>528</v>
      </c>
      <c r="D141" s="5" t="s">
        <v>529</v>
      </c>
      <c r="E141" s="4" t="s">
        <v>165</v>
      </c>
      <c r="F141" s="4" t="s">
        <v>531</v>
      </c>
      <c r="G141" s="6" t="s">
        <v>532</v>
      </c>
      <c r="H141" s="8">
        <v>0</v>
      </c>
      <c r="I141" s="5" t="s">
        <v>168</v>
      </c>
      <c r="J141" s="5" t="s">
        <v>169</v>
      </c>
      <c r="K141" s="5" t="s">
        <v>170</v>
      </c>
      <c r="L141" s="5" t="s">
        <v>171</v>
      </c>
      <c r="M141" s="8">
        <v>22609</v>
      </c>
      <c r="N141" s="5" t="s">
        <v>182</v>
      </c>
    </row>
    <row r="142" spans="1:14" ht="25" x14ac:dyDescent="0.35">
      <c r="A142" s="1"/>
      <c r="B142" s="5" t="s">
        <v>511</v>
      </c>
      <c r="C142" s="5" t="s">
        <v>533</v>
      </c>
      <c r="D142" s="5" t="s">
        <v>534</v>
      </c>
      <c r="E142" s="4" t="s">
        <v>165</v>
      </c>
      <c r="F142" s="4" t="s">
        <v>166</v>
      </c>
      <c r="G142" s="6" t="s">
        <v>535</v>
      </c>
      <c r="H142" s="8">
        <v>0</v>
      </c>
      <c r="I142" s="5" t="s">
        <v>168</v>
      </c>
      <c r="J142" s="5" t="s">
        <v>187</v>
      </c>
      <c r="K142" s="5" t="s">
        <v>170</v>
      </c>
      <c r="L142" s="5" t="s">
        <v>171</v>
      </c>
      <c r="M142" s="8">
        <v>11121</v>
      </c>
      <c r="N142" s="5" t="s">
        <v>182</v>
      </c>
    </row>
    <row r="143" spans="1:14" ht="50" x14ac:dyDescent="0.35">
      <c r="A143" s="1"/>
      <c r="B143" s="5" t="s">
        <v>511</v>
      </c>
      <c r="C143" s="5" t="s">
        <v>536</v>
      </c>
      <c r="D143" s="5" t="s">
        <v>534</v>
      </c>
      <c r="E143" s="4" t="s">
        <v>165</v>
      </c>
      <c r="F143" s="4" t="s">
        <v>166</v>
      </c>
      <c r="G143" s="6" t="s">
        <v>537</v>
      </c>
      <c r="H143" s="8">
        <v>0</v>
      </c>
      <c r="I143" s="5" t="s">
        <v>168</v>
      </c>
      <c r="J143" s="5" t="s">
        <v>187</v>
      </c>
      <c r="K143" s="5" t="s">
        <v>170</v>
      </c>
      <c r="L143" s="5" t="s">
        <v>171</v>
      </c>
      <c r="M143" s="8">
        <v>10581</v>
      </c>
      <c r="N143" s="5" t="s">
        <v>182</v>
      </c>
    </row>
    <row r="144" spans="1:14" ht="37.5" x14ac:dyDescent="0.35">
      <c r="A144" s="1"/>
      <c r="B144" s="5" t="s">
        <v>511</v>
      </c>
      <c r="C144" s="5" t="s">
        <v>536</v>
      </c>
      <c r="D144" s="5" t="s">
        <v>538</v>
      </c>
      <c r="E144" s="4" t="s">
        <v>165</v>
      </c>
      <c r="F144" s="4" t="s">
        <v>166</v>
      </c>
      <c r="G144" s="6" t="s">
        <v>539</v>
      </c>
      <c r="H144" s="8">
        <v>0</v>
      </c>
      <c r="I144" s="5" t="s">
        <v>168</v>
      </c>
      <c r="J144" s="5" t="s">
        <v>187</v>
      </c>
      <c r="K144" s="5" t="s">
        <v>170</v>
      </c>
      <c r="L144" s="5" t="s">
        <v>171</v>
      </c>
      <c r="M144" s="8">
        <v>13179</v>
      </c>
      <c r="N144" s="5" t="s">
        <v>182</v>
      </c>
    </row>
    <row r="145" spans="1:14" x14ac:dyDescent="0.35">
      <c r="A145" s="1"/>
      <c r="B145" s="5" t="s">
        <v>511</v>
      </c>
      <c r="C145" s="5" t="s">
        <v>540</v>
      </c>
      <c r="D145" s="5" t="s">
        <v>541</v>
      </c>
      <c r="E145" s="4" t="s">
        <v>368</v>
      </c>
      <c r="F145" s="4" t="s">
        <v>542</v>
      </c>
      <c r="G145" s="6" t="s">
        <v>543</v>
      </c>
      <c r="H145" s="8">
        <v>0</v>
      </c>
      <c r="I145" s="5" t="s">
        <v>168</v>
      </c>
      <c r="J145" s="5" t="s">
        <v>169</v>
      </c>
      <c r="K145" s="5" t="s">
        <v>170</v>
      </c>
      <c r="L145" s="5" t="s">
        <v>171</v>
      </c>
      <c r="M145" s="8">
        <v>13689</v>
      </c>
      <c r="N145" s="5" t="s">
        <v>182</v>
      </c>
    </row>
    <row r="146" spans="1:14" ht="25" x14ac:dyDescent="0.35">
      <c r="A146" s="1"/>
      <c r="B146" s="5" t="s">
        <v>511</v>
      </c>
      <c r="C146" s="5" t="s">
        <v>540</v>
      </c>
      <c r="D146" s="5" t="s">
        <v>544</v>
      </c>
      <c r="E146" s="4" t="s">
        <v>545</v>
      </c>
      <c r="F146" s="4" t="s">
        <v>546</v>
      </c>
      <c r="G146" s="6" t="s">
        <v>547</v>
      </c>
      <c r="H146" s="8">
        <v>0</v>
      </c>
      <c r="I146" s="5" t="s">
        <v>168</v>
      </c>
      <c r="J146" s="5" t="s">
        <v>169</v>
      </c>
      <c r="K146" s="5" t="s">
        <v>170</v>
      </c>
      <c r="L146" s="5" t="s">
        <v>204</v>
      </c>
      <c r="M146" s="8">
        <v>13691</v>
      </c>
      <c r="N146" s="5" t="s">
        <v>182</v>
      </c>
    </row>
    <row r="147" spans="1:14" ht="50" x14ac:dyDescent="0.35">
      <c r="A147" s="1"/>
      <c r="B147" s="5" t="s">
        <v>511</v>
      </c>
      <c r="C147" s="5" t="s">
        <v>548</v>
      </c>
      <c r="D147" s="5" t="s">
        <v>549</v>
      </c>
      <c r="E147" s="4" t="s">
        <v>165</v>
      </c>
      <c r="F147" s="4" t="s">
        <v>166</v>
      </c>
      <c r="G147" s="6" t="s">
        <v>525</v>
      </c>
      <c r="H147" s="8">
        <v>0</v>
      </c>
      <c r="I147" s="5" t="s">
        <v>168</v>
      </c>
      <c r="J147" s="5" t="s">
        <v>187</v>
      </c>
      <c r="K147" s="5" t="s">
        <v>170</v>
      </c>
      <c r="L147" s="5" t="s">
        <v>171</v>
      </c>
      <c r="M147" s="8">
        <v>17433</v>
      </c>
      <c r="N147" s="5" t="s">
        <v>182</v>
      </c>
    </row>
    <row r="148" spans="1:14" ht="37.5" x14ac:dyDescent="0.35">
      <c r="A148" s="1"/>
      <c r="B148" s="5" t="s">
        <v>511</v>
      </c>
      <c r="C148" s="5" t="s">
        <v>548</v>
      </c>
      <c r="D148" s="5" t="s">
        <v>550</v>
      </c>
      <c r="E148" s="4" t="s">
        <v>165</v>
      </c>
      <c r="F148" s="4" t="s">
        <v>166</v>
      </c>
      <c r="G148" s="6" t="s">
        <v>551</v>
      </c>
      <c r="H148" s="8">
        <v>0</v>
      </c>
      <c r="I148" s="5" t="s">
        <v>168</v>
      </c>
      <c r="J148" s="5" t="s">
        <v>187</v>
      </c>
      <c r="K148" s="5" t="s">
        <v>170</v>
      </c>
      <c r="L148" s="5" t="s">
        <v>171</v>
      </c>
      <c r="M148" s="8">
        <v>17424</v>
      </c>
      <c r="N148" s="5" t="s">
        <v>182</v>
      </c>
    </row>
    <row r="149" spans="1:14" ht="25" x14ac:dyDescent="0.35">
      <c r="A149" s="1"/>
      <c r="B149" s="5" t="s">
        <v>511</v>
      </c>
      <c r="C149" s="5" t="s">
        <v>548</v>
      </c>
      <c r="D149" s="5" t="s">
        <v>552</v>
      </c>
      <c r="E149" s="4" t="s">
        <v>165</v>
      </c>
      <c r="F149" s="4" t="s">
        <v>166</v>
      </c>
      <c r="G149" s="6" t="s">
        <v>553</v>
      </c>
      <c r="H149" s="8">
        <v>0</v>
      </c>
      <c r="I149" s="5" t="s">
        <v>168</v>
      </c>
      <c r="J149" s="5" t="s">
        <v>169</v>
      </c>
      <c r="K149" s="5" t="s">
        <v>170</v>
      </c>
      <c r="L149" s="5" t="s">
        <v>171</v>
      </c>
      <c r="M149" s="8">
        <v>17437</v>
      </c>
      <c r="N149" s="5" t="s">
        <v>182</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7265625" defaultRowHeight="14.5" x14ac:dyDescent="0.35"/>
  <cols>
    <col min="1" max="1" width="50" customWidth="1"/>
    <col min="2" max="2" width="35" customWidth="1"/>
    <col min="3" max="3" width="36" customWidth="1"/>
    <col min="4" max="5" width="30" customWidth="1"/>
  </cols>
  <sheetData>
    <row r="1" spans="1:6" x14ac:dyDescent="0.35">
      <c r="A1" s="1"/>
      <c r="B1" s="1"/>
      <c r="C1" s="1"/>
      <c r="D1" s="1"/>
      <c r="E1" s="1"/>
    </row>
    <row r="2" spans="1:6" x14ac:dyDescent="0.35">
      <c r="A2" s="1"/>
      <c r="B2" s="1"/>
      <c r="C2" s="1"/>
      <c r="D2" s="1"/>
      <c r="E2" s="1"/>
    </row>
    <row r="3" spans="1:6" ht="69" customHeight="1" x14ac:dyDescent="0.35">
      <c r="A3" s="191" t="s">
        <v>0</v>
      </c>
      <c r="B3" s="192"/>
      <c r="C3" s="192"/>
      <c r="D3" s="192"/>
      <c r="E3" s="192"/>
      <c r="F3" s="194"/>
    </row>
    <row r="4" spans="1:6" ht="0" hidden="1" customHeight="1" x14ac:dyDescent="0.35">
      <c r="A4" s="1"/>
      <c r="B4" s="1"/>
      <c r="C4" s="1"/>
      <c r="D4" s="1"/>
      <c r="E4" s="1"/>
    </row>
    <row r="5" spans="1:6" ht="30" customHeight="1" x14ac:dyDescent="0.4">
      <c r="A5" s="2" t="s">
        <v>554</v>
      </c>
      <c r="B5" s="1"/>
      <c r="C5" s="1"/>
      <c r="D5" s="1"/>
      <c r="E5" s="1"/>
    </row>
    <row r="6" spans="1:6" ht="35" customHeight="1" x14ac:dyDescent="0.35">
      <c r="A6" s="3" t="s">
        <v>3</v>
      </c>
      <c r="B6" s="3" t="s">
        <v>5</v>
      </c>
      <c r="C6" s="3" t="s">
        <v>4</v>
      </c>
      <c r="D6" s="3" t="s">
        <v>6</v>
      </c>
      <c r="E6" s="3" t="s">
        <v>555</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T59"/>
  <sheetViews>
    <sheetView showGridLines="0" zoomScale="70" workbookViewId="0">
      <pane xSplit="2" ySplit="10" topLeftCell="C51" activePane="bottomRight" state="frozen"/>
      <selection pane="topRight" activeCell="C1" sqref="C1"/>
      <selection pane="bottomLeft" activeCell="A11" sqref="A11"/>
      <selection pane="bottomRight"/>
    </sheetView>
  </sheetViews>
  <sheetFormatPr baseColWidth="10" defaultColWidth="8.7265625" defaultRowHeight="14.5" x14ac:dyDescent="0.35"/>
  <cols>
    <col min="1" max="1" width="11" customWidth="1"/>
    <col min="2" max="2" width="9" customWidth="1"/>
    <col min="3" max="176" width="20" customWidth="1"/>
  </cols>
  <sheetData>
    <row r="1" spans="1:176"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row>
    <row r="2" spans="1:176"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row>
    <row r="3" spans="1:176" ht="69" customHeight="1" x14ac:dyDescent="0.35">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row>
    <row r="4" spans="1:176"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row>
    <row r="5" spans="1:176" ht="30" customHeight="1" x14ac:dyDescent="0.35">
      <c r="A5" s="196" t="s">
        <v>556</v>
      </c>
      <c r="B5" s="197"/>
      <c r="C5" s="197"/>
      <c r="D5" s="197"/>
      <c r="E5" s="197"/>
      <c r="F5" s="197"/>
      <c r="G5" s="197"/>
      <c r="H5" s="197"/>
      <c r="I5" s="197"/>
      <c r="J5" s="197"/>
      <c r="K5" s="197"/>
      <c r="L5" s="197"/>
      <c r="M5" s="197"/>
      <c r="N5" s="197"/>
      <c r="O5" s="197"/>
      <c r="P5" s="197"/>
      <c r="Q5" s="197"/>
      <c r="R5" s="197"/>
      <c r="S5" s="197"/>
      <c r="T5" s="197"/>
      <c r="U5" s="197"/>
      <c r="V5" s="197"/>
      <c r="W5" s="197"/>
      <c r="X5" s="197"/>
      <c r="Y5" s="197"/>
      <c r="Z5" s="197"/>
      <c r="AA5" s="197"/>
      <c r="AB5" s="197"/>
      <c r="AC5" s="197"/>
      <c r="AD5" s="197"/>
      <c r="AE5" s="197"/>
      <c r="AF5" s="197"/>
      <c r="AG5" s="197"/>
      <c r="AH5" s="197"/>
      <c r="AI5" s="197"/>
      <c r="AJ5" s="197"/>
      <c r="AK5" s="197"/>
      <c r="AL5" s="197"/>
      <c r="AM5" s="197"/>
      <c r="AN5" s="197"/>
      <c r="AO5" s="197"/>
      <c r="AP5" s="197"/>
      <c r="AQ5" s="197"/>
      <c r="AR5" s="197"/>
      <c r="AS5" s="197"/>
      <c r="AT5" s="197"/>
      <c r="AU5" s="197"/>
      <c r="AV5" s="197"/>
      <c r="AW5" s="197"/>
      <c r="AX5" s="197"/>
      <c r="AY5" s="197"/>
      <c r="AZ5" s="197"/>
      <c r="BA5" s="197"/>
      <c r="BB5" s="197"/>
      <c r="BC5" s="197"/>
      <c r="BD5" s="197"/>
      <c r="BE5" s="197"/>
      <c r="BF5" s="197"/>
      <c r="BG5" s="197"/>
      <c r="BH5" s="197"/>
      <c r="BI5" s="197"/>
      <c r="BJ5" s="197"/>
      <c r="BK5" s="197"/>
      <c r="BL5" s="197"/>
      <c r="BM5" s="197"/>
      <c r="BN5" s="197"/>
      <c r="BO5" s="197"/>
      <c r="BP5" s="197"/>
      <c r="BQ5" s="197"/>
      <c r="BR5" s="197"/>
      <c r="BS5" s="197"/>
      <c r="BT5" s="197"/>
      <c r="BU5" s="197"/>
      <c r="BV5" s="197"/>
      <c r="BW5" s="197"/>
      <c r="BX5" s="197"/>
      <c r="BY5" s="197"/>
      <c r="BZ5" s="197"/>
      <c r="CA5" s="197"/>
      <c r="CB5" s="197"/>
      <c r="CC5" s="197"/>
      <c r="CD5" s="197"/>
      <c r="CE5" s="197"/>
      <c r="CF5" s="197"/>
      <c r="CG5" s="197"/>
      <c r="CH5" s="197"/>
      <c r="CI5" s="197"/>
      <c r="CJ5" s="197"/>
      <c r="CK5" s="197"/>
      <c r="CL5" s="197"/>
      <c r="CM5" s="197"/>
      <c r="CN5" s="197"/>
      <c r="CO5" s="197"/>
      <c r="CP5" s="197"/>
      <c r="CQ5" s="197"/>
      <c r="CR5" s="197"/>
      <c r="CS5" s="197"/>
      <c r="CT5" s="197"/>
      <c r="CU5" s="197"/>
      <c r="CV5" s="197"/>
      <c r="CW5" s="197"/>
      <c r="CX5" s="197"/>
      <c r="CY5" s="197"/>
      <c r="CZ5" s="197"/>
      <c r="DA5" s="197"/>
      <c r="DB5" s="197"/>
      <c r="DC5" s="197"/>
      <c r="DD5" s="197"/>
      <c r="DE5" s="197"/>
      <c r="DF5" s="197"/>
      <c r="DG5" s="197"/>
      <c r="DH5" s="197"/>
      <c r="DI5" s="197"/>
      <c r="DJ5" s="197"/>
      <c r="DK5" s="197"/>
      <c r="DL5" s="197"/>
      <c r="DM5" s="197"/>
      <c r="DN5" s="197"/>
      <c r="DO5" s="197"/>
      <c r="DP5" s="197"/>
      <c r="DQ5" s="197"/>
      <c r="DR5" s="197"/>
      <c r="DS5" s="197"/>
      <c r="DT5" s="197"/>
      <c r="DU5" s="197"/>
      <c r="DV5" s="197"/>
      <c r="DW5" s="197"/>
      <c r="DX5" s="197"/>
      <c r="DY5" s="197"/>
      <c r="DZ5" s="197"/>
      <c r="EA5" s="197"/>
      <c r="EB5" s="197"/>
      <c r="EC5" s="197"/>
      <c r="ED5" s="197"/>
      <c r="EE5" s="197"/>
      <c r="EF5" s="197"/>
      <c r="EG5" s="197"/>
      <c r="EH5" s="197"/>
      <c r="EI5" s="197"/>
      <c r="EJ5" s="197"/>
      <c r="EK5" s="197"/>
      <c r="EL5" s="197"/>
      <c r="EM5" s="197"/>
      <c r="EN5" s="197"/>
      <c r="EO5" s="197"/>
      <c r="EP5" s="197"/>
      <c r="EQ5" s="197"/>
      <c r="ER5" s="197"/>
      <c r="ES5" s="197"/>
      <c r="ET5" s="197"/>
      <c r="EU5" s="197"/>
      <c r="EV5" s="197"/>
      <c r="EW5" s="197"/>
      <c r="EX5" s="197"/>
      <c r="EY5" s="197"/>
      <c r="EZ5" s="197"/>
      <c r="FA5" s="197"/>
      <c r="FB5" s="197"/>
      <c r="FC5" s="197"/>
      <c r="FD5" s="197"/>
      <c r="FE5" s="197"/>
      <c r="FF5" s="197"/>
      <c r="FG5" s="197"/>
      <c r="FH5" s="197"/>
      <c r="FI5" s="197"/>
      <c r="FJ5" s="197"/>
      <c r="FK5" s="1"/>
      <c r="FL5" s="199" t="s">
        <v>557</v>
      </c>
      <c r="FM5" s="198"/>
      <c r="FN5" s="198"/>
      <c r="FO5" s="198"/>
      <c r="FP5" s="198"/>
      <c r="FQ5" s="198"/>
      <c r="FR5" s="198"/>
      <c r="FS5" s="198"/>
      <c r="FT5" s="198"/>
    </row>
    <row r="6" spans="1:176" ht="22" hidden="1" customHeight="1" x14ac:dyDescent="0.35">
      <c r="A6" s="195" t="s">
        <v>55</v>
      </c>
      <c r="B6" s="195" t="s">
        <v>558</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216</v>
      </c>
      <c r="DC6" s="9">
        <v>198</v>
      </c>
      <c r="DD6" s="9">
        <v>49607</v>
      </c>
      <c r="DE6" s="9">
        <v>214</v>
      </c>
      <c r="DF6" s="9">
        <v>260</v>
      </c>
      <c r="DG6" s="9">
        <v>2152</v>
      </c>
      <c r="DH6" s="9">
        <v>2128</v>
      </c>
      <c r="DI6" s="9">
        <v>247</v>
      </c>
      <c r="DJ6" s="9">
        <v>228</v>
      </c>
      <c r="DK6" s="9">
        <v>2135</v>
      </c>
      <c r="DL6" s="9">
        <v>261</v>
      </c>
      <c r="DM6" s="9">
        <v>237</v>
      </c>
      <c r="DN6" s="9">
        <v>253</v>
      </c>
      <c r="DO6" s="9">
        <v>770</v>
      </c>
      <c r="DP6" s="9">
        <v>225</v>
      </c>
      <c r="DQ6" s="9">
        <v>2201</v>
      </c>
      <c r="DR6" s="9">
        <v>2171</v>
      </c>
      <c r="DS6" s="9">
        <v>760</v>
      </c>
      <c r="DT6" s="9">
        <v>235</v>
      </c>
      <c r="DU6" s="9">
        <v>238</v>
      </c>
      <c r="DV6" s="9">
        <v>2184</v>
      </c>
      <c r="DW6" s="9">
        <v>61855</v>
      </c>
      <c r="DX6" s="9">
        <v>223</v>
      </c>
      <c r="DY6" s="9">
        <v>226</v>
      </c>
      <c r="DZ6" s="9">
        <v>201</v>
      </c>
      <c r="EA6" s="9">
        <v>258</v>
      </c>
      <c r="EB6" s="9">
        <v>259</v>
      </c>
      <c r="EC6" s="9">
        <v>920</v>
      </c>
      <c r="ED6" s="9">
        <v>257</v>
      </c>
      <c r="EE6" s="9">
        <v>256</v>
      </c>
      <c r="EF6" s="9">
        <v>2148</v>
      </c>
      <c r="EG6" s="9">
        <v>58288</v>
      </c>
      <c r="EH6" s="9">
        <v>58289</v>
      </c>
      <c r="EI6" s="9">
        <v>58839</v>
      </c>
      <c r="EJ6" s="9">
        <v>58840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234</v>
      </c>
      <c r="EZ6" s="9">
        <v>215</v>
      </c>
      <c r="FA6" s="9">
        <v>917</v>
      </c>
      <c r="FB6" s="9">
        <v>289</v>
      </c>
      <c r="FC6" s="9">
        <v>58333</v>
      </c>
      <c r="FD6" s="9">
        <v>58336</v>
      </c>
      <c r="FE6" s="9">
        <v>202</v>
      </c>
      <c r="FF6" s="9">
        <v>58487</v>
      </c>
      <c r="FG6" s="9">
        <v>213</v>
      </c>
      <c r="FH6" s="9">
        <v>232</v>
      </c>
      <c r="FI6" s="9">
        <v>2190</v>
      </c>
      <c r="FJ6" s="195" t="s">
        <v>559</v>
      </c>
      <c r="FK6" s="1"/>
      <c r="FL6" s="10">
        <v>221</v>
      </c>
      <c r="FM6" s="10">
        <v>222</v>
      </c>
      <c r="FN6" s="10">
        <v>224</v>
      </c>
      <c r="FO6" s="10">
        <v>2187</v>
      </c>
      <c r="FP6" s="10">
        <v>227</v>
      </c>
      <c r="FQ6" s="10">
        <v>49400</v>
      </c>
      <c r="FR6" s="10">
        <v>199</v>
      </c>
      <c r="FS6" s="10">
        <v>200</v>
      </c>
      <c r="FT6" s="198" t="s">
        <v>560</v>
      </c>
    </row>
    <row r="7" spans="1:176" ht="15" hidden="1" customHeight="1" x14ac:dyDescent="0.35">
      <c r="A7" s="195"/>
      <c r="B7" s="195"/>
      <c r="C7" s="9" t="s">
        <v>561</v>
      </c>
      <c r="D7" s="9" t="s">
        <v>562</v>
      </c>
      <c r="E7" s="9" t="s">
        <v>562</v>
      </c>
      <c r="F7" s="9" t="s">
        <v>563</v>
      </c>
      <c r="G7" s="9" t="s">
        <v>563</v>
      </c>
      <c r="H7" s="9" t="s">
        <v>563</v>
      </c>
      <c r="I7" s="9" t="s">
        <v>563</v>
      </c>
      <c r="J7" s="9" t="s">
        <v>562</v>
      </c>
      <c r="K7" s="9" t="s">
        <v>562</v>
      </c>
      <c r="L7" s="9" t="s">
        <v>562</v>
      </c>
      <c r="M7" s="9" t="s">
        <v>562</v>
      </c>
      <c r="N7" s="9" t="s">
        <v>562</v>
      </c>
      <c r="O7" s="9" t="s">
        <v>562</v>
      </c>
      <c r="P7" s="9" t="s">
        <v>562</v>
      </c>
      <c r="Q7" s="9" t="s">
        <v>562</v>
      </c>
      <c r="R7" s="9" t="s">
        <v>562</v>
      </c>
      <c r="S7" s="9" t="s">
        <v>562</v>
      </c>
      <c r="T7" s="9" t="s">
        <v>562</v>
      </c>
      <c r="U7" s="9" t="s">
        <v>562</v>
      </c>
      <c r="V7" s="9" t="s">
        <v>562</v>
      </c>
      <c r="W7" s="9" t="s">
        <v>562</v>
      </c>
      <c r="X7" s="9" t="s">
        <v>561</v>
      </c>
      <c r="Y7" s="9" t="s">
        <v>561</v>
      </c>
      <c r="Z7" s="9" t="s">
        <v>561</v>
      </c>
      <c r="AA7" s="9" t="s">
        <v>562</v>
      </c>
      <c r="AB7" s="9" t="s">
        <v>561</v>
      </c>
      <c r="AC7" s="9" t="s">
        <v>561</v>
      </c>
      <c r="AD7" s="9" t="s">
        <v>561</v>
      </c>
      <c r="AE7" s="9" t="s">
        <v>561</v>
      </c>
      <c r="AF7" s="9" t="s">
        <v>561</v>
      </c>
      <c r="AG7" s="9" t="s">
        <v>561</v>
      </c>
      <c r="AH7" s="9" t="s">
        <v>561</v>
      </c>
      <c r="AI7" s="9" t="s">
        <v>561</v>
      </c>
      <c r="AJ7" s="9" t="s">
        <v>562</v>
      </c>
      <c r="AK7" s="9" t="s">
        <v>563</v>
      </c>
      <c r="AL7" s="9" t="s">
        <v>563</v>
      </c>
      <c r="AM7" s="9" t="s">
        <v>563</v>
      </c>
      <c r="AN7" s="9" t="s">
        <v>562</v>
      </c>
      <c r="AO7" s="9" t="s">
        <v>562</v>
      </c>
      <c r="AP7" s="9" t="s">
        <v>562</v>
      </c>
      <c r="AQ7" s="9" t="s">
        <v>562</v>
      </c>
      <c r="AR7" s="9" t="s">
        <v>562</v>
      </c>
      <c r="AS7" s="9" t="s">
        <v>562</v>
      </c>
      <c r="AT7" s="9" t="s">
        <v>562</v>
      </c>
      <c r="AU7" s="9" t="s">
        <v>561</v>
      </c>
      <c r="AV7" s="9" t="s">
        <v>562</v>
      </c>
      <c r="AW7" s="9" t="s">
        <v>562</v>
      </c>
      <c r="AX7" s="9" t="s">
        <v>562</v>
      </c>
      <c r="AY7" s="9" t="s">
        <v>562</v>
      </c>
      <c r="AZ7" s="9" t="s">
        <v>562</v>
      </c>
      <c r="BA7" s="9" t="s">
        <v>562</v>
      </c>
      <c r="BB7" s="9" t="s">
        <v>562</v>
      </c>
      <c r="BC7" s="9" t="s">
        <v>562</v>
      </c>
      <c r="BD7" s="9" t="s">
        <v>561</v>
      </c>
      <c r="BE7" s="9" t="s">
        <v>563</v>
      </c>
      <c r="BF7" s="9" t="s">
        <v>562</v>
      </c>
      <c r="BG7" s="9" t="s">
        <v>562</v>
      </c>
      <c r="BH7" s="9" t="s">
        <v>562</v>
      </c>
      <c r="BI7" s="9" t="s">
        <v>562</v>
      </c>
      <c r="BJ7" s="9" t="s">
        <v>563</v>
      </c>
      <c r="BK7" s="9" t="s">
        <v>563</v>
      </c>
      <c r="BL7" s="9" t="s">
        <v>563</v>
      </c>
      <c r="BM7" s="9" t="s">
        <v>561</v>
      </c>
      <c r="BN7" s="9" t="s">
        <v>561</v>
      </c>
      <c r="BO7" s="9" t="s">
        <v>561</v>
      </c>
      <c r="BP7" s="9" t="s">
        <v>562</v>
      </c>
      <c r="BQ7" s="9" t="s">
        <v>562</v>
      </c>
      <c r="BR7" s="9" t="s">
        <v>562</v>
      </c>
      <c r="BS7" s="9" t="s">
        <v>562</v>
      </c>
      <c r="BT7" s="9" t="s">
        <v>562</v>
      </c>
      <c r="BU7" s="9" t="s">
        <v>562</v>
      </c>
      <c r="BV7" s="9" t="s">
        <v>562</v>
      </c>
      <c r="BW7" s="9" t="s">
        <v>561</v>
      </c>
      <c r="BX7" s="9" t="s">
        <v>561</v>
      </c>
      <c r="BY7" s="9" t="s">
        <v>561</v>
      </c>
      <c r="BZ7" s="9" t="s">
        <v>563</v>
      </c>
      <c r="CA7" s="9" t="s">
        <v>561</v>
      </c>
      <c r="CB7" s="9" t="s">
        <v>562</v>
      </c>
      <c r="CC7" s="9" t="s">
        <v>563</v>
      </c>
      <c r="CD7" s="9" t="s">
        <v>562</v>
      </c>
      <c r="CE7" s="9" t="s">
        <v>562</v>
      </c>
      <c r="CF7" s="9" t="s">
        <v>562</v>
      </c>
      <c r="CG7" s="9" t="s">
        <v>562</v>
      </c>
      <c r="CH7" s="9" t="s">
        <v>562</v>
      </c>
      <c r="CI7" s="9" t="s">
        <v>562</v>
      </c>
      <c r="CJ7" s="9" t="s">
        <v>562</v>
      </c>
      <c r="CK7" s="9" t="s">
        <v>562</v>
      </c>
      <c r="CL7" s="9" t="s">
        <v>562</v>
      </c>
      <c r="CM7" s="9" t="s">
        <v>562</v>
      </c>
      <c r="CN7" s="9" t="s">
        <v>562</v>
      </c>
      <c r="CO7" s="9" t="s">
        <v>562</v>
      </c>
      <c r="CP7" s="9" t="s">
        <v>561</v>
      </c>
      <c r="CQ7" s="9" t="s">
        <v>561</v>
      </c>
      <c r="CR7" s="9" t="s">
        <v>561</v>
      </c>
      <c r="CS7" s="9" t="s">
        <v>561</v>
      </c>
      <c r="CT7" s="9" t="s">
        <v>562</v>
      </c>
      <c r="CU7" s="9" t="s">
        <v>562</v>
      </c>
      <c r="CV7" s="9" t="s">
        <v>562</v>
      </c>
      <c r="CW7" s="9" t="s">
        <v>562</v>
      </c>
      <c r="CX7" s="9" t="s">
        <v>561</v>
      </c>
      <c r="CY7" s="9" t="s">
        <v>563</v>
      </c>
      <c r="CZ7" s="9" t="s">
        <v>563</v>
      </c>
      <c r="DA7" s="9" t="s">
        <v>563</v>
      </c>
      <c r="DB7" s="9" t="s">
        <v>563</v>
      </c>
      <c r="DC7" s="9" t="s">
        <v>563</v>
      </c>
      <c r="DD7" s="9" t="s">
        <v>561</v>
      </c>
      <c r="DE7" s="9" t="s">
        <v>562</v>
      </c>
      <c r="DF7" s="9" t="s">
        <v>562</v>
      </c>
      <c r="DG7" s="9" t="s">
        <v>562</v>
      </c>
      <c r="DH7" s="9" t="s">
        <v>563</v>
      </c>
      <c r="DI7" s="9" t="s">
        <v>563</v>
      </c>
      <c r="DJ7" s="9" t="s">
        <v>562</v>
      </c>
      <c r="DK7" s="9" t="s">
        <v>562</v>
      </c>
      <c r="DL7" s="9" t="s">
        <v>561</v>
      </c>
      <c r="DM7" s="9" t="s">
        <v>561</v>
      </c>
      <c r="DN7" s="9" t="s">
        <v>562</v>
      </c>
      <c r="DO7" s="9" t="s">
        <v>562</v>
      </c>
      <c r="DP7" s="9" t="s">
        <v>562</v>
      </c>
      <c r="DQ7" s="9" t="s">
        <v>562</v>
      </c>
      <c r="DR7" s="9" t="s">
        <v>562</v>
      </c>
      <c r="DS7" s="9" t="s">
        <v>562</v>
      </c>
      <c r="DT7" s="9" t="s">
        <v>561</v>
      </c>
      <c r="DU7" s="9" t="s">
        <v>562</v>
      </c>
      <c r="DV7" s="9" t="s">
        <v>562</v>
      </c>
      <c r="DW7" s="9" t="s">
        <v>563</v>
      </c>
      <c r="DX7" s="9" t="s">
        <v>562</v>
      </c>
      <c r="DY7" s="9" t="s">
        <v>562</v>
      </c>
      <c r="DZ7" s="9" t="s">
        <v>563</v>
      </c>
      <c r="EA7" s="9" t="s">
        <v>562</v>
      </c>
      <c r="EB7" s="9" t="s">
        <v>562</v>
      </c>
      <c r="EC7" s="9" t="s">
        <v>562</v>
      </c>
      <c r="ED7" s="9" t="s">
        <v>563</v>
      </c>
      <c r="EE7" s="9" t="s">
        <v>563</v>
      </c>
      <c r="EF7" s="9" t="s">
        <v>561</v>
      </c>
      <c r="EG7" s="9" t="s">
        <v>562</v>
      </c>
      <c r="EH7" s="9" t="s">
        <v>562</v>
      </c>
      <c r="EI7" s="9" t="s">
        <v>562</v>
      </c>
      <c r="EJ7" s="9" t="s">
        <v>562</v>
      </c>
      <c r="EK7" s="9" t="s">
        <v>562</v>
      </c>
      <c r="EL7" s="9" t="s">
        <v>562</v>
      </c>
      <c r="EM7" s="9" t="s">
        <v>561</v>
      </c>
      <c r="EN7" s="9" t="s">
        <v>561</v>
      </c>
      <c r="EO7" s="9" t="s">
        <v>561</v>
      </c>
      <c r="EP7" s="9" t="s">
        <v>561</v>
      </c>
      <c r="EQ7" s="9" t="s">
        <v>563</v>
      </c>
      <c r="ER7" s="9" t="s">
        <v>561</v>
      </c>
      <c r="ES7" s="9" t="s">
        <v>561</v>
      </c>
      <c r="ET7" s="9" t="s">
        <v>561</v>
      </c>
      <c r="EU7" s="9" t="s">
        <v>562</v>
      </c>
      <c r="EV7" s="9" t="s">
        <v>562</v>
      </c>
      <c r="EW7" s="9" t="s">
        <v>562</v>
      </c>
      <c r="EX7" s="9" t="s">
        <v>561</v>
      </c>
      <c r="EY7" s="9" t="s">
        <v>561</v>
      </c>
      <c r="EZ7" s="9" t="s">
        <v>563</v>
      </c>
      <c r="FA7" s="9" t="s">
        <v>562</v>
      </c>
      <c r="FB7" s="9" t="s">
        <v>563</v>
      </c>
      <c r="FC7" s="9" t="s">
        <v>563</v>
      </c>
      <c r="FD7" s="9" t="s">
        <v>563</v>
      </c>
      <c r="FE7" s="9" t="s">
        <v>562</v>
      </c>
      <c r="FF7" s="9" t="s">
        <v>562</v>
      </c>
      <c r="FG7" s="9" t="s">
        <v>562</v>
      </c>
      <c r="FH7" s="9" t="s">
        <v>563</v>
      </c>
      <c r="FI7" s="9" t="s">
        <v>563</v>
      </c>
      <c r="FJ7" s="195"/>
      <c r="FK7" s="1"/>
      <c r="FL7" s="10" t="s">
        <v>563</v>
      </c>
      <c r="FM7" s="10" t="s">
        <v>562</v>
      </c>
      <c r="FN7" s="10" t="s">
        <v>563</v>
      </c>
      <c r="FO7" s="10" t="s">
        <v>563</v>
      </c>
      <c r="FP7" s="10" t="s">
        <v>563</v>
      </c>
      <c r="FQ7" s="10" t="s">
        <v>563</v>
      </c>
      <c r="FR7" s="10" t="s">
        <v>563</v>
      </c>
      <c r="FS7" s="10" t="s">
        <v>563</v>
      </c>
      <c r="FT7" s="198"/>
    </row>
    <row r="8" spans="1:176" ht="15" hidden="1" customHeight="1" x14ac:dyDescent="0.35">
      <c r="A8" s="195"/>
      <c r="B8" s="195"/>
      <c r="C8" s="9" t="s">
        <v>564</v>
      </c>
      <c r="D8" s="9" t="s">
        <v>564</v>
      </c>
      <c r="E8" s="9" t="s">
        <v>564</v>
      </c>
      <c r="F8" s="9" t="s">
        <v>565</v>
      </c>
      <c r="G8" s="9" t="s">
        <v>565</v>
      </c>
      <c r="H8" s="9" t="s">
        <v>564</v>
      </c>
      <c r="I8" s="9" t="s">
        <v>564</v>
      </c>
      <c r="J8" s="9" t="s">
        <v>565</v>
      </c>
      <c r="K8" s="9" t="s">
        <v>565</v>
      </c>
      <c r="L8" s="9" t="s">
        <v>565</v>
      </c>
      <c r="M8" s="9" t="s">
        <v>565</v>
      </c>
      <c r="N8" s="9" t="s">
        <v>565</v>
      </c>
      <c r="O8" s="9" t="s">
        <v>565</v>
      </c>
      <c r="P8" s="9" t="s">
        <v>565</v>
      </c>
      <c r="Q8" s="9" t="s">
        <v>565</v>
      </c>
      <c r="R8" s="9" t="s">
        <v>564</v>
      </c>
      <c r="S8" s="9" t="s">
        <v>564</v>
      </c>
      <c r="T8" s="9" t="s">
        <v>565</v>
      </c>
      <c r="U8" s="9" t="s">
        <v>565</v>
      </c>
      <c r="V8" s="9" t="s">
        <v>565</v>
      </c>
      <c r="W8" s="9" t="s">
        <v>565</v>
      </c>
      <c r="X8" s="9" t="s">
        <v>564</v>
      </c>
      <c r="Y8" s="9" t="s">
        <v>564</v>
      </c>
      <c r="Z8" s="9" t="s">
        <v>564</v>
      </c>
      <c r="AA8" s="9" t="s">
        <v>565</v>
      </c>
      <c r="AB8" s="9" t="s">
        <v>564</v>
      </c>
      <c r="AC8" s="9" t="s">
        <v>564</v>
      </c>
      <c r="AD8" s="9" t="s">
        <v>564</v>
      </c>
      <c r="AE8" s="9" t="s">
        <v>564</v>
      </c>
      <c r="AF8" s="9" t="s">
        <v>565</v>
      </c>
      <c r="AG8" s="9" t="s">
        <v>565</v>
      </c>
      <c r="AH8" s="9" t="s">
        <v>565</v>
      </c>
      <c r="AI8" s="9" t="s">
        <v>564</v>
      </c>
      <c r="AJ8" s="9" t="s">
        <v>564</v>
      </c>
      <c r="AK8" s="9" t="s">
        <v>565</v>
      </c>
      <c r="AL8" s="9" t="s">
        <v>565</v>
      </c>
      <c r="AM8" s="9" t="s">
        <v>565</v>
      </c>
      <c r="AN8" s="9" t="s">
        <v>564</v>
      </c>
      <c r="AO8" s="9" t="s">
        <v>564</v>
      </c>
      <c r="AP8" s="9" t="s">
        <v>564</v>
      </c>
      <c r="AQ8" s="9" t="s">
        <v>564</v>
      </c>
      <c r="AR8" s="9" t="s">
        <v>564</v>
      </c>
      <c r="AS8" s="9" t="s">
        <v>564</v>
      </c>
      <c r="AT8" s="9" t="s">
        <v>564</v>
      </c>
      <c r="AU8" s="9" t="s">
        <v>564</v>
      </c>
      <c r="AV8" s="9" t="s">
        <v>565</v>
      </c>
      <c r="AW8" s="9" t="s">
        <v>565</v>
      </c>
      <c r="AX8" s="9" t="s">
        <v>565</v>
      </c>
      <c r="AY8" s="9" t="s">
        <v>564</v>
      </c>
      <c r="AZ8" s="9" t="s">
        <v>564</v>
      </c>
      <c r="BA8" s="9" t="s">
        <v>564</v>
      </c>
      <c r="BB8" s="9" t="s">
        <v>564</v>
      </c>
      <c r="BC8" s="9" t="s">
        <v>564</v>
      </c>
      <c r="BD8" s="9" t="s">
        <v>564</v>
      </c>
      <c r="BE8" s="9" t="s">
        <v>564</v>
      </c>
      <c r="BF8" s="9" t="s">
        <v>564</v>
      </c>
      <c r="BG8" s="9" t="s">
        <v>564</v>
      </c>
      <c r="BH8" s="9" t="s">
        <v>564</v>
      </c>
      <c r="BI8" s="9" t="s">
        <v>564</v>
      </c>
      <c r="BJ8" s="9" t="s">
        <v>565</v>
      </c>
      <c r="BK8" s="9" t="s">
        <v>565</v>
      </c>
      <c r="BL8" s="9" t="s">
        <v>565</v>
      </c>
      <c r="BM8" s="9" t="s">
        <v>565</v>
      </c>
      <c r="BN8" s="9" t="s">
        <v>565</v>
      </c>
      <c r="BO8" s="9" t="s">
        <v>565</v>
      </c>
      <c r="BP8" s="9" t="s">
        <v>564</v>
      </c>
      <c r="BQ8" s="9" t="s">
        <v>565</v>
      </c>
      <c r="BR8" s="9" t="s">
        <v>565</v>
      </c>
      <c r="BS8" s="9" t="s">
        <v>565</v>
      </c>
      <c r="BT8" s="9" t="s">
        <v>565</v>
      </c>
      <c r="BU8" s="9" t="s">
        <v>565</v>
      </c>
      <c r="BV8" s="9" t="s">
        <v>565</v>
      </c>
      <c r="BW8" s="9" t="s">
        <v>565</v>
      </c>
      <c r="BX8" s="9" t="s">
        <v>565</v>
      </c>
      <c r="BY8" s="9" t="s">
        <v>565</v>
      </c>
      <c r="BZ8" s="9" t="s">
        <v>564</v>
      </c>
      <c r="CA8" s="9" t="s">
        <v>565</v>
      </c>
      <c r="CB8" s="9" t="s">
        <v>565</v>
      </c>
      <c r="CC8" s="9" t="s">
        <v>564</v>
      </c>
      <c r="CD8" s="9" t="s">
        <v>564</v>
      </c>
      <c r="CE8" s="9" t="s">
        <v>564</v>
      </c>
      <c r="CF8" s="9" t="s">
        <v>564</v>
      </c>
      <c r="CG8" s="9" t="s">
        <v>564</v>
      </c>
      <c r="CH8" s="9" t="s">
        <v>564</v>
      </c>
      <c r="CI8" s="9" t="s">
        <v>565</v>
      </c>
      <c r="CJ8" s="9" t="s">
        <v>565</v>
      </c>
      <c r="CK8" s="9" t="s">
        <v>565</v>
      </c>
      <c r="CL8" s="9" t="s">
        <v>565</v>
      </c>
      <c r="CM8" s="9" t="s">
        <v>565</v>
      </c>
      <c r="CN8" s="9" t="s">
        <v>565</v>
      </c>
      <c r="CO8" s="9" t="s">
        <v>565</v>
      </c>
      <c r="CP8" s="9" t="s">
        <v>565</v>
      </c>
      <c r="CQ8" s="9" t="s">
        <v>565</v>
      </c>
      <c r="CR8" s="9" t="s">
        <v>565</v>
      </c>
      <c r="CS8" s="9" t="s">
        <v>565</v>
      </c>
      <c r="CT8" s="9" t="s">
        <v>565</v>
      </c>
      <c r="CU8" s="9" t="s">
        <v>565</v>
      </c>
      <c r="CV8" s="9" t="s">
        <v>566</v>
      </c>
      <c r="CW8" s="9" t="s">
        <v>567</v>
      </c>
      <c r="CX8" s="9" t="s">
        <v>566</v>
      </c>
      <c r="CY8" s="9" t="s">
        <v>567</v>
      </c>
      <c r="CZ8" s="9" t="s">
        <v>566</v>
      </c>
      <c r="DA8" s="9" t="s">
        <v>564</v>
      </c>
      <c r="DB8" s="9" t="s">
        <v>564</v>
      </c>
      <c r="DC8" s="9" t="s">
        <v>564</v>
      </c>
      <c r="DD8" s="9" t="s">
        <v>564</v>
      </c>
      <c r="DE8" s="9" t="s">
        <v>564</v>
      </c>
      <c r="DF8" s="9" t="s">
        <v>564</v>
      </c>
      <c r="DG8" s="9" t="s">
        <v>564</v>
      </c>
      <c r="DH8" s="9" t="s">
        <v>564</v>
      </c>
      <c r="DI8" s="9" t="s">
        <v>564</v>
      </c>
      <c r="DJ8" s="9" t="s">
        <v>564</v>
      </c>
      <c r="DK8" s="9" t="s">
        <v>564</v>
      </c>
      <c r="DL8" s="9" t="s">
        <v>566</v>
      </c>
      <c r="DM8" s="9" t="s">
        <v>566</v>
      </c>
      <c r="DN8" s="9" t="s">
        <v>567</v>
      </c>
      <c r="DO8" s="9" t="s">
        <v>567</v>
      </c>
      <c r="DP8" s="9" t="s">
        <v>565</v>
      </c>
      <c r="DQ8" s="9" t="s">
        <v>565</v>
      </c>
      <c r="DR8" s="9" t="s">
        <v>565</v>
      </c>
      <c r="DS8" s="9" t="s">
        <v>565</v>
      </c>
      <c r="DT8" s="9" t="s">
        <v>566</v>
      </c>
      <c r="DU8" s="9" t="s">
        <v>564</v>
      </c>
      <c r="DV8" s="9" t="s">
        <v>564</v>
      </c>
      <c r="DW8" s="9" t="s">
        <v>564</v>
      </c>
      <c r="DX8" s="9" t="s">
        <v>564</v>
      </c>
      <c r="DY8" s="9" t="s">
        <v>564</v>
      </c>
      <c r="DZ8" s="9" t="s">
        <v>564</v>
      </c>
      <c r="EA8" s="9" t="s">
        <v>564</v>
      </c>
      <c r="EB8" s="9" t="s">
        <v>564</v>
      </c>
      <c r="EC8" s="9" t="s">
        <v>564</v>
      </c>
      <c r="ED8" s="9" t="s">
        <v>567</v>
      </c>
      <c r="EE8" s="9" t="s">
        <v>567</v>
      </c>
      <c r="EF8" s="9" t="s">
        <v>566</v>
      </c>
      <c r="EG8" s="9" t="s">
        <v>567</v>
      </c>
      <c r="EH8" s="9" t="s">
        <v>567</v>
      </c>
      <c r="EI8" s="9" t="s">
        <v>567</v>
      </c>
      <c r="EJ8" s="9" t="s">
        <v>567</v>
      </c>
      <c r="EK8" s="9" t="s">
        <v>564</v>
      </c>
      <c r="EL8" s="9" t="s">
        <v>564</v>
      </c>
      <c r="EM8" s="9" t="s">
        <v>564</v>
      </c>
      <c r="EN8" s="9" t="s">
        <v>564</v>
      </c>
      <c r="EO8" s="9" t="s">
        <v>564</v>
      </c>
      <c r="EP8" s="9" t="s">
        <v>564</v>
      </c>
      <c r="EQ8" s="9" t="s">
        <v>567</v>
      </c>
      <c r="ER8" s="9" t="s">
        <v>566</v>
      </c>
      <c r="ES8" s="9" t="s">
        <v>566</v>
      </c>
      <c r="ET8" s="9" t="s">
        <v>566</v>
      </c>
      <c r="EU8" s="9" t="s">
        <v>564</v>
      </c>
      <c r="EV8" s="9" t="s">
        <v>567</v>
      </c>
      <c r="EW8" s="9" t="s">
        <v>567</v>
      </c>
      <c r="EX8" s="9" t="s">
        <v>566</v>
      </c>
      <c r="EY8" s="9" t="s">
        <v>566</v>
      </c>
      <c r="EZ8" s="9" t="s">
        <v>564</v>
      </c>
      <c r="FA8" s="9" t="s">
        <v>564</v>
      </c>
      <c r="FB8" s="9" t="s">
        <v>565</v>
      </c>
      <c r="FC8" s="9" t="s">
        <v>565</v>
      </c>
      <c r="FD8" s="9" t="s">
        <v>565</v>
      </c>
      <c r="FE8" s="9" t="s">
        <v>565</v>
      </c>
      <c r="FF8" s="9" t="s">
        <v>565</v>
      </c>
      <c r="FG8" s="9" t="s">
        <v>565</v>
      </c>
      <c r="FH8" s="9" t="s">
        <v>565</v>
      </c>
      <c r="FI8" s="9" t="s">
        <v>565</v>
      </c>
      <c r="FJ8" s="195"/>
      <c r="FK8" s="1"/>
      <c r="FL8" s="10" t="s">
        <v>564</v>
      </c>
      <c r="FM8" s="10" t="s">
        <v>564</v>
      </c>
      <c r="FN8" s="10" t="s">
        <v>564</v>
      </c>
      <c r="FO8" s="10" t="s">
        <v>564</v>
      </c>
      <c r="FP8" s="10" t="s">
        <v>565</v>
      </c>
      <c r="FQ8" s="10" t="s">
        <v>565</v>
      </c>
      <c r="FR8" s="10" t="s">
        <v>564</v>
      </c>
      <c r="FS8" s="10" t="s">
        <v>564</v>
      </c>
      <c r="FT8" s="198"/>
    </row>
    <row r="9" spans="1:176" ht="40" customHeight="1" x14ac:dyDescent="0.35">
      <c r="A9" s="195"/>
      <c r="B9" s="195"/>
      <c r="C9" s="11" t="s">
        <v>568</v>
      </c>
      <c r="D9" s="11" t="s">
        <v>569</v>
      </c>
      <c r="E9" s="11" t="s">
        <v>569</v>
      </c>
      <c r="F9" s="11" t="s">
        <v>569</v>
      </c>
      <c r="G9" s="11" t="s">
        <v>569</v>
      </c>
      <c r="H9" s="11" t="s">
        <v>113</v>
      </c>
      <c r="I9" s="11" t="s">
        <v>113</v>
      </c>
      <c r="J9" s="11" t="s">
        <v>146</v>
      </c>
      <c r="K9" s="11" t="s">
        <v>146</v>
      </c>
      <c r="L9" s="11" t="s">
        <v>101</v>
      </c>
      <c r="M9" s="11" t="s">
        <v>101</v>
      </c>
      <c r="N9" s="11" t="s">
        <v>101</v>
      </c>
      <c r="O9" s="11" t="s">
        <v>101</v>
      </c>
      <c r="P9" s="11" t="s">
        <v>101</v>
      </c>
      <c r="Q9" s="11" t="s">
        <v>101</v>
      </c>
      <c r="R9" s="11" t="s">
        <v>101</v>
      </c>
      <c r="S9" s="11" t="s">
        <v>101</v>
      </c>
      <c r="T9" s="11" t="s">
        <v>486</v>
      </c>
      <c r="U9" s="11" t="s">
        <v>486</v>
      </c>
      <c r="V9" s="11" t="s">
        <v>486</v>
      </c>
      <c r="W9" s="11" t="s">
        <v>486</v>
      </c>
      <c r="X9" s="11" t="s">
        <v>570</v>
      </c>
      <c r="Y9" s="11" t="s">
        <v>263</v>
      </c>
      <c r="Z9" s="11" t="s">
        <v>263</v>
      </c>
      <c r="AA9" s="11" t="s">
        <v>263</v>
      </c>
      <c r="AB9" s="11" t="s">
        <v>67</v>
      </c>
      <c r="AC9" s="11" t="s">
        <v>67</v>
      </c>
      <c r="AD9" s="11" t="s">
        <v>67</v>
      </c>
      <c r="AE9" s="11" t="s">
        <v>67</v>
      </c>
      <c r="AF9" s="11" t="s">
        <v>67</v>
      </c>
      <c r="AG9" s="11" t="s">
        <v>67</v>
      </c>
      <c r="AH9" s="11" t="s">
        <v>67</v>
      </c>
      <c r="AI9" s="11" t="s">
        <v>571</v>
      </c>
      <c r="AJ9" s="11" t="s">
        <v>62</v>
      </c>
      <c r="AK9" s="11" t="s">
        <v>375</v>
      </c>
      <c r="AL9" s="11" t="s">
        <v>572</v>
      </c>
      <c r="AM9" s="11" t="s">
        <v>572</v>
      </c>
      <c r="AN9" s="11" t="s">
        <v>573</v>
      </c>
      <c r="AO9" s="11" t="s">
        <v>573</v>
      </c>
      <c r="AP9" s="11" t="s">
        <v>574</v>
      </c>
      <c r="AQ9" s="11" t="s">
        <v>575</v>
      </c>
      <c r="AR9" s="11" t="s">
        <v>575</v>
      </c>
      <c r="AS9" s="11" t="s">
        <v>576</v>
      </c>
      <c r="AT9" s="11" t="s">
        <v>577</v>
      </c>
      <c r="AU9" s="11" t="s">
        <v>578</v>
      </c>
      <c r="AV9" s="11" t="s">
        <v>97</v>
      </c>
      <c r="AW9" s="11" t="s">
        <v>97</v>
      </c>
      <c r="AX9" s="11" t="s">
        <v>97</v>
      </c>
      <c r="AY9" s="11" t="s">
        <v>50</v>
      </c>
      <c r="AZ9" s="11" t="s">
        <v>50</v>
      </c>
      <c r="BA9" s="11" t="s">
        <v>50</v>
      </c>
      <c r="BB9" s="11" t="s">
        <v>50</v>
      </c>
      <c r="BC9" s="11" t="s">
        <v>50</v>
      </c>
      <c r="BD9" s="11" t="s">
        <v>50</v>
      </c>
      <c r="BE9" s="11" t="s">
        <v>50</v>
      </c>
      <c r="BF9" s="11" t="s">
        <v>50</v>
      </c>
      <c r="BG9" s="11" t="s">
        <v>579</v>
      </c>
      <c r="BH9" s="11" t="s">
        <v>579</v>
      </c>
      <c r="BI9" s="11" t="s">
        <v>580</v>
      </c>
      <c r="BJ9" s="11" t="s">
        <v>76</v>
      </c>
      <c r="BK9" s="11" t="s">
        <v>76</v>
      </c>
      <c r="BL9" s="11" t="s">
        <v>76</v>
      </c>
      <c r="BM9" s="11" t="s">
        <v>83</v>
      </c>
      <c r="BN9" s="11" t="s">
        <v>83</v>
      </c>
      <c r="BO9" s="11" t="s">
        <v>83</v>
      </c>
      <c r="BP9" s="11" t="s">
        <v>83</v>
      </c>
      <c r="BQ9" s="11" t="s">
        <v>83</v>
      </c>
      <c r="BR9" s="11" t="s">
        <v>83</v>
      </c>
      <c r="BS9" s="11" t="s">
        <v>83</v>
      </c>
      <c r="BT9" s="11" t="s">
        <v>83</v>
      </c>
      <c r="BU9" s="11" t="s">
        <v>83</v>
      </c>
      <c r="BV9" s="11" t="s">
        <v>83</v>
      </c>
      <c r="BW9" s="11" t="s">
        <v>83</v>
      </c>
      <c r="BX9" s="11" t="s">
        <v>83</v>
      </c>
      <c r="BY9" s="11" t="s">
        <v>83</v>
      </c>
      <c r="BZ9" s="11" t="s">
        <v>83</v>
      </c>
      <c r="CA9" s="11" t="s">
        <v>581</v>
      </c>
      <c r="CB9" s="11" t="s">
        <v>581</v>
      </c>
      <c r="CC9" s="11" t="s">
        <v>313</v>
      </c>
      <c r="CD9" s="11" t="s">
        <v>121</v>
      </c>
      <c r="CE9" s="11" t="s">
        <v>121</v>
      </c>
      <c r="CF9" s="11" t="s">
        <v>121</v>
      </c>
      <c r="CG9" s="11" t="s">
        <v>121</v>
      </c>
      <c r="CH9" s="11" t="s">
        <v>121</v>
      </c>
      <c r="CI9" s="11" t="s">
        <v>121</v>
      </c>
      <c r="CJ9" s="11" t="s">
        <v>121</v>
      </c>
      <c r="CK9" s="11" t="s">
        <v>121</v>
      </c>
      <c r="CL9" s="11" t="s">
        <v>121</v>
      </c>
      <c r="CM9" s="11" t="s">
        <v>121</v>
      </c>
      <c r="CN9" s="11" t="s">
        <v>121</v>
      </c>
      <c r="CO9" s="11" t="s">
        <v>121</v>
      </c>
      <c r="CP9" s="11" t="s">
        <v>134</v>
      </c>
      <c r="CQ9" s="11" t="s">
        <v>134</v>
      </c>
      <c r="CR9" s="11" t="s">
        <v>134</v>
      </c>
      <c r="CS9" s="11" t="s">
        <v>134</v>
      </c>
      <c r="CT9" s="11" t="s">
        <v>142</v>
      </c>
      <c r="CU9" s="11" t="s">
        <v>142</v>
      </c>
      <c r="CV9" s="11" t="s">
        <v>582</v>
      </c>
      <c r="CW9" s="11" t="s">
        <v>583</v>
      </c>
      <c r="CX9" s="11" t="s">
        <v>584</v>
      </c>
      <c r="CY9" s="11" t="s">
        <v>585</v>
      </c>
      <c r="CZ9" s="11" t="s">
        <v>586</v>
      </c>
      <c r="DA9" s="11" t="s">
        <v>587</v>
      </c>
      <c r="DB9" s="11" t="s">
        <v>113</v>
      </c>
      <c r="DC9" s="11" t="s">
        <v>113</v>
      </c>
      <c r="DD9" s="11" t="s">
        <v>571</v>
      </c>
      <c r="DE9" s="11" t="s">
        <v>588</v>
      </c>
      <c r="DF9" s="11" t="s">
        <v>589</v>
      </c>
      <c r="DG9" s="11" t="s">
        <v>23</v>
      </c>
      <c r="DH9" s="11" t="s">
        <v>590</v>
      </c>
      <c r="DI9" s="11" t="s">
        <v>591</v>
      </c>
      <c r="DJ9" s="11" t="s">
        <v>592</v>
      </c>
      <c r="DK9" s="11" t="s">
        <v>593</v>
      </c>
      <c r="DL9" s="11" t="s">
        <v>594</v>
      </c>
      <c r="DM9" s="11" t="s">
        <v>595</v>
      </c>
      <c r="DN9" s="11" t="s">
        <v>596</v>
      </c>
      <c r="DO9" s="11" t="s">
        <v>597</v>
      </c>
      <c r="DP9" s="11" t="s">
        <v>598</v>
      </c>
      <c r="DQ9" s="11" t="s">
        <v>598</v>
      </c>
      <c r="DR9" s="11" t="s">
        <v>598</v>
      </c>
      <c r="DS9" s="11" t="s">
        <v>598</v>
      </c>
      <c r="DT9" s="11" t="s">
        <v>599</v>
      </c>
      <c r="DU9" s="11" t="s">
        <v>600</v>
      </c>
      <c r="DV9" s="11" t="s">
        <v>601</v>
      </c>
      <c r="DW9" s="11" t="s">
        <v>602</v>
      </c>
      <c r="DX9" s="11" t="s">
        <v>603</v>
      </c>
      <c r="DY9" s="11" t="s">
        <v>604</v>
      </c>
      <c r="DZ9" s="11" t="s">
        <v>604</v>
      </c>
      <c r="EA9" s="11" t="s">
        <v>604</v>
      </c>
      <c r="EB9" s="11" t="s">
        <v>604</v>
      </c>
      <c r="EC9" s="11" t="s">
        <v>605</v>
      </c>
      <c r="ED9" s="11" t="s">
        <v>606</v>
      </c>
      <c r="EE9" s="11" t="s">
        <v>606</v>
      </c>
      <c r="EF9" s="11" t="s">
        <v>83</v>
      </c>
      <c r="EG9" s="11" t="s">
        <v>83</v>
      </c>
      <c r="EH9" s="11" t="s">
        <v>83</v>
      </c>
      <c r="EI9" s="11" t="s">
        <v>83</v>
      </c>
      <c r="EJ9" s="11" t="s">
        <v>83</v>
      </c>
      <c r="EK9" s="11" t="s">
        <v>607</v>
      </c>
      <c r="EL9" s="11" t="s">
        <v>607</v>
      </c>
      <c r="EM9" s="11" t="s">
        <v>608</v>
      </c>
      <c r="EN9" s="11" t="s">
        <v>608</v>
      </c>
      <c r="EO9" s="11" t="s">
        <v>608</v>
      </c>
      <c r="EP9" s="11" t="s">
        <v>608</v>
      </c>
      <c r="EQ9" s="11" t="s">
        <v>609</v>
      </c>
      <c r="ER9" s="11" t="s">
        <v>341</v>
      </c>
      <c r="ES9" s="11" t="s">
        <v>610</v>
      </c>
      <c r="ET9" s="11" t="s">
        <v>121</v>
      </c>
      <c r="EU9" s="11" t="s">
        <v>121</v>
      </c>
      <c r="EV9" s="11" t="s">
        <v>121</v>
      </c>
      <c r="EW9" s="11" t="s">
        <v>121</v>
      </c>
      <c r="EX9" s="11" t="s">
        <v>121</v>
      </c>
      <c r="EY9" s="11" t="s">
        <v>611</v>
      </c>
      <c r="EZ9" s="11" t="s">
        <v>612</v>
      </c>
      <c r="FA9" s="11" t="s">
        <v>612</v>
      </c>
      <c r="FB9" s="11" t="s">
        <v>613</v>
      </c>
      <c r="FC9" s="11" t="s">
        <v>614</v>
      </c>
      <c r="FD9" s="11" t="s">
        <v>614</v>
      </c>
      <c r="FE9" s="11" t="s">
        <v>615</v>
      </c>
      <c r="FF9" s="11" t="s">
        <v>615</v>
      </c>
      <c r="FG9" s="11" t="s">
        <v>616</v>
      </c>
      <c r="FH9" s="11" t="s">
        <v>163</v>
      </c>
      <c r="FI9" s="11" t="s">
        <v>175</v>
      </c>
      <c r="FJ9" s="195"/>
      <c r="FK9" s="1"/>
      <c r="FL9" s="12" t="s">
        <v>617</v>
      </c>
      <c r="FM9" s="12" t="s">
        <v>618</v>
      </c>
      <c r="FN9" s="12" t="s">
        <v>619</v>
      </c>
      <c r="FO9" s="12" t="s">
        <v>620</v>
      </c>
      <c r="FP9" s="12" t="s">
        <v>621</v>
      </c>
      <c r="FQ9" s="12" t="s">
        <v>622</v>
      </c>
      <c r="FR9" s="12" t="s">
        <v>612</v>
      </c>
      <c r="FS9" s="12" t="s">
        <v>612</v>
      </c>
      <c r="FT9" s="198"/>
    </row>
    <row r="10" spans="1:176" ht="40" customHeight="1" x14ac:dyDescent="0.35">
      <c r="A10" s="195"/>
      <c r="B10" s="195"/>
      <c r="C10" s="9" t="s">
        <v>311</v>
      </c>
      <c r="D10" s="9" t="s">
        <v>623</v>
      </c>
      <c r="E10" s="9" t="s">
        <v>624</v>
      </c>
      <c r="F10" s="9" t="s">
        <v>625</v>
      </c>
      <c r="G10" s="9" t="s">
        <v>626</v>
      </c>
      <c r="H10" s="9" t="s">
        <v>627</v>
      </c>
      <c r="I10" s="9" t="s">
        <v>628</v>
      </c>
      <c r="J10" s="9" t="s">
        <v>629</v>
      </c>
      <c r="K10" s="9" t="s">
        <v>630</v>
      </c>
      <c r="L10" s="9" t="s">
        <v>631</v>
      </c>
      <c r="M10" s="9" t="s">
        <v>632</v>
      </c>
      <c r="N10" s="9" t="s">
        <v>633</v>
      </c>
      <c r="O10" s="9" t="s">
        <v>634</v>
      </c>
      <c r="P10" s="9" t="s">
        <v>635</v>
      </c>
      <c r="Q10" s="9" t="s">
        <v>636</v>
      </c>
      <c r="R10" s="9" t="s">
        <v>637</v>
      </c>
      <c r="S10" s="9" t="s">
        <v>638</v>
      </c>
      <c r="T10" s="9" t="s">
        <v>639</v>
      </c>
      <c r="U10" s="9" t="s">
        <v>640</v>
      </c>
      <c r="V10" s="9" t="s">
        <v>641</v>
      </c>
      <c r="W10" s="9" t="s">
        <v>642</v>
      </c>
      <c r="X10" s="9" t="s">
        <v>643</v>
      </c>
      <c r="Y10" s="9" t="s">
        <v>644</v>
      </c>
      <c r="Z10" s="9" t="s">
        <v>645</v>
      </c>
      <c r="AA10" s="9" t="s">
        <v>264</v>
      </c>
      <c r="AB10" s="9" t="s">
        <v>646</v>
      </c>
      <c r="AC10" s="9" t="s">
        <v>647</v>
      </c>
      <c r="AD10" s="9" t="s">
        <v>648</v>
      </c>
      <c r="AE10" s="9" t="s">
        <v>252</v>
      </c>
      <c r="AF10" s="9" t="s">
        <v>649</v>
      </c>
      <c r="AG10" s="9" t="s">
        <v>650</v>
      </c>
      <c r="AH10" s="9" t="s">
        <v>651</v>
      </c>
      <c r="AI10" s="9" t="s">
        <v>652</v>
      </c>
      <c r="AJ10" s="9" t="s">
        <v>653</v>
      </c>
      <c r="AK10" s="9" t="s">
        <v>654</v>
      </c>
      <c r="AL10" s="9" t="s">
        <v>655</v>
      </c>
      <c r="AM10" s="9" t="s">
        <v>656</v>
      </c>
      <c r="AN10" s="9" t="s">
        <v>657</v>
      </c>
      <c r="AO10" s="9" t="s">
        <v>658</v>
      </c>
      <c r="AP10" s="9" t="s">
        <v>574</v>
      </c>
      <c r="AQ10" s="9" t="s">
        <v>659</v>
      </c>
      <c r="AR10" s="9" t="s">
        <v>660</v>
      </c>
      <c r="AS10" s="9" t="s">
        <v>661</v>
      </c>
      <c r="AT10" s="9" t="s">
        <v>662</v>
      </c>
      <c r="AU10" s="9" t="s">
        <v>663</v>
      </c>
      <c r="AV10" s="9" t="s">
        <v>664</v>
      </c>
      <c r="AW10" s="9" t="s">
        <v>665</v>
      </c>
      <c r="AX10" s="9" t="s">
        <v>666</v>
      </c>
      <c r="AY10" s="9" t="s">
        <v>667</v>
      </c>
      <c r="AZ10" s="9" t="s">
        <v>668</v>
      </c>
      <c r="BA10" s="9" t="s">
        <v>495</v>
      </c>
      <c r="BB10" s="9" t="s">
        <v>489</v>
      </c>
      <c r="BC10" s="9" t="s">
        <v>669</v>
      </c>
      <c r="BD10" s="9" t="s">
        <v>670</v>
      </c>
      <c r="BE10" s="9" t="s">
        <v>671</v>
      </c>
      <c r="BF10" s="9" t="s">
        <v>51</v>
      </c>
      <c r="BG10" s="9" t="s">
        <v>672</v>
      </c>
      <c r="BH10" s="9" t="s">
        <v>673</v>
      </c>
      <c r="BI10" s="9" t="s">
        <v>268</v>
      </c>
      <c r="BJ10" s="9" t="s">
        <v>674</v>
      </c>
      <c r="BK10" s="9" t="s">
        <v>675</v>
      </c>
      <c r="BL10" s="9" t="s">
        <v>676</v>
      </c>
      <c r="BM10" s="9" t="s">
        <v>677</v>
      </c>
      <c r="BN10" s="9" t="s">
        <v>678</v>
      </c>
      <c r="BO10" s="9" t="s">
        <v>679</v>
      </c>
      <c r="BP10" s="9" t="s">
        <v>296</v>
      </c>
      <c r="BQ10" s="9" t="s">
        <v>680</v>
      </c>
      <c r="BR10" s="9" t="s">
        <v>681</v>
      </c>
      <c r="BS10" s="9" t="s">
        <v>682</v>
      </c>
      <c r="BT10" s="9" t="s">
        <v>683</v>
      </c>
      <c r="BU10" s="9" t="s">
        <v>684</v>
      </c>
      <c r="BV10" s="9" t="s">
        <v>685</v>
      </c>
      <c r="BW10" s="9" t="s">
        <v>686</v>
      </c>
      <c r="BX10" s="9" t="s">
        <v>687</v>
      </c>
      <c r="BY10" s="9" t="s">
        <v>688</v>
      </c>
      <c r="BZ10" s="9" t="s">
        <v>287</v>
      </c>
      <c r="CA10" s="9" t="s">
        <v>689</v>
      </c>
      <c r="CB10" s="9" t="s">
        <v>690</v>
      </c>
      <c r="CC10" s="9" t="s">
        <v>691</v>
      </c>
      <c r="CD10" s="9" t="s">
        <v>692</v>
      </c>
      <c r="CE10" s="9" t="s">
        <v>693</v>
      </c>
      <c r="CF10" s="9" t="s">
        <v>694</v>
      </c>
      <c r="CG10" s="9" t="s">
        <v>695</v>
      </c>
      <c r="CH10" s="9" t="s">
        <v>247</v>
      </c>
      <c r="CI10" s="9" t="s">
        <v>696</v>
      </c>
      <c r="CJ10" s="9" t="s">
        <v>697</v>
      </c>
      <c r="CK10" s="9" t="s">
        <v>698</v>
      </c>
      <c r="CL10" s="9" t="s">
        <v>699</v>
      </c>
      <c r="CM10" s="9" t="s">
        <v>700</v>
      </c>
      <c r="CN10" s="9" t="s">
        <v>701</v>
      </c>
      <c r="CO10" s="9" t="s">
        <v>702</v>
      </c>
      <c r="CP10" s="9" t="s">
        <v>703</v>
      </c>
      <c r="CQ10" s="9" t="s">
        <v>704</v>
      </c>
      <c r="CR10" s="9" t="s">
        <v>705</v>
      </c>
      <c r="CS10" s="9" t="s">
        <v>706</v>
      </c>
      <c r="CT10" s="9" t="s">
        <v>707</v>
      </c>
      <c r="CU10" s="9" t="s">
        <v>708</v>
      </c>
      <c r="CV10" s="9" t="s">
        <v>709</v>
      </c>
      <c r="CW10" s="9" t="s">
        <v>710</v>
      </c>
      <c r="CX10" s="9" t="s">
        <v>711</v>
      </c>
      <c r="CY10" s="9" t="s">
        <v>712</v>
      </c>
      <c r="CZ10" s="9" t="s">
        <v>713</v>
      </c>
      <c r="DA10" s="9" t="s">
        <v>714</v>
      </c>
      <c r="DB10" s="9" t="s">
        <v>715</v>
      </c>
      <c r="DC10" s="9" t="s">
        <v>716</v>
      </c>
      <c r="DD10" s="9" t="s">
        <v>717</v>
      </c>
      <c r="DE10" s="9" t="s">
        <v>718</v>
      </c>
      <c r="DF10" s="9" t="s">
        <v>719</v>
      </c>
      <c r="DG10" s="9" t="s">
        <v>720</v>
      </c>
      <c r="DH10" s="9" t="s">
        <v>721</v>
      </c>
      <c r="DI10" s="9" t="s">
        <v>722</v>
      </c>
      <c r="DJ10" s="9" t="s">
        <v>723</v>
      </c>
      <c r="DK10" s="9" t="s">
        <v>724</v>
      </c>
      <c r="DL10" s="9" t="s">
        <v>725</v>
      </c>
      <c r="DM10" s="9" t="s">
        <v>726</v>
      </c>
      <c r="DN10" s="9" t="s">
        <v>727</v>
      </c>
      <c r="DO10" s="9" t="s">
        <v>728</v>
      </c>
      <c r="DP10" s="9" t="s">
        <v>729</v>
      </c>
      <c r="DQ10" s="9" t="s">
        <v>730</v>
      </c>
      <c r="DR10" s="9" t="s">
        <v>731</v>
      </c>
      <c r="DS10" s="9" t="s">
        <v>732</v>
      </c>
      <c r="DT10" s="9" t="s">
        <v>733</v>
      </c>
      <c r="DU10" s="9" t="s">
        <v>734</v>
      </c>
      <c r="DV10" s="9" t="s">
        <v>735</v>
      </c>
      <c r="DW10" s="9" t="s">
        <v>736</v>
      </c>
      <c r="DX10" s="9" t="s">
        <v>737</v>
      </c>
      <c r="DY10" s="9" t="s">
        <v>738</v>
      </c>
      <c r="DZ10" s="9" t="s">
        <v>739</v>
      </c>
      <c r="EA10" s="9" t="s">
        <v>740</v>
      </c>
      <c r="EB10" s="9" t="s">
        <v>741</v>
      </c>
      <c r="EC10" s="9" t="s">
        <v>742</v>
      </c>
      <c r="ED10" s="9" t="s">
        <v>743</v>
      </c>
      <c r="EE10" s="9" t="s">
        <v>744</v>
      </c>
      <c r="EF10" s="9" t="s">
        <v>745</v>
      </c>
      <c r="EG10" s="9" t="s">
        <v>746</v>
      </c>
      <c r="EH10" s="9" t="s">
        <v>747</v>
      </c>
      <c r="EI10" s="9" t="s">
        <v>748</v>
      </c>
      <c r="EJ10" s="9" t="s">
        <v>749</v>
      </c>
      <c r="EK10" s="9" t="s">
        <v>750</v>
      </c>
      <c r="EL10" s="9" t="s">
        <v>751</v>
      </c>
      <c r="EM10" s="9" t="s">
        <v>752</v>
      </c>
      <c r="EN10" s="9" t="s">
        <v>753</v>
      </c>
      <c r="EO10" s="9" t="s">
        <v>754</v>
      </c>
      <c r="EP10" s="9" t="s">
        <v>755</v>
      </c>
      <c r="EQ10" s="9" t="s">
        <v>756</v>
      </c>
      <c r="ER10" s="9" t="s">
        <v>342</v>
      </c>
      <c r="ES10" s="9" t="s">
        <v>757</v>
      </c>
      <c r="ET10" s="9" t="s">
        <v>758</v>
      </c>
      <c r="EU10" s="9" t="s">
        <v>759</v>
      </c>
      <c r="EV10" s="9" t="s">
        <v>760</v>
      </c>
      <c r="EW10" s="9" t="s">
        <v>761</v>
      </c>
      <c r="EX10" s="9" t="s">
        <v>762</v>
      </c>
      <c r="EY10" s="9" t="s">
        <v>763</v>
      </c>
      <c r="EZ10" s="9" t="s">
        <v>764</v>
      </c>
      <c r="FA10" s="9" t="s">
        <v>765</v>
      </c>
      <c r="FB10" s="9" t="s">
        <v>766</v>
      </c>
      <c r="FC10" s="9" t="s">
        <v>767</v>
      </c>
      <c r="FD10" s="9" t="s">
        <v>768</v>
      </c>
      <c r="FE10" s="9" t="s">
        <v>769</v>
      </c>
      <c r="FF10" s="9" t="s">
        <v>770</v>
      </c>
      <c r="FG10" s="9" t="s">
        <v>771</v>
      </c>
      <c r="FH10" s="9" t="s">
        <v>772</v>
      </c>
      <c r="FI10" s="9" t="s">
        <v>773</v>
      </c>
      <c r="FJ10" s="195" t="s">
        <v>774</v>
      </c>
      <c r="FK10" s="1"/>
      <c r="FL10" s="10" t="s">
        <v>775</v>
      </c>
      <c r="FM10" s="10" t="s">
        <v>776</v>
      </c>
      <c r="FN10" s="10" t="s">
        <v>777</v>
      </c>
      <c r="FO10" s="10" t="s">
        <v>778</v>
      </c>
      <c r="FP10" s="10" t="s">
        <v>779</v>
      </c>
      <c r="FQ10" s="10" t="s">
        <v>780</v>
      </c>
      <c r="FR10" s="10" t="s">
        <v>781</v>
      </c>
      <c r="FS10" s="10" t="s">
        <v>782</v>
      </c>
      <c r="FT10" s="198" t="s">
        <v>774</v>
      </c>
    </row>
    <row r="11" spans="1:176" ht="24" customHeight="1" x14ac:dyDescent="0.35">
      <c r="A11" s="13" t="s">
        <v>59</v>
      </c>
      <c r="B11" s="13" t="s">
        <v>783</v>
      </c>
      <c r="C11" s="14"/>
      <c r="D11" s="14">
        <v>647</v>
      </c>
      <c r="E11" s="14">
        <v>217.3</v>
      </c>
      <c r="F11" s="14"/>
      <c r="G11" s="14"/>
      <c r="H11" s="14">
        <v>90.3</v>
      </c>
      <c r="I11" s="14">
        <v>173.4</v>
      </c>
      <c r="J11" s="14"/>
      <c r="K11" s="14"/>
      <c r="L11" s="14">
        <v>109.1</v>
      </c>
      <c r="M11" s="14">
        <v>109.1</v>
      </c>
      <c r="N11" s="14">
        <v>109</v>
      </c>
      <c r="O11" s="14">
        <v>215.5</v>
      </c>
      <c r="P11" s="14">
        <v>210.2</v>
      </c>
      <c r="Q11" s="14">
        <v>110.3</v>
      </c>
      <c r="R11" s="14">
        <v>444.6</v>
      </c>
      <c r="S11" s="14">
        <v>5.2</v>
      </c>
      <c r="T11" s="14"/>
      <c r="U11" s="14"/>
      <c r="V11" s="14"/>
      <c r="W11" s="14"/>
      <c r="X11" s="14">
        <v>166</v>
      </c>
      <c r="Y11" s="14">
        <v>7.6</v>
      </c>
      <c r="Z11" s="14">
        <v>5.5</v>
      </c>
      <c r="AA11" s="14"/>
      <c r="AB11" s="14">
        <v>6</v>
      </c>
      <c r="AC11" s="14">
        <v>8.1999999999999993</v>
      </c>
      <c r="AD11" s="14">
        <v>40.6</v>
      </c>
      <c r="AE11" s="14"/>
      <c r="AF11" s="14"/>
      <c r="AG11" s="14"/>
      <c r="AH11" s="14"/>
      <c r="AI11" s="14">
        <v>110.5</v>
      </c>
      <c r="AJ11" s="14">
        <v>139.4</v>
      </c>
      <c r="AK11" s="14"/>
      <c r="AL11" s="14"/>
      <c r="AM11" s="14"/>
      <c r="AN11" s="14">
        <v>6.5</v>
      </c>
      <c r="AO11" s="14">
        <v>462.2</v>
      </c>
      <c r="AP11" s="14">
        <v>69</v>
      </c>
      <c r="AQ11" s="14">
        <v>133.9</v>
      </c>
      <c r="AR11" s="14">
        <v>38.200000000000003</v>
      </c>
      <c r="AS11" s="14">
        <v>18.8</v>
      </c>
      <c r="AT11" s="14">
        <v>19.7</v>
      </c>
      <c r="AU11" s="14">
        <v>92.5</v>
      </c>
      <c r="AV11" s="14">
        <v>183.4</v>
      </c>
      <c r="AW11" s="14">
        <v>183.7</v>
      </c>
      <c r="AX11" s="14">
        <v>183.1</v>
      </c>
      <c r="AY11" s="14">
        <v>109.5</v>
      </c>
      <c r="AZ11" s="14">
        <v>8.1</v>
      </c>
      <c r="BA11" s="14">
        <v>3</v>
      </c>
      <c r="BB11" s="14">
        <v>28</v>
      </c>
      <c r="BC11" s="14">
        <v>43.6</v>
      </c>
      <c r="BD11" s="14"/>
      <c r="BE11" s="14">
        <v>16.899999999999999</v>
      </c>
      <c r="BF11" s="14">
        <v>83.2</v>
      </c>
      <c r="BG11" s="14"/>
      <c r="BH11" s="14"/>
      <c r="BI11" s="14"/>
      <c r="BJ11" s="14"/>
      <c r="BK11" s="14"/>
      <c r="BL11" s="14">
        <v>47.3</v>
      </c>
      <c r="BM11" s="14"/>
      <c r="BN11" s="14"/>
      <c r="BO11" s="14"/>
      <c r="BP11" s="14">
        <v>86.9</v>
      </c>
      <c r="BQ11" s="14"/>
      <c r="BR11" s="14"/>
      <c r="BS11" s="14">
        <v>135.5</v>
      </c>
      <c r="BT11" s="14">
        <v>70.599999999999994</v>
      </c>
      <c r="BU11" s="14"/>
      <c r="BV11" s="14"/>
      <c r="BW11" s="14"/>
      <c r="BX11" s="14"/>
      <c r="BY11" s="14"/>
      <c r="BZ11" s="14"/>
      <c r="CA11" s="14"/>
      <c r="CB11" s="14"/>
      <c r="CC11" s="14">
        <v>4.2</v>
      </c>
      <c r="CD11" s="14">
        <v>40.6</v>
      </c>
      <c r="CE11" s="14">
        <v>108.1</v>
      </c>
      <c r="CF11" s="14">
        <v>62.8</v>
      </c>
      <c r="CG11" s="14">
        <v>77.900000000000006</v>
      </c>
      <c r="CH11" s="14">
        <v>30.3</v>
      </c>
      <c r="CI11" s="14"/>
      <c r="CJ11" s="14"/>
      <c r="CK11" s="14"/>
      <c r="CL11" s="14">
        <v>147.6</v>
      </c>
      <c r="CM11" s="14">
        <v>148.19999999999999</v>
      </c>
      <c r="CN11" s="14">
        <v>150.19999999999999</v>
      </c>
      <c r="CO11" s="14"/>
      <c r="CP11" s="14">
        <v>0</v>
      </c>
      <c r="CQ11" s="14"/>
      <c r="CR11" s="14"/>
      <c r="CS11" s="14"/>
      <c r="CT11" s="14"/>
      <c r="CU11" s="14"/>
      <c r="CV11" s="14">
        <v>0</v>
      </c>
      <c r="CW11" s="14">
        <v>38.299999999999997</v>
      </c>
      <c r="CX11" s="14">
        <v>0</v>
      </c>
      <c r="CY11" s="14">
        <v>11.1</v>
      </c>
      <c r="CZ11" s="14">
        <v>0</v>
      </c>
      <c r="DA11" s="14">
        <v>19.3</v>
      </c>
      <c r="DB11" s="14">
        <v>9.9</v>
      </c>
      <c r="DC11" s="14">
        <v>5.4</v>
      </c>
      <c r="DD11" s="14">
        <v>0.8</v>
      </c>
      <c r="DE11" s="14">
        <v>1.5</v>
      </c>
      <c r="DF11" s="14">
        <v>4.5999999999999996</v>
      </c>
      <c r="DG11" s="14">
        <v>20.100000000000001</v>
      </c>
      <c r="DH11" s="14">
        <v>20</v>
      </c>
      <c r="DI11" s="14">
        <v>18.2</v>
      </c>
      <c r="DJ11" s="14">
        <v>0</v>
      </c>
      <c r="DK11" s="14">
        <v>18.600000000000001</v>
      </c>
      <c r="DL11" s="14">
        <v>0</v>
      </c>
      <c r="DM11" s="14">
        <v>0</v>
      </c>
      <c r="DN11" s="14">
        <v>9</v>
      </c>
      <c r="DO11" s="14">
        <v>25.7</v>
      </c>
      <c r="DP11" s="14">
        <v>4.5</v>
      </c>
      <c r="DQ11" s="14">
        <v>1</v>
      </c>
      <c r="DR11" s="14">
        <v>2.2000000000000002</v>
      </c>
      <c r="DS11" s="14">
        <v>1.6</v>
      </c>
      <c r="DT11" s="14">
        <v>0</v>
      </c>
      <c r="DU11" s="14">
        <v>3.2</v>
      </c>
      <c r="DV11" s="14">
        <v>11.4</v>
      </c>
      <c r="DW11" s="14">
        <v>2.4</v>
      </c>
      <c r="DX11" s="14">
        <v>0.4</v>
      </c>
      <c r="DY11" s="14">
        <v>18.7</v>
      </c>
      <c r="DZ11" s="14">
        <v>6.4</v>
      </c>
      <c r="EA11" s="14">
        <v>10.7</v>
      </c>
      <c r="EB11" s="14">
        <v>14.2</v>
      </c>
      <c r="EC11" s="14">
        <v>19.8</v>
      </c>
      <c r="ED11" s="14">
        <v>3.4</v>
      </c>
      <c r="EE11" s="14">
        <v>13.1</v>
      </c>
      <c r="EF11" s="14">
        <v>0</v>
      </c>
      <c r="EG11" s="14">
        <v>38.799999999999997</v>
      </c>
      <c r="EH11" s="14">
        <v>47</v>
      </c>
      <c r="EI11" s="14">
        <v>1.6</v>
      </c>
      <c r="EJ11" s="14">
        <v>2.7</v>
      </c>
      <c r="EK11" s="14">
        <v>16.399999999999999</v>
      </c>
      <c r="EL11" s="14">
        <v>7.8</v>
      </c>
      <c r="EM11" s="14"/>
      <c r="EN11" s="14">
        <v>10.4</v>
      </c>
      <c r="EO11" s="14">
        <v>11.2</v>
      </c>
      <c r="EP11" s="14">
        <v>11.2</v>
      </c>
      <c r="EQ11" s="14">
        <v>9.6</v>
      </c>
      <c r="ER11" s="14">
        <v>0</v>
      </c>
      <c r="ES11" s="14">
        <v>0</v>
      </c>
      <c r="ET11" s="14">
        <v>0</v>
      </c>
      <c r="EU11" s="14">
        <v>0.6</v>
      </c>
      <c r="EV11" s="14">
        <v>54.1</v>
      </c>
      <c r="EW11" s="14">
        <v>58</v>
      </c>
      <c r="EX11" s="14">
        <v>0</v>
      </c>
      <c r="EY11" s="14">
        <v>0</v>
      </c>
      <c r="EZ11" s="14">
        <v>9.8000000000000007</v>
      </c>
      <c r="FA11" s="14">
        <v>19.899999999999999</v>
      </c>
      <c r="FB11" s="14">
        <v>9.3000000000000007</v>
      </c>
      <c r="FC11" s="14">
        <v>43.5</v>
      </c>
      <c r="FD11" s="14">
        <v>15.1</v>
      </c>
      <c r="FE11" s="14"/>
      <c r="FF11" s="14"/>
      <c r="FG11" s="14">
        <v>17</v>
      </c>
      <c r="FH11" s="14"/>
      <c r="FI11" s="14"/>
      <c r="FJ11" s="14">
        <v>6417.8</v>
      </c>
      <c r="FK11" s="15"/>
      <c r="FL11" s="14">
        <v>24.38531</v>
      </c>
      <c r="FM11" s="14">
        <v>7.9409999999999998</v>
      </c>
      <c r="FN11" s="14"/>
      <c r="FO11" s="14">
        <v>13.2</v>
      </c>
      <c r="FP11" s="14">
        <v>27.161960000000001</v>
      </c>
      <c r="FQ11" s="14">
        <v>18.921199999999999</v>
      </c>
      <c r="FR11" s="14">
        <v>11.7</v>
      </c>
      <c r="FS11" s="14">
        <v>15.5</v>
      </c>
      <c r="FT11" s="14">
        <v>118.80947</v>
      </c>
    </row>
    <row r="12" spans="1:176" ht="24" customHeight="1" x14ac:dyDescent="0.35">
      <c r="A12" s="16" t="s">
        <v>59</v>
      </c>
      <c r="B12" s="16" t="s">
        <v>784</v>
      </c>
      <c r="C12" s="17"/>
      <c r="D12" s="17">
        <v>648.29999999999995</v>
      </c>
      <c r="E12" s="17">
        <v>217.3</v>
      </c>
      <c r="F12" s="17"/>
      <c r="G12" s="17"/>
      <c r="H12" s="17">
        <v>90.2</v>
      </c>
      <c r="I12" s="17">
        <v>173</v>
      </c>
      <c r="J12" s="17"/>
      <c r="K12" s="17"/>
      <c r="L12" s="17">
        <v>109.2</v>
      </c>
      <c r="M12" s="17">
        <v>108.2</v>
      </c>
      <c r="N12" s="17">
        <v>108.3</v>
      </c>
      <c r="O12" s="17">
        <v>207.2</v>
      </c>
      <c r="P12" s="17">
        <v>212.3</v>
      </c>
      <c r="Q12" s="17">
        <v>110.2</v>
      </c>
      <c r="R12" s="17">
        <v>450.2</v>
      </c>
      <c r="S12" s="17">
        <v>5.2</v>
      </c>
      <c r="T12" s="17"/>
      <c r="U12" s="17"/>
      <c r="V12" s="17"/>
      <c r="W12" s="17"/>
      <c r="X12" s="17">
        <v>163.4</v>
      </c>
      <c r="Y12" s="17">
        <v>7.6</v>
      </c>
      <c r="Z12" s="17">
        <v>5.4</v>
      </c>
      <c r="AA12" s="17"/>
      <c r="AB12" s="17">
        <v>6.1</v>
      </c>
      <c r="AC12" s="17">
        <v>7.1</v>
      </c>
      <c r="AD12" s="17">
        <v>41.2</v>
      </c>
      <c r="AE12" s="17"/>
      <c r="AF12" s="17"/>
      <c r="AG12" s="17"/>
      <c r="AH12" s="17"/>
      <c r="AI12" s="17">
        <v>83.9</v>
      </c>
      <c r="AJ12" s="17">
        <v>160.1</v>
      </c>
      <c r="AK12" s="17"/>
      <c r="AL12" s="17"/>
      <c r="AM12" s="17"/>
      <c r="AN12" s="17">
        <v>6.5</v>
      </c>
      <c r="AO12" s="17">
        <v>458.8</v>
      </c>
      <c r="AP12" s="17">
        <v>66.3</v>
      </c>
      <c r="AQ12" s="17">
        <v>150.80000000000001</v>
      </c>
      <c r="AR12" s="17">
        <v>38.200000000000003</v>
      </c>
      <c r="AS12" s="17">
        <v>18.8</v>
      </c>
      <c r="AT12" s="17">
        <v>19.7</v>
      </c>
      <c r="AU12" s="17">
        <v>86.5</v>
      </c>
      <c r="AV12" s="17">
        <v>182.6</v>
      </c>
      <c r="AW12" s="17">
        <v>183.1</v>
      </c>
      <c r="AX12" s="17">
        <v>183.9</v>
      </c>
      <c r="AY12" s="17">
        <v>109.9</v>
      </c>
      <c r="AZ12" s="17">
        <v>8.1</v>
      </c>
      <c r="BA12" s="17">
        <v>3.1</v>
      </c>
      <c r="BB12" s="17">
        <v>40.200000000000003</v>
      </c>
      <c r="BC12" s="17">
        <v>43.5</v>
      </c>
      <c r="BD12" s="17"/>
      <c r="BE12" s="17">
        <v>16.899999999999999</v>
      </c>
      <c r="BF12" s="17">
        <v>93.3</v>
      </c>
      <c r="BG12" s="17"/>
      <c r="BH12" s="17"/>
      <c r="BI12" s="17"/>
      <c r="BJ12" s="17"/>
      <c r="BK12" s="17"/>
      <c r="BL12" s="17">
        <v>47.5</v>
      </c>
      <c r="BM12" s="17"/>
      <c r="BN12" s="17"/>
      <c r="BO12" s="17"/>
      <c r="BP12" s="17">
        <v>86.9</v>
      </c>
      <c r="BQ12" s="17"/>
      <c r="BR12" s="17"/>
      <c r="BS12" s="17">
        <v>135.69999999999999</v>
      </c>
      <c r="BT12" s="17">
        <v>69.3</v>
      </c>
      <c r="BU12" s="17"/>
      <c r="BV12" s="17"/>
      <c r="BW12" s="17"/>
      <c r="BX12" s="17"/>
      <c r="BY12" s="17"/>
      <c r="BZ12" s="17"/>
      <c r="CA12" s="17"/>
      <c r="CB12" s="17"/>
      <c r="CC12" s="17">
        <v>4.2</v>
      </c>
      <c r="CD12" s="17">
        <v>41.6</v>
      </c>
      <c r="CE12" s="17">
        <v>121.9</v>
      </c>
      <c r="CF12" s="17">
        <v>62.7</v>
      </c>
      <c r="CG12" s="17">
        <v>76.7</v>
      </c>
      <c r="CH12" s="17">
        <v>30.2</v>
      </c>
      <c r="CI12" s="17"/>
      <c r="CJ12" s="17"/>
      <c r="CK12" s="17"/>
      <c r="CL12" s="17">
        <v>147.69999999999999</v>
      </c>
      <c r="CM12" s="17">
        <v>148.19999999999999</v>
      </c>
      <c r="CN12" s="17">
        <v>150.1</v>
      </c>
      <c r="CO12" s="17"/>
      <c r="CP12" s="17">
        <v>0</v>
      </c>
      <c r="CQ12" s="17"/>
      <c r="CR12" s="17"/>
      <c r="CS12" s="17"/>
      <c r="CT12" s="17"/>
      <c r="CU12" s="17"/>
      <c r="CV12" s="17">
        <v>0</v>
      </c>
      <c r="CW12" s="17">
        <v>31.9</v>
      </c>
      <c r="CX12" s="17">
        <v>0</v>
      </c>
      <c r="CY12" s="17">
        <v>12.6</v>
      </c>
      <c r="CZ12" s="17">
        <v>0</v>
      </c>
      <c r="DA12" s="17">
        <v>19.3</v>
      </c>
      <c r="DB12" s="17">
        <v>9.9</v>
      </c>
      <c r="DC12" s="17">
        <v>5.5</v>
      </c>
      <c r="DD12" s="17">
        <v>0.8</v>
      </c>
      <c r="DE12" s="17">
        <v>1.5</v>
      </c>
      <c r="DF12" s="17">
        <v>4.8</v>
      </c>
      <c r="DG12" s="17">
        <v>19.899999999999999</v>
      </c>
      <c r="DH12" s="17">
        <v>20</v>
      </c>
      <c r="DI12" s="17">
        <v>18.2</v>
      </c>
      <c r="DJ12" s="17">
        <v>0</v>
      </c>
      <c r="DK12" s="17">
        <v>18.600000000000001</v>
      </c>
      <c r="DL12" s="17">
        <v>0</v>
      </c>
      <c r="DM12" s="17">
        <v>0</v>
      </c>
      <c r="DN12" s="17">
        <v>7.9</v>
      </c>
      <c r="DO12" s="17">
        <v>20.9</v>
      </c>
      <c r="DP12" s="17">
        <v>4.5</v>
      </c>
      <c r="DQ12" s="17">
        <v>1</v>
      </c>
      <c r="DR12" s="17">
        <v>2.2000000000000002</v>
      </c>
      <c r="DS12" s="17">
        <v>1.6</v>
      </c>
      <c r="DT12" s="17">
        <v>0</v>
      </c>
      <c r="DU12" s="17">
        <v>3.2</v>
      </c>
      <c r="DV12" s="17">
        <v>11.4</v>
      </c>
      <c r="DW12" s="17">
        <v>2.4</v>
      </c>
      <c r="DX12" s="17">
        <v>0.4</v>
      </c>
      <c r="DY12" s="17">
        <v>18.7</v>
      </c>
      <c r="DZ12" s="17">
        <v>6.4</v>
      </c>
      <c r="EA12" s="17">
        <v>10.3</v>
      </c>
      <c r="EB12" s="17">
        <v>14.4</v>
      </c>
      <c r="EC12" s="17">
        <v>20</v>
      </c>
      <c r="ED12" s="17">
        <v>3</v>
      </c>
      <c r="EE12" s="17">
        <v>13.4</v>
      </c>
      <c r="EF12" s="17">
        <v>0</v>
      </c>
      <c r="EG12" s="17">
        <v>26</v>
      </c>
      <c r="EH12" s="17">
        <v>39.299999999999997</v>
      </c>
      <c r="EI12" s="17">
        <v>1.4</v>
      </c>
      <c r="EJ12" s="17">
        <v>0.9</v>
      </c>
      <c r="EK12" s="17">
        <v>16.399999999999999</v>
      </c>
      <c r="EL12" s="17">
        <v>7.8</v>
      </c>
      <c r="EM12" s="17"/>
      <c r="EN12" s="17">
        <v>10.4</v>
      </c>
      <c r="EO12" s="17">
        <v>11.2</v>
      </c>
      <c r="EP12" s="17">
        <v>11.2</v>
      </c>
      <c r="EQ12" s="17">
        <v>10.1</v>
      </c>
      <c r="ER12" s="17">
        <v>0</v>
      </c>
      <c r="ES12" s="17">
        <v>0</v>
      </c>
      <c r="ET12" s="17">
        <v>0</v>
      </c>
      <c r="EU12" s="17">
        <v>0.6</v>
      </c>
      <c r="EV12" s="17">
        <v>46.4</v>
      </c>
      <c r="EW12" s="17">
        <v>39.700000000000003</v>
      </c>
      <c r="EX12" s="17">
        <v>0</v>
      </c>
      <c r="EY12" s="17">
        <v>0</v>
      </c>
      <c r="EZ12" s="17">
        <v>9.8000000000000007</v>
      </c>
      <c r="FA12" s="17">
        <v>20</v>
      </c>
      <c r="FB12" s="17">
        <v>8.9</v>
      </c>
      <c r="FC12" s="17">
        <v>43</v>
      </c>
      <c r="FD12" s="17">
        <v>14.6</v>
      </c>
      <c r="FE12" s="17"/>
      <c r="FF12" s="17"/>
      <c r="FG12" s="17">
        <v>17.100000000000001</v>
      </c>
      <c r="FH12" s="17"/>
      <c r="FI12" s="17"/>
      <c r="FJ12" s="17">
        <v>6386.8</v>
      </c>
      <c r="FK12" s="15"/>
      <c r="FL12" s="17">
        <v>24.38409</v>
      </c>
      <c r="FM12" s="17">
        <v>7.9370000000000003</v>
      </c>
      <c r="FN12" s="17"/>
      <c r="FO12" s="17">
        <v>13.2</v>
      </c>
      <c r="FP12" s="17">
        <v>27.26407</v>
      </c>
      <c r="FQ12" s="17">
        <v>18.920539999999999</v>
      </c>
      <c r="FR12" s="17">
        <v>11.6</v>
      </c>
      <c r="FS12" s="17">
        <v>15.5</v>
      </c>
      <c r="FT12" s="17">
        <v>118.8057</v>
      </c>
    </row>
    <row r="13" spans="1:176" ht="24" customHeight="1" x14ac:dyDescent="0.35">
      <c r="A13" s="16" t="s">
        <v>59</v>
      </c>
      <c r="B13" s="16" t="s">
        <v>785</v>
      </c>
      <c r="C13" s="17"/>
      <c r="D13" s="17">
        <v>648.20000000000005</v>
      </c>
      <c r="E13" s="17">
        <v>217.7</v>
      </c>
      <c r="F13" s="17"/>
      <c r="G13" s="17"/>
      <c r="H13" s="17">
        <v>90.3</v>
      </c>
      <c r="I13" s="17">
        <v>173.2</v>
      </c>
      <c r="J13" s="17"/>
      <c r="K13" s="17"/>
      <c r="L13" s="17">
        <v>115.9</v>
      </c>
      <c r="M13" s="17">
        <v>117.2</v>
      </c>
      <c r="N13" s="17">
        <v>117.6</v>
      </c>
      <c r="O13" s="17">
        <v>214.3</v>
      </c>
      <c r="P13" s="17">
        <v>209.5</v>
      </c>
      <c r="Q13" s="17">
        <v>110.4</v>
      </c>
      <c r="R13" s="17">
        <v>451.7</v>
      </c>
      <c r="S13" s="17">
        <v>5.0999999999999996</v>
      </c>
      <c r="T13" s="17"/>
      <c r="U13" s="17"/>
      <c r="V13" s="17"/>
      <c r="W13" s="17"/>
      <c r="X13" s="17">
        <v>161.1</v>
      </c>
      <c r="Y13" s="17">
        <v>7.6</v>
      </c>
      <c r="Z13" s="17">
        <v>5.4</v>
      </c>
      <c r="AA13" s="17"/>
      <c r="AB13" s="17">
        <v>6.1</v>
      </c>
      <c r="AC13" s="17">
        <v>7.1</v>
      </c>
      <c r="AD13" s="17">
        <v>41.1</v>
      </c>
      <c r="AE13" s="17"/>
      <c r="AF13" s="17"/>
      <c r="AG13" s="17"/>
      <c r="AH13" s="17"/>
      <c r="AI13" s="17">
        <v>84.2</v>
      </c>
      <c r="AJ13" s="17">
        <v>122.4</v>
      </c>
      <c r="AK13" s="17"/>
      <c r="AL13" s="17"/>
      <c r="AM13" s="17"/>
      <c r="AN13" s="17">
        <v>6.5</v>
      </c>
      <c r="AO13" s="17">
        <v>459.4</v>
      </c>
      <c r="AP13" s="17">
        <v>66</v>
      </c>
      <c r="AQ13" s="17">
        <v>141.9</v>
      </c>
      <c r="AR13" s="17">
        <v>37.9</v>
      </c>
      <c r="AS13" s="17">
        <v>18.8</v>
      </c>
      <c r="AT13" s="17">
        <v>19.7</v>
      </c>
      <c r="AU13" s="17">
        <v>87.9</v>
      </c>
      <c r="AV13" s="17">
        <v>181.7</v>
      </c>
      <c r="AW13" s="17">
        <v>182.3</v>
      </c>
      <c r="AX13" s="17">
        <v>184.6</v>
      </c>
      <c r="AY13" s="17">
        <v>109.9</v>
      </c>
      <c r="AZ13" s="17">
        <v>8.1</v>
      </c>
      <c r="BA13" s="17">
        <v>3.1</v>
      </c>
      <c r="BB13" s="17">
        <v>36</v>
      </c>
      <c r="BC13" s="17">
        <v>43.9</v>
      </c>
      <c r="BD13" s="17"/>
      <c r="BE13" s="17">
        <v>17</v>
      </c>
      <c r="BF13" s="17">
        <v>96.3</v>
      </c>
      <c r="BG13" s="17"/>
      <c r="BH13" s="17"/>
      <c r="BI13" s="17"/>
      <c r="BJ13" s="17"/>
      <c r="BK13" s="17"/>
      <c r="BL13" s="17">
        <v>0</v>
      </c>
      <c r="BM13" s="17"/>
      <c r="BN13" s="17"/>
      <c r="BO13" s="17"/>
      <c r="BP13" s="17">
        <v>86.8</v>
      </c>
      <c r="BQ13" s="17"/>
      <c r="BR13" s="17"/>
      <c r="BS13" s="17">
        <v>136.30000000000001</v>
      </c>
      <c r="BT13" s="17">
        <v>70.099999999999994</v>
      </c>
      <c r="BU13" s="17"/>
      <c r="BV13" s="17"/>
      <c r="BW13" s="17"/>
      <c r="BX13" s="17"/>
      <c r="BY13" s="17"/>
      <c r="BZ13" s="17"/>
      <c r="CA13" s="17"/>
      <c r="CB13" s="17"/>
      <c r="CC13" s="17">
        <v>4.2</v>
      </c>
      <c r="CD13" s="17">
        <v>39.799999999999997</v>
      </c>
      <c r="CE13" s="17">
        <v>100.2</v>
      </c>
      <c r="CF13" s="17">
        <v>63.4</v>
      </c>
      <c r="CG13" s="17">
        <v>73.900000000000006</v>
      </c>
      <c r="CH13" s="17">
        <v>30.1</v>
      </c>
      <c r="CI13" s="17"/>
      <c r="CJ13" s="17"/>
      <c r="CK13" s="17"/>
      <c r="CL13" s="17">
        <v>147.9</v>
      </c>
      <c r="CM13" s="17">
        <v>148.30000000000001</v>
      </c>
      <c r="CN13" s="17">
        <v>150.1</v>
      </c>
      <c r="CO13" s="17"/>
      <c r="CP13" s="17">
        <v>0</v>
      </c>
      <c r="CQ13" s="17"/>
      <c r="CR13" s="17"/>
      <c r="CS13" s="17"/>
      <c r="CT13" s="17"/>
      <c r="CU13" s="17"/>
      <c r="CV13" s="17">
        <v>0</v>
      </c>
      <c r="CW13" s="17">
        <v>25.6</v>
      </c>
      <c r="CX13" s="17">
        <v>0</v>
      </c>
      <c r="CY13" s="17">
        <v>12.6</v>
      </c>
      <c r="CZ13" s="17">
        <v>0</v>
      </c>
      <c r="DA13" s="17">
        <v>19.2</v>
      </c>
      <c r="DB13" s="17">
        <v>9.9</v>
      </c>
      <c r="DC13" s="17">
        <v>5.4</v>
      </c>
      <c r="DD13" s="17">
        <v>0.8</v>
      </c>
      <c r="DE13" s="17">
        <v>1.5</v>
      </c>
      <c r="DF13" s="17">
        <v>4.8</v>
      </c>
      <c r="DG13" s="17">
        <v>19.899999999999999</v>
      </c>
      <c r="DH13" s="17">
        <v>20</v>
      </c>
      <c r="DI13" s="17">
        <v>16.5</v>
      </c>
      <c r="DJ13" s="17">
        <v>0</v>
      </c>
      <c r="DK13" s="17">
        <v>18.600000000000001</v>
      </c>
      <c r="DL13" s="17">
        <v>0</v>
      </c>
      <c r="DM13" s="17">
        <v>0</v>
      </c>
      <c r="DN13" s="17">
        <v>6.6</v>
      </c>
      <c r="DO13" s="17">
        <v>17.8</v>
      </c>
      <c r="DP13" s="17">
        <v>4.5</v>
      </c>
      <c r="DQ13" s="17">
        <v>1</v>
      </c>
      <c r="DR13" s="17">
        <v>2.2000000000000002</v>
      </c>
      <c r="DS13" s="17">
        <v>1.6</v>
      </c>
      <c r="DT13" s="17">
        <v>0</v>
      </c>
      <c r="DU13" s="17">
        <v>3.3</v>
      </c>
      <c r="DV13" s="17">
        <v>11.4</v>
      </c>
      <c r="DW13" s="17">
        <v>2.4</v>
      </c>
      <c r="DX13" s="17">
        <v>0.4</v>
      </c>
      <c r="DY13" s="17">
        <v>18.7</v>
      </c>
      <c r="DZ13" s="17">
        <v>6.4</v>
      </c>
      <c r="EA13" s="17">
        <v>10.199999999999999</v>
      </c>
      <c r="EB13" s="17">
        <v>14.3</v>
      </c>
      <c r="EC13" s="17">
        <v>20</v>
      </c>
      <c r="ED13" s="17">
        <v>6.5</v>
      </c>
      <c r="EE13" s="17">
        <v>15.9</v>
      </c>
      <c r="EF13" s="17">
        <v>0</v>
      </c>
      <c r="EG13" s="17">
        <v>26.7</v>
      </c>
      <c r="EH13" s="17">
        <v>31.6</v>
      </c>
      <c r="EI13" s="17">
        <v>1</v>
      </c>
      <c r="EJ13" s="17">
        <v>2.1</v>
      </c>
      <c r="EK13" s="17">
        <v>16.399999999999999</v>
      </c>
      <c r="EL13" s="17">
        <v>7.6</v>
      </c>
      <c r="EM13" s="17"/>
      <c r="EN13" s="17">
        <v>10.4</v>
      </c>
      <c r="EO13" s="17">
        <v>11.2</v>
      </c>
      <c r="EP13" s="17">
        <v>11.2</v>
      </c>
      <c r="EQ13" s="17">
        <v>8</v>
      </c>
      <c r="ER13" s="17">
        <v>0</v>
      </c>
      <c r="ES13" s="17">
        <v>0</v>
      </c>
      <c r="ET13" s="17">
        <v>0</v>
      </c>
      <c r="EU13" s="17">
        <v>0.6</v>
      </c>
      <c r="EV13" s="17">
        <v>35.5</v>
      </c>
      <c r="EW13" s="17">
        <v>21.8</v>
      </c>
      <c r="EX13" s="17">
        <v>0</v>
      </c>
      <c r="EY13" s="17">
        <v>0</v>
      </c>
      <c r="EZ13" s="17">
        <v>9.8000000000000007</v>
      </c>
      <c r="FA13" s="17">
        <v>20</v>
      </c>
      <c r="FB13" s="17">
        <v>9.1</v>
      </c>
      <c r="FC13" s="17">
        <v>43.2</v>
      </c>
      <c r="FD13" s="17">
        <v>15</v>
      </c>
      <c r="FE13" s="17"/>
      <c r="FF13" s="17"/>
      <c r="FG13" s="17">
        <v>17.2</v>
      </c>
      <c r="FH13" s="17"/>
      <c r="FI13" s="17"/>
      <c r="FJ13" s="17">
        <v>6254.6</v>
      </c>
      <c r="FK13" s="15"/>
      <c r="FL13" s="17">
        <v>24.385580000000001</v>
      </c>
      <c r="FM13" s="17">
        <v>7.9379999999999997</v>
      </c>
      <c r="FN13" s="17"/>
      <c r="FO13" s="17">
        <v>13.2</v>
      </c>
      <c r="FP13" s="17">
        <v>27.347079999999998</v>
      </c>
      <c r="FQ13" s="17">
        <v>18.91968</v>
      </c>
      <c r="FR13" s="17">
        <v>11.5</v>
      </c>
      <c r="FS13" s="17">
        <v>15.5</v>
      </c>
      <c r="FT13" s="17">
        <v>118.79034</v>
      </c>
    </row>
    <row r="14" spans="1:176" ht="24" customHeight="1" x14ac:dyDescent="0.35">
      <c r="A14" s="16" t="s">
        <v>59</v>
      </c>
      <c r="B14" s="16" t="s">
        <v>786</v>
      </c>
      <c r="C14" s="17"/>
      <c r="D14" s="17">
        <v>652.5</v>
      </c>
      <c r="E14" s="17">
        <v>218.9</v>
      </c>
      <c r="F14" s="17"/>
      <c r="G14" s="17"/>
      <c r="H14" s="17">
        <v>91.2</v>
      </c>
      <c r="I14" s="17">
        <v>178</v>
      </c>
      <c r="J14" s="17"/>
      <c r="K14" s="17"/>
      <c r="L14" s="17">
        <v>112.8</v>
      </c>
      <c r="M14" s="17">
        <v>113</v>
      </c>
      <c r="N14" s="17">
        <v>112.6</v>
      </c>
      <c r="O14" s="17">
        <v>217.5</v>
      </c>
      <c r="P14" s="17">
        <v>212.3</v>
      </c>
      <c r="Q14" s="17">
        <v>110.4</v>
      </c>
      <c r="R14" s="17">
        <v>452.2</v>
      </c>
      <c r="S14" s="17">
        <v>5.2</v>
      </c>
      <c r="T14" s="17"/>
      <c r="U14" s="17"/>
      <c r="V14" s="17"/>
      <c r="W14" s="17"/>
      <c r="X14" s="17">
        <v>172.6</v>
      </c>
      <c r="Y14" s="17">
        <v>7.8</v>
      </c>
      <c r="Z14" s="17">
        <v>5.7</v>
      </c>
      <c r="AA14" s="17"/>
      <c r="AB14" s="17">
        <v>6</v>
      </c>
      <c r="AC14" s="17">
        <v>7.3</v>
      </c>
      <c r="AD14" s="17">
        <v>41.8</v>
      </c>
      <c r="AE14" s="17"/>
      <c r="AF14" s="17"/>
      <c r="AG14" s="17"/>
      <c r="AH14" s="17"/>
      <c r="AI14" s="17">
        <v>85.7</v>
      </c>
      <c r="AJ14" s="17">
        <v>111.4</v>
      </c>
      <c r="AK14" s="17"/>
      <c r="AL14" s="17"/>
      <c r="AM14" s="17"/>
      <c r="AN14" s="17">
        <v>6.5</v>
      </c>
      <c r="AO14" s="17">
        <v>465.4</v>
      </c>
      <c r="AP14" s="17">
        <v>66</v>
      </c>
      <c r="AQ14" s="17">
        <v>135.19999999999999</v>
      </c>
      <c r="AR14" s="17">
        <v>39.1</v>
      </c>
      <c r="AS14" s="17">
        <v>18.8</v>
      </c>
      <c r="AT14" s="17">
        <v>19.7</v>
      </c>
      <c r="AU14" s="17">
        <v>89.3</v>
      </c>
      <c r="AV14" s="17">
        <v>185.2</v>
      </c>
      <c r="AW14" s="17">
        <v>185.5</v>
      </c>
      <c r="AX14" s="17">
        <v>183.2</v>
      </c>
      <c r="AY14" s="17">
        <v>110</v>
      </c>
      <c r="AZ14" s="17">
        <v>8</v>
      </c>
      <c r="BA14" s="17">
        <v>3</v>
      </c>
      <c r="BB14" s="17">
        <v>20.5</v>
      </c>
      <c r="BC14" s="17">
        <v>44</v>
      </c>
      <c r="BD14" s="17"/>
      <c r="BE14" s="17">
        <v>17.100000000000001</v>
      </c>
      <c r="BF14" s="17">
        <v>75.7</v>
      </c>
      <c r="BG14" s="17"/>
      <c r="BH14" s="17"/>
      <c r="BI14" s="17"/>
      <c r="BJ14" s="17"/>
      <c r="BK14" s="17"/>
      <c r="BL14" s="17">
        <v>0</v>
      </c>
      <c r="BM14" s="17"/>
      <c r="BN14" s="17"/>
      <c r="BO14" s="17"/>
      <c r="BP14" s="17">
        <v>87.6</v>
      </c>
      <c r="BQ14" s="17"/>
      <c r="BR14" s="17"/>
      <c r="BS14" s="17">
        <v>136.1</v>
      </c>
      <c r="BT14" s="17">
        <v>69.900000000000006</v>
      </c>
      <c r="BU14" s="17"/>
      <c r="BV14" s="17"/>
      <c r="BW14" s="17"/>
      <c r="BX14" s="17"/>
      <c r="BY14" s="17"/>
      <c r="BZ14" s="17"/>
      <c r="CA14" s="17"/>
      <c r="CB14" s="17"/>
      <c r="CC14" s="17">
        <v>4.2</v>
      </c>
      <c r="CD14" s="17">
        <v>45</v>
      </c>
      <c r="CE14" s="17">
        <v>99.5</v>
      </c>
      <c r="CF14" s="17">
        <v>64.8</v>
      </c>
      <c r="CG14" s="17">
        <v>74.3</v>
      </c>
      <c r="CH14" s="17">
        <v>30.6</v>
      </c>
      <c r="CI14" s="17"/>
      <c r="CJ14" s="17"/>
      <c r="CK14" s="17"/>
      <c r="CL14" s="17">
        <v>147.80000000000001</v>
      </c>
      <c r="CM14" s="17">
        <v>149.1</v>
      </c>
      <c r="CN14" s="17">
        <v>150.1</v>
      </c>
      <c r="CO14" s="17"/>
      <c r="CP14" s="17">
        <v>0</v>
      </c>
      <c r="CQ14" s="17"/>
      <c r="CR14" s="17"/>
      <c r="CS14" s="17"/>
      <c r="CT14" s="17"/>
      <c r="CU14" s="17"/>
      <c r="CV14" s="17">
        <v>0</v>
      </c>
      <c r="CW14" s="17">
        <v>34.5</v>
      </c>
      <c r="CX14" s="17">
        <v>0</v>
      </c>
      <c r="CY14" s="17">
        <v>9.9</v>
      </c>
      <c r="CZ14" s="17">
        <v>0</v>
      </c>
      <c r="DA14" s="17">
        <v>19.2</v>
      </c>
      <c r="DB14" s="17">
        <v>9.9</v>
      </c>
      <c r="DC14" s="17">
        <v>5.5</v>
      </c>
      <c r="DD14" s="17">
        <v>0.8</v>
      </c>
      <c r="DE14" s="17">
        <v>1.5</v>
      </c>
      <c r="DF14" s="17">
        <v>4.5999999999999996</v>
      </c>
      <c r="DG14" s="17">
        <v>20.5</v>
      </c>
      <c r="DH14" s="17">
        <v>20</v>
      </c>
      <c r="DI14" s="17">
        <v>16.7</v>
      </c>
      <c r="DJ14" s="17">
        <v>0</v>
      </c>
      <c r="DK14" s="17">
        <v>18.600000000000001</v>
      </c>
      <c r="DL14" s="17">
        <v>0</v>
      </c>
      <c r="DM14" s="17">
        <v>0</v>
      </c>
      <c r="DN14" s="17">
        <v>11.5</v>
      </c>
      <c r="DO14" s="17">
        <v>17.7</v>
      </c>
      <c r="DP14" s="17">
        <v>4.5</v>
      </c>
      <c r="DQ14" s="17">
        <v>1</v>
      </c>
      <c r="DR14" s="17">
        <v>2.2000000000000002</v>
      </c>
      <c r="DS14" s="17">
        <v>1.6</v>
      </c>
      <c r="DT14" s="17">
        <v>0</v>
      </c>
      <c r="DU14" s="17">
        <v>3.2</v>
      </c>
      <c r="DV14" s="17">
        <v>11.4</v>
      </c>
      <c r="DW14" s="17">
        <v>2.4</v>
      </c>
      <c r="DX14" s="17">
        <v>0.4</v>
      </c>
      <c r="DY14" s="17">
        <v>18.7</v>
      </c>
      <c r="DZ14" s="17">
        <v>6.4</v>
      </c>
      <c r="EA14" s="17">
        <v>10.1</v>
      </c>
      <c r="EB14" s="17">
        <v>14.5</v>
      </c>
      <c r="EC14" s="17">
        <v>20</v>
      </c>
      <c r="ED14" s="17">
        <v>11.5</v>
      </c>
      <c r="EE14" s="17">
        <v>13.9</v>
      </c>
      <c r="EF14" s="17">
        <v>0</v>
      </c>
      <c r="EG14" s="17">
        <v>14.8</v>
      </c>
      <c r="EH14" s="17">
        <v>26.7</v>
      </c>
      <c r="EI14" s="17">
        <v>0.6</v>
      </c>
      <c r="EJ14" s="17">
        <v>0.7</v>
      </c>
      <c r="EK14" s="17">
        <v>16.399999999999999</v>
      </c>
      <c r="EL14" s="17">
        <v>7.6</v>
      </c>
      <c r="EM14" s="17"/>
      <c r="EN14" s="17">
        <v>10.4</v>
      </c>
      <c r="EO14" s="17">
        <v>11.2</v>
      </c>
      <c r="EP14" s="17">
        <v>11</v>
      </c>
      <c r="EQ14" s="17">
        <v>6.1</v>
      </c>
      <c r="ER14" s="17">
        <v>0</v>
      </c>
      <c r="ES14" s="17">
        <v>0</v>
      </c>
      <c r="ET14" s="17">
        <v>0</v>
      </c>
      <c r="EU14" s="17">
        <v>0.6</v>
      </c>
      <c r="EV14" s="17">
        <v>17</v>
      </c>
      <c r="EW14" s="17">
        <v>12.6</v>
      </c>
      <c r="EX14" s="17">
        <v>0</v>
      </c>
      <c r="EY14" s="17">
        <v>0</v>
      </c>
      <c r="EZ14" s="17">
        <v>9.8000000000000007</v>
      </c>
      <c r="FA14" s="17">
        <v>20</v>
      </c>
      <c r="FB14" s="17">
        <v>8.9</v>
      </c>
      <c r="FC14" s="17">
        <v>43.3</v>
      </c>
      <c r="FD14" s="17">
        <v>15</v>
      </c>
      <c r="FE14" s="17"/>
      <c r="FF14" s="17"/>
      <c r="FG14" s="17">
        <v>17.100000000000001</v>
      </c>
      <c r="FH14" s="17"/>
      <c r="FI14" s="17"/>
      <c r="FJ14" s="17">
        <v>6208.6</v>
      </c>
      <c r="FK14" s="15"/>
      <c r="FL14" s="17">
        <v>24.379490000000001</v>
      </c>
      <c r="FM14" s="17">
        <v>7.94</v>
      </c>
      <c r="FN14" s="17"/>
      <c r="FO14" s="17">
        <v>13.2</v>
      </c>
      <c r="FP14" s="17">
        <v>27.31484</v>
      </c>
      <c r="FQ14" s="17">
        <v>18.91461</v>
      </c>
      <c r="FR14" s="17">
        <v>11.6</v>
      </c>
      <c r="FS14" s="17">
        <v>15.5</v>
      </c>
      <c r="FT14" s="17">
        <v>118.84894</v>
      </c>
    </row>
    <row r="15" spans="1:176" ht="24" customHeight="1" x14ac:dyDescent="0.35">
      <c r="A15" s="16" t="s">
        <v>59</v>
      </c>
      <c r="B15" s="16" t="s">
        <v>787</v>
      </c>
      <c r="C15" s="17"/>
      <c r="D15" s="17">
        <v>641.70000000000005</v>
      </c>
      <c r="E15" s="17">
        <v>216.8</v>
      </c>
      <c r="F15" s="17"/>
      <c r="G15" s="17"/>
      <c r="H15" s="17">
        <v>89.9</v>
      </c>
      <c r="I15" s="17">
        <v>175.5</v>
      </c>
      <c r="J15" s="17"/>
      <c r="K15" s="17"/>
      <c r="L15" s="17">
        <v>122.7</v>
      </c>
      <c r="M15" s="17">
        <v>121.7</v>
      </c>
      <c r="N15" s="17">
        <v>122</v>
      </c>
      <c r="O15" s="17">
        <v>225.8</v>
      </c>
      <c r="P15" s="17">
        <v>211.5</v>
      </c>
      <c r="Q15" s="17">
        <v>110.1</v>
      </c>
      <c r="R15" s="17">
        <v>393</v>
      </c>
      <c r="S15" s="17">
        <v>5.3</v>
      </c>
      <c r="T15" s="17"/>
      <c r="U15" s="17"/>
      <c r="V15" s="17"/>
      <c r="W15" s="17"/>
      <c r="X15" s="17">
        <v>161.6</v>
      </c>
      <c r="Y15" s="17">
        <v>6.8</v>
      </c>
      <c r="Z15" s="17">
        <v>5.4</v>
      </c>
      <c r="AA15" s="17"/>
      <c r="AB15" s="17">
        <v>6.1</v>
      </c>
      <c r="AC15" s="17">
        <v>7.2</v>
      </c>
      <c r="AD15" s="17">
        <v>40.200000000000003</v>
      </c>
      <c r="AE15" s="17"/>
      <c r="AF15" s="17"/>
      <c r="AG15" s="17"/>
      <c r="AH15" s="17"/>
      <c r="AI15" s="17">
        <v>83</v>
      </c>
      <c r="AJ15" s="17">
        <v>57.8</v>
      </c>
      <c r="AK15" s="17"/>
      <c r="AL15" s="17"/>
      <c r="AM15" s="17"/>
      <c r="AN15" s="17">
        <v>6.5</v>
      </c>
      <c r="AO15" s="17">
        <v>458.5</v>
      </c>
      <c r="AP15" s="17">
        <v>67.5</v>
      </c>
      <c r="AQ15" s="17">
        <v>135</v>
      </c>
      <c r="AR15" s="17">
        <v>37.4</v>
      </c>
      <c r="AS15" s="17">
        <v>18.8</v>
      </c>
      <c r="AT15" s="17">
        <v>19.7</v>
      </c>
      <c r="AU15" s="17">
        <v>93.2</v>
      </c>
      <c r="AV15" s="17">
        <v>178.6</v>
      </c>
      <c r="AW15" s="17">
        <v>179.5</v>
      </c>
      <c r="AX15" s="17">
        <v>182.9</v>
      </c>
      <c r="AY15" s="17">
        <v>108.9</v>
      </c>
      <c r="AZ15" s="17">
        <v>8</v>
      </c>
      <c r="BA15" s="17">
        <v>3</v>
      </c>
      <c r="BB15" s="17">
        <v>33.4</v>
      </c>
      <c r="BC15" s="17">
        <v>43.4</v>
      </c>
      <c r="BD15" s="17"/>
      <c r="BE15" s="17">
        <v>16.600000000000001</v>
      </c>
      <c r="BF15" s="17">
        <v>73.099999999999994</v>
      </c>
      <c r="BG15" s="17"/>
      <c r="BH15" s="17"/>
      <c r="BI15" s="17"/>
      <c r="BJ15" s="17"/>
      <c r="BK15" s="17"/>
      <c r="BL15" s="17">
        <v>0</v>
      </c>
      <c r="BM15" s="17"/>
      <c r="BN15" s="17"/>
      <c r="BO15" s="17"/>
      <c r="BP15" s="17">
        <v>86.5</v>
      </c>
      <c r="BQ15" s="17"/>
      <c r="BR15" s="17"/>
      <c r="BS15" s="17">
        <v>135.1</v>
      </c>
      <c r="BT15" s="17">
        <v>70</v>
      </c>
      <c r="BU15" s="17"/>
      <c r="BV15" s="17"/>
      <c r="BW15" s="17"/>
      <c r="BX15" s="17"/>
      <c r="BY15" s="17"/>
      <c r="BZ15" s="17"/>
      <c r="CA15" s="17"/>
      <c r="CB15" s="17"/>
      <c r="CC15" s="17">
        <v>4.2</v>
      </c>
      <c r="CD15" s="17">
        <v>69.400000000000006</v>
      </c>
      <c r="CE15" s="17">
        <v>100.4</v>
      </c>
      <c r="CF15" s="17">
        <v>62.8</v>
      </c>
      <c r="CG15" s="17">
        <v>73.7</v>
      </c>
      <c r="CH15" s="17">
        <v>29.7</v>
      </c>
      <c r="CI15" s="17"/>
      <c r="CJ15" s="17"/>
      <c r="CK15" s="17"/>
      <c r="CL15" s="17">
        <v>147.19999999999999</v>
      </c>
      <c r="CM15" s="17">
        <v>148.19999999999999</v>
      </c>
      <c r="CN15" s="17">
        <v>149.1</v>
      </c>
      <c r="CO15" s="17"/>
      <c r="CP15" s="17">
        <v>0</v>
      </c>
      <c r="CQ15" s="17"/>
      <c r="CR15" s="17"/>
      <c r="CS15" s="17"/>
      <c r="CT15" s="17"/>
      <c r="CU15" s="17"/>
      <c r="CV15" s="17">
        <v>0</v>
      </c>
      <c r="CW15" s="17">
        <v>37.1</v>
      </c>
      <c r="CX15" s="17">
        <v>0</v>
      </c>
      <c r="CY15" s="17">
        <v>7.1</v>
      </c>
      <c r="CZ15" s="17">
        <v>0</v>
      </c>
      <c r="DA15" s="17">
        <v>19.2</v>
      </c>
      <c r="DB15" s="17">
        <v>10</v>
      </c>
      <c r="DC15" s="17">
        <v>5.5</v>
      </c>
      <c r="DD15" s="17">
        <v>0.8</v>
      </c>
      <c r="DE15" s="17">
        <v>1.5</v>
      </c>
      <c r="DF15" s="17">
        <v>4.4000000000000004</v>
      </c>
      <c r="DG15" s="17">
        <v>19.600000000000001</v>
      </c>
      <c r="DH15" s="17">
        <v>20</v>
      </c>
      <c r="DI15" s="17">
        <v>18.600000000000001</v>
      </c>
      <c r="DJ15" s="17">
        <v>0</v>
      </c>
      <c r="DK15" s="17">
        <v>18.600000000000001</v>
      </c>
      <c r="DL15" s="17">
        <v>0</v>
      </c>
      <c r="DM15" s="17">
        <v>0</v>
      </c>
      <c r="DN15" s="17">
        <v>10.8</v>
      </c>
      <c r="DO15" s="17">
        <v>17.3</v>
      </c>
      <c r="DP15" s="17">
        <v>4.5</v>
      </c>
      <c r="DQ15" s="17">
        <v>1</v>
      </c>
      <c r="DR15" s="17">
        <v>2.2000000000000002</v>
      </c>
      <c r="DS15" s="17">
        <v>1.6</v>
      </c>
      <c r="DT15" s="17">
        <v>0</v>
      </c>
      <c r="DU15" s="17">
        <v>3.2</v>
      </c>
      <c r="DV15" s="17">
        <v>11.4</v>
      </c>
      <c r="DW15" s="17">
        <v>2.4</v>
      </c>
      <c r="DX15" s="17">
        <v>0.4</v>
      </c>
      <c r="DY15" s="17">
        <v>18.7</v>
      </c>
      <c r="DZ15" s="17">
        <v>6.4</v>
      </c>
      <c r="EA15" s="17">
        <v>9.4</v>
      </c>
      <c r="EB15" s="17">
        <v>14.2</v>
      </c>
      <c r="EC15" s="17">
        <v>19.899999999999999</v>
      </c>
      <c r="ED15" s="17">
        <v>12</v>
      </c>
      <c r="EE15" s="17">
        <v>12.2</v>
      </c>
      <c r="EF15" s="17">
        <v>0</v>
      </c>
      <c r="EG15" s="17">
        <v>10.7</v>
      </c>
      <c r="EH15" s="17">
        <v>21.6</v>
      </c>
      <c r="EI15" s="17">
        <v>0.3</v>
      </c>
      <c r="EJ15" s="17">
        <v>0.7</v>
      </c>
      <c r="EK15" s="17">
        <v>16.399999999999999</v>
      </c>
      <c r="EL15" s="17">
        <v>7.4</v>
      </c>
      <c r="EM15" s="17"/>
      <c r="EN15" s="17">
        <v>10.4</v>
      </c>
      <c r="EO15" s="17">
        <v>11.2</v>
      </c>
      <c r="EP15" s="17">
        <v>11</v>
      </c>
      <c r="EQ15" s="17">
        <v>5.8</v>
      </c>
      <c r="ER15" s="17">
        <v>0</v>
      </c>
      <c r="ES15" s="17">
        <v>0</v>
      </c>
      <c r="ET15" s="17">
        <v>0</v>
      </c>
      <c r="EU15" s="17">
        <v>0.6</v>
      </c>
      <c r="EV15" s="17">
        <v>9.1</v>
      </c>
      <c r="EW15" s="17">
        <v>5.3</v>
      </c>
      <c r="EX15" s="17">
        <v>0</v>
      </c>
      <c r="EY15" s="17">
        <v>0</v>
      </c>
      <c r="EZ15" s="17">
        <v>9.8000000000000007</v>
      </c>
      <c r="FA15" s="17">
        <v>20</v>
      </c>
      <c r="FB15" s="17">
        <v>9.1999999999999993</v>
      </c>
      <c r="FC15" s="17">
        <v>43.1</v>
      </c>
      <c r="FD15" s="17">
        <v>14.9</v>
      </c>
      <c r="FE15" s="17"/>
      <c r="FF15" s="17"/>
      <c r="FG15" s="17">
        <v>17.100000000000001</v>
      </c>
      <c r="FH15" s="17"/>
      <c r="FI15" s="17"/>
      <c r="FJ15" s="17">
        <v>6079</v>
      </c>
      <c r="FK15" s="15"/>
      <c r="FL15" s="17">
        <v>24.378699999999998</v>
      </c>
      <c r="FM15" s="17">
        <v>7.9409999999999998</v>
      </c>
      <c r="FN15" s="17"/>
      <c r="FO15" s="17">
        <v>13.2</v>
      </c>
      <c r="FP15" s="17">
        <v>27.285730000000001</v>
      </c>
      <c r="FQ15" s="17">
        <v>18.914190000000001</v>
      </c>
      <c r="FR15" s="17">
        <v>11.6</v>
      </c>
      <c r="FS15" s="17">
        <v>15.6</v>
      </c>
      <c r="FT15" s="17">
        <v>118.91961999999999</v>
      </c>
    </row>
    <row r="16" spans="1:176" ht="24" customHeight="1" x14ac:dyDescent="0.35">
      <c r="A16" s="16" t="s">
        <v>59</v>
      </c>
      <c r="B16" s="16" t="s">
        <v>788</v>
      </c>
      <c r="C16" s="17"/>
      <c r="D16" s="17">
        <v>649</v>
      </c>
      <c r="E16" s="17">
        <v>218.6</v>
      </c>
      <c r="F16" s="17"/>
      <c r="G16" s="17"/>
      <c r="H16" s="17">
        <v>91</v>
      </c>
      <c r="I16" s="17">
        <v>177</v>
      </c>
      <c r="J16" s="17"/>
      <c r="K16" s="17"/>
      <c r="L16" s="17">
        <v>149.30000000000001</v>
      </c>
      <c r="M16" s="17">
        <v>148.6</v>
      </c>
      <c r="N16" s="17">
        <v>148.5</v>
      </c>
      <c r="O16" s="17">
        <v>241.6</v>
      </c>
      <c r="P16" s="17">
        <v>211.2</v>
      </c>
      <c r="Q16" s="17">
        <v>110.5</v>
      </c>
      <c r="R16" s="17">
        <v>399</v>
      </c>
      <c r="S16" s="17">
        <v>5.4</v>
      </c>
      <c r="T16" s="17"/>
      <c r="U16" s="17"/>
      <c r="V16" s="17"/>
      <c r="W16" s="17"/>
      <c r="X16" s="17">
        <v>166</v>
      </c>
      <c r="Y16" s="17">
        <v>7.3</v>
      </c>
      <c r="Z16" s="17">
        <v>5.6</v>
      </c>
      <c r="AA16" s="17"/>
      <c r="AB16" s="17">
        <v>6.1</v>
      </c>
      <c r="AC16" s="17">
        <v>7.2</v>
      </c>
      <c r="AD16" s="17">
        <v>41.7</v>
      </c>
      <c r="AE16" s="17"/>
      <c r="AF16" s="17"/>
      <c r="AG16" s="17"/>
      <c r="AH16" s="17"/>
      <c r="AI16" s="17">
        <v>84.2</v>
      </c>
      <c r="AJ16" s="17">
        <v>43</v>
      </c>
      <c r="AK16" s="17"/>
      <c r="AL16" s="17"/>
      <c r="AM16" s="17"/>
      <c r="AN16" s="17">
        <v>6.5</v>
      </c>
      <c r="AO16" s="17">
        <v>458.9</v>
      </c>
      <c r="AP16" s="17">
        <v>68.2</v>
      </c>
      <c r="AQ16" s="17">
        <v>136.69999999999999</v>
      </c>
      <c r="AR16" s="17">
        <v>38.4</v>
      </c>
      <c r="AS16" s="17">
        <v>18.8</v>
      </c>
      <c r="AT16" s="17">
        <v>19.7</v>
      </c>
      <c r="AU16" s="17">
        <v>89.6</v>
      </c>
      <c r="AV16" s="17">
        <v>181.9</v>
      </c>
      <c r="AW16" s="17">
        <v>184.4</v>
      </c>
      <c r="AX16" s="17">
        <v>183.8</v>
      </c>
      <c r="AY16" s="17">
        <v>110</v>
      </c>
      <c r="AZ16" s="17">
        <v>8.1</v>
      </c>
      <c r="BA16" s="17">
        <v>3.1</v>
      </c>
      <c r="BB16" s="17">
        <v>39</v>
      </c>
      <c r="BC16" s="17">
        <v>43.8</v>
      </c>
      <c r="BD16" s="17"/>
      <c r="BE16" s="17">
        <v>17.2</v>
      </c>
      <c r="BF16" s="17">
        <v>43.1</v>
      </c>
      <c r="BG16" s="17"/>
      <c r="BH16" s="17"/>
      <c r="BI16" s="17"/>
      <c r="BJ16" s="17"/>
      <c r="BK16" s="17"/>
      <c r="BL16" s="17">
        <v>0</v>
      </c>
      <c r="BM16" s="17"/>
      <c r="BN16" s="17"/>
      <c r="BO16" s="17"/>
      <c r="BP16" s="17">
        <v>87.5</v>
      </c>
      <c r="BQ16" s="17"/>
      <c r="BR16" s="17"/>
      <c r="BS16" s="17">
        <v>135.1</v>
      </c>
      <c r="BT16" s="17">
        <v>69.900000000000006</v>
      </c>
      <c r="BU16" s="17"/>
      <c r="BV16" s="17"/>
      <c r="BW16" s="17"/>
      <c r="BX16" s="17"/>
      <c r="BY16" s="17"/>
      <c r="BZ16" s="17"/>
      <c r="CA16" s="17"/>
      <c r="CB16" s="17"/>
      <c r="CC16" s="17">
        <v>4.2</v>
      </c>
      <c r="CD16" s="17">
        <v>46.4</v>
      </c>
      <c r="CE16" s="17">
        <v>106</v>
      </c>
      <c r="CF16" s="17">
        <v>63.9</v>
      </c>
      <c r="CG16" s="17">
        <v>74</v>
      </c>
      <c r="CH16" s="17">
        <v>30.2</v>
      </c>
      <c r="CI16" s="17"/>
      <c r="CJ16" s="17"/>
      <c r="CK16" s="17"/>
      <c r="CL16" s="17">
        <v>147.4</v>
      </c>
      <c r="CM16" s="17">
        <v>148.6</v>
      </c>
      <c r="CN16" s="17">
        <v>149.19999999999999</v>
      </c>
      <c r="CO16" s="17"/>
      <c r="CP16" s="17">
        <v>0</v>
      </c>
      <c r="CQ16" s="17"/>
      <c r="CR16" s="17"/>
      <c r="CS16" s="17"/>
      <c r="CT16" s="17"/>
      <c r="CU16" s="17"/>
      <c r="CV16" s="17">
        <v>0</v>
      </c>
      <c r="CW16" s="17">
        <v>27.5</v>
      </c>
      <c r="CX16" s="17">
        <v>0</v>
      </c>
      <c r="CY16" s="17">
        <v>10</v>
      </c>
      <c r="CZ16" s="17">
        <v>0</v>
      </c>
      <c r="DA16" s="17">
        <v>19.2</v>
      </c>
      <c r="DB16" s="17">
        <v>9.9</v>
      </c>
      <c r="DC16" s="17">
        <v>5.5</v>
      </c>
      <c r="DD16" s="17">
        <v>0.8</v>
      </c>
      <c r="DE16" s="17">
        <v>1.5</v>
      </c>
      <c r="DF16" s="17">
        <v>4.5</v>
      </c>
      <c r="DG16" s="17">
        <v>19.899999999999999</v>
      </c>
      <c r="DH16" s="17">
        <v>20</v>
      </c>
      <c r="DI16" s="17">
        <v>18.600000000000001</v>
      </c>
      <c r="DJ16" s="17">
        <v>0</v>
      </c>
      <c r="DK16" s="17">
        <v>18.600000000000001</v>
      </c>
      <c r="DL16" s="17">
        <v>0</v>
      </c>
      <c r="DM16" s="17">
        <v>0</v>
      </c>
      <c r="DN16" s="17">
        <v>11.4</v>
      </c>
      <c r="DO16" s="17">
        <v>15.9</v>
      </c>
      <c r="DP16" s="17">
        <v>4.5</v>
      </c>
      <c r="DQ16" s="17">
        <v>1</v>
      </c>
      <c r="DR16" s="17">
        <v>2.2000000000000002</v>
      </c>
      <c r="DS16" s="17">
        <v>1.6</v>
      </c>
      <c r="DT16" s="17">
        <v>0</v>
      </c>
      <c r="DU16" s="17">
        <v>3.3</v>
      </c>
      <c r="DV16" s="17">
        <v>11.4</v>
      </c>
      <c r="DW16" s="17">
        <v>2.4</v>
      </c>
      <c r="DX16" s="17">
        <v>0.4</v>
      </c>
      <c r="DY16" s="17">
        <v>18.7</v>
      </c>
      <c r="DZ16" s="17">
        <v>6.4</v>
      </c>
      <c r="EA16" s="17">
        <v>10</v>
      </c>
      <c r="EB16" s="17">
        <v>13.5</v>
      </c>
      <c r="EC16" s="17">
        <v>19.899999999999999</v>
      </c>
      <c r="ED16" s="17">
        <v>11.3</v>
      </c>
      <c r="EE16" s="17">
        <v>12.6</v>
      </c>
      <c r="EF16" s="17">
        <v>0</v>
      </c>
      <c r="EG16" s="17">
        <v>23.5</v>
      </c>
      <c r="EH16" s="17">
        <v>32</v>
      </c>
      <c r="EI16" s="17">
        <v>0.6</v>
      </c>
      <c r="EJ16" s="17">
        <v>1.3</v>
      </c>
      <c r="EK16" s="17">
        <v>16.399999999999999</v>
      </c>
      <c r="EL16" s="17">
        <v>7</v>
      </c>
      <c r="EM16" s="17"/>
      <c r="EN16" s="17">
        <v>10.4</v>
      </c>
      <c r="EO16" s="17">
        <v>11.2</v>
      </c>
      <c r="EP16" s="17">
        <v>11</v>
      </c>
      <c r="EQ16" s="17">
        <v>5.7</v>
      </c>
      <c r="ER16" s="17">
        <v>0</v>
      </c>
      <c r="ES16" s="17">
        <v>0</v>
      </c>
      <c r="ET16" s="17">
        <v>0</v>
      </c>
      <c r="EU16" s="17">
        <v>0.6</v>
      </c>
      <c r="EV16" s="17">
        <v>0.6</v>
      </c>
      <c r="EW16" s="17">
        <v>0</v>
      </c>
      <c r="EX16" s="17">
        <v>0</v>
      </c>
      <c r="EY16" s="17">
        <v>0</v>
      </c>
      <c r="EZ16" s="17">
        <v>9.8000000000000007</v>
      </c>
      <c r="FA16" s="17">
        <v>20</v>
      </c>
      <c r="FB16" s="17">
        <v>9.5</v>
      </c>
      <c r="FC16" s="17">
        <v>43.5</v>
      </c>
      <c r="FD16" s="17">
        <v>15</v>
      </c>
      <c r="FE16" s="17"/>
      <c r="FF16" s="17"/>
      <c r="FG16" s="17">
        <v>17.100000000000001</v>
      </c>
      <c r="FH16" s="17"/>
      <c r="FI16" s="17"/>
      <c r="FJ16" s="17">
        <v>6162.1</v>
      </c>
      <c r="FK16" s="15"/>
      <c r="FL16" s="17">
        <v>24.378080000000001</v>
      </c>
      <c r="FM16" s="17">
        <v>7.9409999999999998</v>
      </c>
      <c r="FN16" s="17"/>
      <c r="FO16" s="17">
        <v>13.2</v>
      </c>
      <c r="FP16" s="17">
        <v>27.347010000000001</v>
      </c>
      <c r="FQ16" s="17">
        <v>18.914210000000001</v>
      </c>
      <c r="FR16" s="17">
        <v>11.6</v>
      </c>
      <c r="FS16" s="17">
        <v>15.6</v>
      </c>
      <c r="FT16" s="17">
        <v>118.9803</v>
      </c>
    </row>
    <row r="17" spans="1:176" ht="24" customHeight="1" x14ac:dyDescent="0.35">
      <c r="A17" s="16" t="s">
        <v>59</v>
      </c>
      <c r="B17" s="16" t="s">
        <v>789</v>
      </c>
      <c r="C17" s="17"/>
      <c r="D17" s="17">
        <v>650.29999999999995</v>
      </c>
      <c r="E17" s="17">
        <v>218.2</v>
      </c>
      <c r="F17" s="17"/>
      <c r="G17" s="17"/>
      <c r="H17" s="17">
        <v>91</v>
      </c>
      <c r="I17" s="17">
        <v>179.4</v>
      </c>
      <c r="J17" s="17"/>
      <c r="K17" s="17"/>
      <c r="L17" s="17">
        <v>119.3</v>
      </c>
      <c r="M17" s="17">
        <v>119.2</v>
      </c>
      <c r="N17" s="17">
        <v>118.1</v>
      </c>
      <c r="O17" s="17">
        <v>226.6</v>
      </c>
      <c r="P17" s="17">
        <v>213.4</v>
      </c>
      <c r="Q17" s="17">
        <v>110.1</v>
      </c>
      <c r="R17" s="17">
        <v>395.6</v>
      </c>
      <c r="S17" s="17">
        <v>5.0999999999999996</v>
      </c>
      <c r="T17" s="17"/>
      <c r="U17" s="17"/>
      <c r="V17" s="17"/>
      <c r="W17" s="17"/>
      <c r="X17" s="17">
        <v>168.1</v>
      </c>
      <c r="Y17" s="17">
        <v>7.6</v>
      </c>
      <c r="Z17" s="17">
        <v>5.7</v>
      </c>
      <c r="AA17" s="17"/>
      <c r="AB17" s="17">
        <v>6.1</v>
      </c>
      <c r="AC17" s="17">
        <v>7.2</v>
      </c>
      <c r="AD17" s="17">
        <v>40.700000000000003</v>
      </c>
      <c r="AE17" s="17"/>
      <c r="AF17" s="17"/>
      <c r="AG17" s="17"/>
      <c r="AH17" s="17"/>
      <c r="AI17" s="17">
        <v>85.4</v>
      </c>
      <c r="AJ17" s="17">
        <v>43.9</v>
      </c>
      <c r="AK17" s="17"/>
      <c r="AL17" s="17"/>
      <c r="AM17" s="17"/>
      <c r="AN17" s="17">
        <v>6.5</v>
      </c>
      <c r="AO17" s="17">
        <v>461.5</v>
      </c>
      <c r="AP17" s="17">
        <v>70</v>
      </c>
      <c r="AQ17" s="17">
        <v>140.9</v>
      </c>
      <c r="AR17" s="17">
        <v>38.6</v>
      </c>
      <c r="AS17" s="17">
        <v>18.8</v>
      </c>
      <c r="AT17" s="17">
        <v>19.7</v>
      </c>
      <c r="AU17" s="17">
        <v>90.8</v>
      </c>
      <c r="AV17" s="17">
        <v>185</v>
      </c>
      <c r="AW17" s="17">
        <v>184.3</v>
      </c>
      <c r="AX17" s="17">
        <v>183.7</v>
      </c>
      <c r="AY17" s="17">
        <v>109.8</v>
      </c>
      <c r="AZ17" s="17">
        <v>8.1</v>
      </c>
      <c r="BA17" s="17">
        <v>3.1</v>
      </c>
      <c r="BB17" s="17">
        <v>14.5</v>
      </c>
      <c r="BC17" s="17">
        <v>43.6</v>
      </c>
      <c r="BD17" s="17"/>
      <c r="BE17" s="17">
        <v>17.2</v>
      </c>
      <c r="BF17" s="17">
        <v>78.8</v>
      </c>
      <c r="BG17" s="17"/>
      <c r="BH17" s="17"/>
      <c r="BI17" s="17"/>
      <c r="BJ17" s="17"/>
      <c r="BK17" s="17"/>
      <c r="BL17" s="17">
        <v>0</v>
      </c>
      <c r="BM17" s="17"/>
      <c r="BN17" s="17"/>
      <c r="BO17" s="17"/>
      <c r="BP17" s="17">
        <v>87.4</v>
      </c>
      <c r="BQ17" s="17"/>
      <c r="BR17" s="17"/>
      <c r="BS17" s="17">
        <v>135.5</v>
      </c>
      <c r="BT17" s="17">
        <v>70</v>
      </c>
      <c r="BU17" s="17"/>
      <c r="BV17" s="17"/>
      <c r="BW17" s="17"/>
      <c r="BX17" s="17"/>
      <c r="BY17" s="17"/>
      <c r="BZ17" s="17"/>
      <c r="CA17" s="17"/>
      <c r="CB17" s="17"/>
      <c r="CC17" s="17">
        <v>4.2</v>
      </c>
      <c r="CD17" s="17">
        <v>44.4</v>
      </c>
      <c r="CE17" s="17">
        <v>103.3</v>
      </c>
      <c r="CF17" s="17">
        <v>64.3</v>
      </c>
      <c r="CG17" s="17">
        <v>76.099999999999994</v>
      </c>
      <c r="CH17" s="17">
        <v>30.6</v>
      </c>
      <c r="CI17" s="17"/>
      <c r="CJ17" s="17"/>
      <c r="CK17" s="17"/>
      <c r="CL17" s="17">
        <v>147.5</v>
      </c>
      <c r="CM17" s="17">
        <v>148.30000000000001</v>
      </c>
      <c r="CN17" s="17">
        <v>149.4</v>
      </c>
      <c r="CO17" s="17"/>
      <c r="CP17" s="17">
        <v>0</v>
      </c>
      <c r="CQ17" s="17"/>
      <c r="CR17" s="17"/>
      <c r="CS17" s="17"/>
      <c r="CT17" s="17"/>
      <c r="CU17" s="17"/>
      <c r="CV17" s="17">
        <v>0</v>
      </c>
      <c r="CW17" s="17">
        <v>22.1</v>
      </c>
      <c r="CX17" s="17">
        <v>0</v>
      </c>
      <c r="CY17" s="17">
        <v>10.5</v>
      </c>
      <c r="CZ17" s="17">
        <v>0</v>
      </c>
      <c r="DA17" s="17">
        <v>19.2</v>
      </c>
      <c r="DB17" s="17">
        <v>10</v>
      </c>
      <c r="DC17" s="17">
        <v>5.5</v>
      </c>
      <c r="DD17" s="17">
        <v>0.8</v>
      </c>
      <c r="DE17" s="17">
        <v>1.5</v>
      </c>
      <c r="DF17" s="17">
        <v>4.5</v>
      </c>
      <c r="DG17" s="17">
        <v>20.3</v>
      </c>
      <c r="DH17" s="17">
        <v>20</v>
      </c>
      <c r="DI17" s="17">
        <v>18.5</v>
      </c>
      <c r="DJ17" s="17">
        <v>0</v>
      </c>
      <c r="DK17" s="17">
        <v>18.600000000000001</v>
      </c>
      <c r="DL17" s="17">
        <v>0</v>
      </c>
      <c r="DM17" s="17">
        <v>0</v>
      </c>
      <c r="DN17" s="17">
        <v>7.5</v>
      </c>
      <c r="DO17" s="17">
        <v>12.6</v>
      </c>
      <c r="DP17" s="17">
        <v>4.5</v>
      </c>
      <c r="DQ17" s="17">
        <v>1</v>
      </c>
      <c r="DR17" s="17">
        <v>2.2000000000000002</v>
      </c>
      <c r="DS17" s="17">
        <v>1.6</v>
      </c>
      <c r="DT17" s="17">
        <v>0</v>
      </c>
      <c r="DU17" s="17">
        <v>3.2</v>
      </c>
      <c r="DV17" s="17">
        <v>11.4</v>
      </c>
      <c r="DW17" s="17">
        <v>2.4</v>
      </c>
      <c r="DX17" s="17">
        <v>0.4</v>
      </c>
      <c r="DY17" s="17">
        <v>18.7</v>
      </c>
      <c r="DZ17" s="17">
        <v>6.4</v>
      </c>
      <c r="EA17" s="17">
        <v>9.9</v>
      </c>
      <c r="EB17" s="17">
        <v>13.4</v>
      </c>
      <c r="EC17" s="17">
        <v>20</v>
      </c>
      <c r="ED17" s="17">
        <v>10.3</v>
      </c>
      <c r="EE17" s="17">
        <v>11.6</v>
      </c>
      <c r="EF17" s="17">
        <v>0</v>
      </c>
      <c r="EG17" s="17">
        <v>28</v>
      </c>
      <c r="EH17" s="17">
        <v>42</v>
      </c>
      <c r="EI17" s="17">
        <v>1.1000000000000001</v>
      </c>
      <c r="EJ17" s="17">
        <v>1.9</v>
      </c>
      <c r="EK17" s="17">
        <v>16.399999999999999</v>
      </c>
      <c r="EL17" s="17">
        <v>7</v>
      </c>
      <c r="EM17" s="17"/>
      <c r="EN17" s="17">
        <v>10.4</v>
      </c>
      <c r="EO17" s="17">
        <v>11.2</v>
      </c>
      <c r="EP17" s="17">
        <v>11</v>
      </c>
      <c r="EQ17" s="17">
        <v>6.9</v>
      </c>
      <c r="ER17" s="17">
        <v>0</v>
      </c>
      <c r="ES17" s="17">
        <v>0</v>
      </c>
      <c r="ET17" s="17">
        <v>0</v>
      </c>
      <c r="EU17" s="17">
        <v>0.6</v>
      </c>
      <c r="EV17" s="17">
        <v>0</v>
      </c>
      <c r="EW17" s="17">
        <v>0</v>
      </c>
      <c r="EX17" s="17">
        <v>0</v>
      </c>
      <c r="EY17" s="17">
        <v>0</v>
      </c>
      <c r="EZ17" s="17">
        <v>9.8000000000000007</v>
      </c>
      <c r="FA17" s="17">
        <v>20</v>
      </c>
      <c r="FB17" s="17">
        <v>9.6</v>
      </c>
      <c r="FC17" s="17">
        <v>43.3</v>
      </c>
      <c r="FD17" s="17">
        <v>15.2</v>
      </c>
      <c r="FE17" s="17"/>
      <c r="FF17" s="17"/>
      <c r="FG17" s="17">
        <v>17.100000000000001</v>
      </c>
      <c r="FH17" s="17"/>
      <c r="FI17" s="17"/>
      <c r="FJ17" s="17">
        <v>6087</v>
      </c>
      <c r="FK17" s="15"/>
      <c r="FL17" s="17">
        <v>24.377800000000001</v>
      </c>
      <c r="FM17" s="17">
        <v>7.94</v>
      </c>
      <c r="FN17" s="17"/>
      <c r="FO17" s="17">
        <v>13.2</v>
      </c>
      <c r="FP17" s="17">
        <v>27.263500000000001</v>
      </c>
      <c r="FQ17" s="17">
        <v>18.913789999999999</v>
      </c>
      <c r="FR17" s="17">
        <v>11.5</v>
      </c>
      <c r="FS17" s="17">
        <v>15.5</v>
      </c>
      <c r="FT17" s="17">
        <v>118.69508999999999</v>
      </c>
    </row>
    <row r="18" spans="1:176" ht="24" customHeight="1" x14ac:dyDescent="0.35">
      <c r="A18" s="18" t="s">
        <v>59</v>
      </c>
      <c r="B18" s="18" t="s">
        <v>790</v>
      </c>
      <c r="C18" s="19"/>
      <c r="D18" s="19">
        <v>644.70000000000005</v>
      </c>
      <c r="E18" s="19">
        <v>217.7</v>
      </c>
      <c r="F18" s="19"/>
      <c r="G18" s="19"/>
      <c r="H18" s="19">
        <v>88.1</v>
      </c>
      <c r="I18" s="19">
        <v>176.5</v>
      </c>
      <c r="J18" s="19"/>
      <c r="K18" s="19"/>
      <c r="L18" s="19">
        <v>140.4</v>
      </c>
      <c r="M18" s="19">
        <v>140.6</v>
      </c>
      <c r="N18" s="19">
        <v>140.9</v>
      </c>
      <c r="O18" s="19">
        <v>235.3</v>
      </c>
      <c r="P18" s="19">
        <v>211.3</v>
      </c>
      <c r="Q18" s="19">
        <v>110.2</v>
      </c>
      <c r="R18" s="19">
        <v>394.6</v>
      </c>
      <c r="S18" s="19">
        <v>5</v>
      </c>
      <c r="T18" s="19"/>
      <c r="U18" s="19"/>
      <c r="V18" s="19"/>
      <c r="W18" s="19"/>
      <c r="X18" s="19">
        <v>163.4</v>
      </c>
      <c r="Y18" s="19">
        <v>6.8</v>
      </c>
      <c r="Z18" s="19">
        <v>5.5</v>
      </c>
      <c r="AA18" s="19"/>
      <c r="AB18" s="19">
        <v>6.1</v>
      </c>
      <c r="AC18" s="19">
        <v>7.2</v>
      </c>
      <c r="AD18" s="19">
        <v>39.9</v>
      </c>
      <c r="AE18" s="19"/>
      <c r="AF18" s="19"/>
      <c r="AG18" s="19"/>
      <c r="AH18" s="19"/>
      <c r="AI18" s="19">
        <v>83.2</v>
      </c>
      <c r="AJ18" s="19">
        <v>43.6</v>
      </c>
      <c r="AK18" s="19"/>
      <c r="AL18" s="19"/>
      <c r="AM18" s="19"/>
      <c r="AN18" s="19">
        <v>6.5</v>
      </c>
      <c r="AO18" s="19">
        <v>459.1</v>
      </c>
      <c r="AP18" s="19">
        <v>70</v>
      </c>
      <c r="AQ18" s="19">
        <v>140</v>
      </c>
      <c r="AR18" s="19">
        <v>37.5</v>
      </c>
      <c r="AS18" s="19">
        <v>18.8</v>
      </c>
      <c r="AT18" s="19">
        <v>19.7</v>
      </c>
      <c r="AU18" s="19">
        <v>88.4</v>
      </c>
      <c r="AV18" s="19">
        <v>180.4</v>
      </c>
      <c r="AW18" s="19">
        <v>180.1</v>
      </c>
      <c r="AX18" s="19">
        <v>183.1</v>
      </c>
      <c r="AY18" s="19">
        <v>109.8</v>
      </c>
      <c r="AZ18" s="19">
        <v>8.1</v>
      </c>
      <c r="BA18" s="19">
        <v>3.1</v>
      </c>
      <c r="BB18" s="19">
        <v>13.3</v>
      </c>
      <c r="BC18" s="19">
        <v>42.5</v>
      </c>
      <c r="BD18" s="19"/>
      <c r="BE18" s="19">
        <v>16.7</v>
      </c>
      <c r="BF18" s="19">
        <v>38.4</v>
      </c>
      <c r="BG18" s="19"/>
      <c r="BH18" s="19"/>
      <c r="BI18" s="19"/>
      <c r="BJ18" s="19"/>
      <c r="BK18" s="19"/>
      <c r="BL18" s="19">
        <v>0</v>
      </c>
      <c r="BM18" s="19"/>
      <c r="BN18" s="19"/>
      <c r="BO18" s="19"/>
      <c r="BP18" s="19">
        <v>86.1</v>
      </c>
      <c r="BQ18" s="19"/>
      <c r="BR18" s="19"/>
      <c r="BS18" s="19">
        <v>136</v>
      </c>
      <c r="BT18" s="19">
        <v>69.2</v>
      </c>
      <c r="BU18" s="19"/>
      <c r="BV18" s="19"/>
      <c r="BW18" s="19"/>
      <c r="BX18" s="19"/>
      <c r="BY18" s="19"/>
      <c r="BZ18" s="19"/>
      <c r="CA18" s="19"/>
      <c r="CB18" s="19"/>
      <c r="CC18" s="19">
        <v>4.2</v>
      </c>
      <c r="CD18" s="19">
        <v>38.700000000000003</v>
      </c>
      <c r="CE18" s="19">
        <v>98.1</v>
      </c>
      <c r="CF18" s="19">
        <v>62.7</v>
      </c>
      <c r="CG18" s="19">
        <v>76.8</v>
      </c>
      <c r="CH18" s="19">
        <v>29.9</v>
      </c>
      <c r="CI18" s="19"/>
      <c r="CJ18" s="19"/>
      <c r="CK18" s="19"/>
      <c r="CL18" s="19">
        <v>148.30000000000001</v>
      </c>
      <c r="CM18" s="19">
        <v>149.19999999999999</v>
      </c>
      <c r="CN18" s="19">
        <v>150.30000000000001</v>
      </c>
      <c r="CO18" s="19"/>
      <c r="CP18" s="19">
        <v>0</v>
      </c>
      <c r="CQ18" s="19"/>
      <c r="CR18" s="19"/>
      <c r="CS18" s="19"/>
      <c r="CT18" s="19"/>
      <c r="CU18" s="19"/>
      <c r="CV18" s="19">
        <v>0</v>
      </c>
      <c r="CW18" s="19">
        <v>16</v>
      </c>
      <c r="CX18" s="19">
        <v>0</v>
      </c>
      <c r="CY18" s="19">
        <v>11</v>
      </c>
      <c r="CZ18" s="19">
        <v>0</v>
      </c>
      <c r="DA18" s="19">
        <v>19.100000000000001</v>
      </c>
      <c r="DB18" s="19">
        <v>9.9</v>
      </c>
      <c r="DC18" s="19">
        <v>5.4</v>
      </c>
      <c r="DD18" s="19">
        <v>0.8</v>
      </c>
      <c r="DE18" s="19">
        <v>1.5</v>
      </c>
      <c r="DF18" s="19">
        <v>4.4000000000000004</v>
      </c>
      <c r="DG18" s="19">
        <v>19.7</v>
      </c>
      <c r="DH18" s="19">
        <v>20</v>
      </c>
      <c r="DI18" s="19">
        <v>18.5</v>
      </c>
      <c r="DJ18" s="19">
        <v>0</v>
      </c>
      <c r="DK18" s="19">
        <v>18.600000000000001</v>
      </c>
      <c r="DL18" s="19">
        <v>0</v>
      </c>
      <c r="DM18" s="19">
        <v>0</v>
      </c>
      <c r="DN18" s="19">
        <v>4.8</v>
      </c>
      <c r="DO18" s="19">
        <v>9.4</v>
      </c>
      <c r="DP18" s="19">
        <v>4.5</v>
      </c>
      <c r="DQ18" s="19">
        <v>1</v>
      </c>
      <c r="DR18" s="19">
        <v>2.2000000000000002</v>
      </c>
      <c r="DS18" s="19">
        <v>1.6</v>
      </c>
      <c r="DT18" s="19">
        <v>0</v>
      </c>
      <c r="DU18" s="19">
        <v>3.2</v>
      </c>
      <c r="DV18" s="19">
        <v>11.4</v>
      </c>
      <c r="DW18" s="19">
        <v>2.4</v>
      </c>
      <c r="DX18" s="19">
        <v>0.4</v>
      </c>
      <c r="DY18" s="19">
        <v>18.7</v>
      </c>
      <c r="DZ18" s="19">
        <v>6.4</v>
      </c>
      <c r="EA18" s="19">
        <v>9.4</v>
      </c>
      <c r="EB18" s="19">
        <v>13.3</v>
      </c>
      <c r="EC18" s="19">
        <v>20</v>
      </c>
      <c r="ED18" s="19">
        <v>13</v>
      </c>
      <c r="EE18" s="19">
        <v>10.1</v>
      </c>
      <c r="EF18" s="19">
        <v>0</v>
      </c>
      <c r="EG18" s="19">
        <v>18.399999999999999</v>
      </c>
      <c r="EH18" s="19">
        <v>30.5</v>
      </c>
      <c r="EI18" s="19">
        <v>1</v>
      </c>
      <c r="EJ18" s="19">
        <v>1</v>
      </c>
      <c r="EK18" s="19">
        <v>16.399999999999999</v>
      </c>
      <c r="EL18" s="19">
        <v>7</v>
      </c>
      <c r="EM18" s="19"/>
      <c r="EN18" s="19">
        <v>10.4</v>
      </c>
      <c r="EO18" s="19">
        <v>11.2</v>
      </c>
      <c r="EP18" s="19">
        <v>11</v>
      </c>
      <c r="EQ18" s="19">
        <v>5.8</v>
      </c>
      <c r="ER18" s="19">
        <v>0</v>
      </c>
      <c r="ES18" s="19">
        <v>0</v>
      </c>
      <c r="ET18" s="19">
        <v>0</v>
      </c>
      <c r="EU18" s="19">
        <v>0.6</v>
      </c>
      <c r="EV18" s="19">
        <v>0</v>
      </c>
      <c r="EW18" s="19">
        <v>0</v>
      </c>
      <c r="EX18" s="19">
        <v>0</v>
      </c>
      <c r="EY18" s="19">
        <v>0</v>
      </c>
      <c r="EZ18" s="19">
        <v>9.8000000000000007</v>
      </c>
      <c r="FA18" s="19">
        <v>20</v>
      </c>
      <c r="FB18" s="19">
        <v>9.6</v>
      </c>
      <c r="FC18" s="19">
        <v>43.4</v>
      </c>
      <c r="FD18" s="19">
        <v>15</v>
      </c>
      <c r="FE18" s="19"/>
      <c r="FF18" s="19"/>
      <c r="FG18" s="19">
        <v>17.100000000000001</v>
      </c>
      <c r="FH18" s="19"/>
      <c r="FI18" s="19"/>
      <c r="FJ18" s="19">
        <v>6030.9</v>
      </c>
      <c r="FK18" s="15"/>
      <c r="FL18" s="19">
        <v>24.37903</v>
      </c>
      <c r="FM18" s="19">
        <v>7.9409999999999998</v>
      </c>
      <c r="FN18" s="19"/>
      <c r="FO18" s="19">
        <v>13.2</v>
      </c>
      <c r="FP18" s="19">
        <v>27.2745</v>
      </c>
      <c r="FQ18" s="19">
        <v>18.913989999999998</v>
      </c>
      <c r="FR18" s="19">
        <v>11.5</v>
      </c>
      <c r="FS18" s="19">
        <v>15.7</v>
      </c>
      <c r="FT18" s="19">
        <v>118.90852</v>
      </c>
    </row>
    <row r="19" spans="1:176" ht="24" customHeight="1" x14ac:dyDescent="0.35">
      <c r="A19" s="13" t="s">
        <v>59</v>
      </c>
      <c r="B19" s="13" t="s">
        <v>791</v>
      </c>
      <c r="C19" s="14"/>
      <c r="D19" s="14">
        <v>643.9</v>
      </c>
      <c r="E19" s="14">
        <v>217.6</v>
      </c>
      <c r="F19" s="14"/>
      <c r="G19" s="14"/>
      <c r="H19" s="14">
        <v>90</v>
      </c>
      <c r="I19" s="14">
        <v>178.2</v>
      </c>
      <c r="J19" s="14"/>
      <c r="K19" s="14"/>
      <c r="L19" s="14">
        <v>105.4</v>
      </c>
      <c r="M19" s="14">
        <v>104.8</v>
      </c>
      <c r="N19" s="14">
        <v>105.5</v>
      </c>
      <c r="O19" s="14">
        <v>209.2</v>
      </c>
      <c r="P19" s="14">
        <v>211.8</v>
      </c>
      <c r="Q19" s="14">
        <v>110.2</v>
      </c>
      <c r="R19" s="14">
        <v>390.1</v>
      </c>
      <c r="S19" s="14">
        <v>5.0999999999999996</v>
      </c>
      <c r="T19" s="14"/>
      <c r="U19" s="14"/>
      <c r="V19" s="14"/>
      <c r="W19" s="14"/>
      <c r="X19" s="14">
        <v>164.3</v>
      </c>
      <c r="Y19" s="14">
        <v>6.9</v>
      </c>
      <c r="Z19" s="14">
        <v>5.2</v>
      </c>
      <c r="AA19" s="14"/>
      <c r="AB19" s="14">
        <v>6</v>
      </c>
      <c r="AC19" s="14">
        <v>7.2</v>
      </c>
      <c r="AD19" s="14">
        <v>40.299999999999997</v>
      </c>
      <c r="AE19" s="14"/>
      <c r="AF19" s="14"/>
      <c r="AG19" s="14"/>
      <c r="AH19" s="14"/>
      <c r="AI19" s="14">
        <v>83.4</v>
      </c>
      <c r="AJ19" s="14">
        <v>129.5</v>
      </c>
      <c r="AK19" s="14"/>
      <c r="AL19" s="14"/>
      <c r="AM19" s="14"/>
      <c r="AN19" s="14">
        <v>6.5</v>
      </c>
      <c r="AO19" s="14">
        <v>460.4</v>
      </c>
      <c r="AP19" s="14">
        <v>70</v>
      </c>
      <c r="AQ19" s="14">
        <v>139</v>
      </c>
      <c r="AR19" s="14">
        <v>37.9</v>
      </c>
      <c r="AS19" s="14">
        <v>18.8</v>
      </c>
      <c r="AT19" s="14">
        <v>19.7</v>
      </c>
      <c r="AU19" s="14">
        <v>89.4</v>
      </c>
      <c r="AV19" s="14">
        <v>181</v>
      </c>
      <c r="AW19" s="14">
        <v>181.7</v>
      </c>
      <c r="AX19" s="14">
        <v>182.4</v>
      </c>
      <c r="AY19" s="14">
        <v>108.5</v>
      </c>
      <c r="AZ19" s="14">
        <v>8.1</v>
      </c>
      <c r="BA19" s="14">
        <v>3</v>
      </c>
      <c r="BB19" s="14">
        <v>28.9</v>
      </c>
      <c r="BC19" s="14">
        <v>43.7</v>
      </c>
      <c r="BD19" s="14"/>
      <c r="BE19" s="14">
        <v>17.100000000000001</v>
      </c>
      <c r="BF19" s="14">
        <v>82.9</v>
      </c>
      <c r="BG19" s="14"/>
      <c r="BH19" s="14"/>
      <c r="BI19" s="14"/>
      <c r="BJ19" s="14"/>
      <c r="BK19" s="14"/>
      <c r="BL19" s="14">
        <v>0</v>
      </c>
      <c r="BM19" s="14"/>
      <c r="BN19" s="14"/>
      <c r="BO19" s="14"/>
      <c r="BP19" s="14">
        <v>86.7</v>
      </c>
      <c r="BQ19" s="14"/>
      <c r="BR19" s="14"/>
      <c r="BS19" s="14">
        <v>135.30000000000001</v>
      </c>
      <c r="BT19" s="14">
        <v>70.099999999999994</v>
      </c>
      <c r="BU19" s="14"/>
      <c r="BV19" s="14"/>
      <c r="BW19" s="14"/>
      <c r="BX19" s="14"/>
      <c r="BY19" s="14"/>
      <c r="BZ19" s="14"/>
      <c r="CA19" s="14"/>
      <c r="CB19" s="14"/>
      <c r="CC19" s="14">
        <v>4.2</v>
      </c>
      <c r="CD19" s="14">
        <v>42.2</v>
      </c>
      <c r="CE19" s="14">
        <v>111.5</v>
      </c>
      <c r="CF19" s="14">
        <v>63.1</v>
      </c>
      <c r="CG19" s="14">
        <v>75.7</v>
      </c>
      <c r="CH19" s="14">
        <v>29.9</v>
      </c>
      <c r="CI19" s="14"/>
      <c r="CJ19" s="14"/>
      <c r="CK19" s="14"/>
      <c r="CL19" s="14">
        <v>147.69999999999999</v>
      </c>
      <c r="CM19" s="14">
        <v>149</v>
      </c>
      <c r="CN19" s="14">
        <v>149.4</v>
      </c>
      <c r="CO19" s="14"/>
      <c r="CP19" s="14">
        <v>0</v>
      </c>
      <c r="CQ19" s="14"/>
      <c r="CR19" s="14"/>
      <c r="CS19" s="14"/>
      <c r="CT19" s="14"/>
      <c r="CU19" s="14"/>
      <c r="CV19" s="14">
        <v>0</v>
      </c>
      <c r="CW19" s="14">
        <v>12.5</v>
      </c>
      <c r="CX19" s="14">
        <v>0</v>
      </c>
      <c r="CY19" s="14">
        <v>10.9</v>
      </c>
      <c r="CZ19" s="14">
        <v>0</v>
      </c>
      <c r="DA19" s="14">
        <v>19.2</v>
      </c>
      <c r="DB19" s="14">
        <v>10</v>
      </c>
      <c r="DC19" s="14">
        <v>5.3</v>
      </c>
      <c r="DD19" s="14">
        <v>0.8</v>
      </c>
      <c r="DE19" s="14">
        <v>1.5</v>
      </c>
      <c r="DF19" s="14">
        <v>4.4000000000000004</v>
      </c>
      <c r="DG19" s="14">
        <v>19.8</v>
      </c>
      <c r="DH19" s="14">
        <v>20</v>
      </c>
      <c r="DI19" s="14">
        <v>18.399999999999999</v>
      </c>
      <c r="DJ19" s="14">
        <v>0</v>
      </c>
      <c r="DK19" s="14">
        <v>18.600000000000001</v>
      </c>
      <c r="DL19" s="14">
        <v>0</v>
      </c>
      <c r="DM19" s="14">
        <v>0</v>
      </c>
      <c r="DN19" s="14">
        <v>3</v>
      </c>
      <c r="DO19" s="14">
        <v>6.4</v>
      </c>
      <c r="DP19" s="14">
        <v>4.5</v>
      </c>
      <c r="DQ19" s="14">
        <v>1</v>
      </c>
      <c r="DR19" s="14">
        <v>2.2000000000000002</v>
      </c>
      <c r="DS19" s="14">
        <v>1.6</v>
      </c>
      <c r="DT19" s="14">
        <v>0</v>
      </c>
      <c r="DU19" s="14">
        <v>3.2</v>
      </c>
      <c r="DV19" s="14">
        <v>11.4</v>
      </c>
      <c r="DW19" s="14">
        <v>2.4</v>
      </c>
      <c r="DX19" s="14">
        <v>0.4</v>
      </c>
      <c r="DY19" s="14">
        <v>18.7</v>
      </c>
      <c r="DZ19" s="14">
        <v>6.4</v>
      </c>
      <c r="EA19" s="14">
        <v>9.6</v>
      </c>
      <c r="EB19" s="14">
        <v>13.2</v>
      </c>
      <c r="EC19" s="14">
        <v>20</v>
      </c>
      <c r="ED19" s="14">
        <v>15.6</v>
      </c>
      <c r="EE19" s="14">
        <v>9.3000000000000007</v>
      </c>
      <c r="EF19" s="14">
        <v>0</v>
      </c>
      <c r="EG19" s="14">
        <v>18.5</v>
      </c>
      <c r="EH19" s="14">
        <v>25.7</v>
      </c>
      <c r="EI19" s="14">
        <v>0.3</v>
      </c>
      <c r="EJ19" s="14">
        <v>1.7</v>
      </c>
      <c r="EK19" s="14">
        <v>16.399999999999999</v>
      </c>
      <c r="EL19" s="14">
        <v>7</v>
      </c>
      <c r="EM19" s="14"/>
      <c r="EN19" s="14">
        <v>10.4</v>
      </c>
      <c r="EO19" s="14">
        <v>11.2</v>
      </c>
      <c r="EP19" s="14">
        <v>11</v>
      </c>
      <c r="EQ19" s="14">
        <v>7.3</v>
      </c>
      <c r="ER19" s="14">
        <v>0</v>
      </c>
      <c r="ES19" s="14">
        <v>0</v>
      </c>
      <c r="ET19" s="14">
        <v>0</v>
      </c>
      <c r="EU19" s="14">
        <v>0.6</v>
      </c>
      <c r="EV19" s="14">
        <v>0</v>
      </c>
      <c r="EW19" s="14">
        <v>0</v>
      </c>
      <c r="EX19" s="14">
        <v>0</v>
      </c>
      <c r="EY19" s="14">
        <v>0</v>
      </c>
      <c r="EZ19" s="14">
        <v>9.8000000000000007</v>
      </c>
      <c r="FA19" s="14">
        <v>20</v>
      </c>
      <c r="FB19" s="14">
        <v>8.3000000000000007</v>
      </c>
      <c r="FC19" s="14">
        <v>43.4</v>
      </c>
      <c r="FD19" s="14">
        <v>15.1</v>
      </c>
      <c r="FE19" s="14"/>
      <c r="FF19" s="14"/>
      <c r="FG19" s="14">
        <v>16.7</v>
      </c>
      <c r="FH19" s="14"/>
      <c r="FI19" s="14"/>
      <c r="FJ19" s="14">
        <v>6052.1</v>
      </c>
      <c r="FK19" s="15"/>
      <c r="FL19" s="14">
        <v>24.373799999999999</v>
      </c>
      <c r="FM19" s="14">
        <v>7.94</v>
      </c>
      <c r="FN19" s="14"/>
      <c r="FO19" s="14">
        <v>13.2</v>
      </c>
      <c r="FP19" s="14">
        <v>27.296859999999999</v>
      </c>
      <c r="FQ19" s="14">
        <v>18.91376</v>
      </c>
      <c r="FR19" s="14">
        <v>11.5</v>
      </c>
      <c r="FS19" s="14">
        <v>15.6</v>
      </c>
      <c r="FT19" s="14">
        <v>118.82442</v>
      </c>
    </row>
    <row r="20" spans="1:176" ht="24" customHeight="1" x14ac:dyDescent="0.35">
      <c r="A20" s="16" t="s">
        <v>59</v>
      </c>
      <c r="B20" s="16" t="s">
        <v>792</v>
      </c>
      <c r="C20" s="17"/>
      <c r="D20" s="17">
        <v>646.79999999999995</v>
      </c>
      <c r="E20" s="17">
        <v>218.1</v>
      </c>
      <c r="F20" s="17"/>
      <c r="G20" s="17"/>
      <c r="H20" s="17">
        <v>90.1</v>
      </c>
      <c r="I20" s="17">
        <v>182.2</v>
      </c>
      <c r="J20" s="17"/>
      <c r="K20" s="17"/>
      <c r="L20" s="17">
        <v>105.6</v>
      </c>
      <c r="M20" s="17">
        <v>106.4</v>
      </c>
      <c r="N20" s="17">
        <v>106</v>
      </c>
      <c r="O20" s="17">
        <v>207.2</v>
      </c>
      <c r="P20" s="17">
        <v>211.7</v>
      </c>
      <c r="Q20" s="17">
        <v>110.2</v>
      </c>
      <c r="R20" s="17">
        <v>398</v>
      </c>
      <c r="S20" s="17">
        <v>5.2</v>
      </c>
      <c r="T20" s="17"/>
      <c r="U20" s="17"/>
      <c r="V20" s="17"/>
      <c r="W20" s="17"/>
      <c r="X20" s="17">
        <v>166.1</v>
      </c>
      <c r="Y20" s="17">
        <v>7.2</v>
      </c>
      <c r="Z20" s="17">
        <v>5.4</v>
      </c>
      <c r="AA20" s="17"/>
      <c r="AB20" s="17">
        <v>6.1</v>
      </c>
      <c r="AC20" s="17">
        <v>7.2</v>
      </c>
      <c r="AD20" s="17">
        <v>40.799999999999997</v>
      </c>
      <c r="AE20" s="17"/>
      <c r="AF20" s="17"/>
      <c r="AG20" s="17"/>
      <c r="AH20" s="17"/>
      <c r="AI20" s="17">
        <v>84.2</v>
      </c>
      <c r="AJ20" s="17">
        <v>117.3</v>
      </c>
      <c r="AK20" s="17"/>
      <c r="AL20" s="17"/>
      <c r="AM20" s="17"/>
      <c r="AN20" s="17">
        <v>6.5</v>
      </c>
      <c r="AO20" s="17">
        <v>458.9</v>
      </c>
      <c r="AP20" s="17">
        <v>70</v>
      </c>
      <c r="AQ20" s="17">
        <v>141.19999999999999</v>
      </c>
      <c r="AR20" s="17">
        <v>38</v>
      </c>
      <c r="AS20" s="17">
        <v>18.8</v>
      </c>
      <c r="AT20" s="17">
        <v>19.7</v>
      </c>
      <c r="AU20" s="17">
        <v>87.9</v>
      </c>
      <c r="AV20" s="17">
        <v>183.4</v>
      </c>
      <c r="AW20" s="17">
        <v>183.5</v>
      </c>
      <c r="AX20" s="17">
        <v>183.9</v>
      </c>
      <c r="AY20" s="17">
        <v>109.5</v>
      </c>
      <c r="AZ20" s="17">
        <v>8</v>
      </c>
      <c r="BA20" s="17">
        <v>3</v>
      </c>
      <c r="BB20" s="17">
        <v>37.1</v>
      </c>
      <c r="BC20" s="17">
        <v>43.4</v>
      </c>
      <c r="BD20" s="17"/>
      <c r="BE20" s="17">
        <v>16.899999999999999</v>
      </c>
      <c r="BF20" s="17">
        <v>65</v>
      </c>
      <c r="BG20" s="17"/>
      <c r="BH20" s="17"/>
      <c r="BI20" s="17"/>
      <c r="BJ20" s="17"/>
      <c r="BK20" s="17"/>
      <c r="BL20" s="17">
        <v>0</v>
      </c>
      <c r="BM20" s="17"/>
      <c r="BN20" s="17"/>
      <c r="BO20" s="17"/>
      <c r="BP20" s="17">
        <v>86.9</v>
      </c>
      <c r="BQ20" s="17"/>
      <c r="BR20" s="17"/>
      <c r="BS20" s="17">
        <v>135.6</v>
      </c>
      <c r="BT20" s="17">
        <v>69.7</v>
      </c>
      <c r="BU20" s="17"/>
      <c r="BV20" s="17"/>
      <c r="BW20" s="17"/>
      <c r="BX20" s="17"/>
      <c r="BY20" s="17"/>
      <c r="BZ20" s="17"/>
      <c r="CA20" s="17"/>
      <c r="CB20" s="17"/>
      <c r="CC20" s="17">
        <v>4.2</v>
      </c>
      <c r="CD20" s="17">
        <v>75.3</v>
      </c>
      <c r="CE20" s="17">
        <v>116.3</v>
      </c>
      <c r="CF20" s="17">
        <v>63.7</v>
      </c>
      <c r="CG20" s="17">
        <v>76</v>
      </c>
      <c r="CH20" s="17">
        <v>30.2</v>
      </c>
      <c r="CI20" s="17"/>
      <c r="CJ20" s="17"/>
      <c r="CK20" s="17"/>
      <c r="CL20" s="17">
        <v>148.19999999999999</v>
      </c>
      <c r="CM20" s="17">
        <v>149</v>
      </c>
      <c r="CN20" s="17">
        <v>149.6</v>
      </c>
      <c r="CO20" s="17"/>
      <c r="CP20" s="17">
        <v>0</v>
      </c>
      <c r="CQ20" s="17"/>
      <c r="CR20" s="17"/>
      <c r="CS20" s="17"/>
      <c r="CT20" s="17"/>
      <c r="CU20" s="17"/>
      <c r="CV20" s="17">
        <v>0</v>
      </c>
      <c r="CW20" s="17">
        <v>11.8</v>
      </c>
      <c r="CX20" s="17">
        <v>0</v>
      </c>
      <c r="CY20" s="17">
        <v>9.8000000000000007</v>
      </c>
      <c r="CZ20" s="17">
        <v>0</v>
      </c>
      <c r="DA20" s="17">
        <v>19.2</v>
      </c>
      <c r="DB20" s="17">
        <v>10</v>
      </c>
      <c r="DC20" s="17">
        <v>5.5</v>
      </c>
      <c r="DD20" s="17">
        <v>0.8</v>
      </c>
      <c r="DE20" s="17">
        <v>1.5</v>
      </c>
      <c r="DF20" s="17">
        <v>4.5</v>
      </c>
      <c r="DG20" s="17">
        <v>20.100000000000001</v>
      </c>
      <c r="DH20" s="17">
        <v>20</v>
      </c>
      <c r="DI20" s="17">
        <v>18.399999999999999</v>
      </c>
      <c r="DJ20" s="17">
        <v>0</v>
      </c>
      <c r="DK20" s="17">
        <v>18.600000000000001</v>
      </c>
      <c r="DL20" s="17">
        <v>0</v>
      </c>
      <c r="DM20" s="17">
        <v>0</v>
      </c>
      <c r="DN20" s="17">
        <v>1.5</v>
      </c>
      <c r="DO20" s="17">
        <v>2.9</v>
      </c>
      <c r="DP20" s="17">
        <v>4.5</v>
      </c>
      <c r="DQ20" s="17">
        <v>1</v>
      </c>
      <c r="DR20" s="17">
        <v>2.2000000000000002</v>
      </c>
      <c r="DS20" s="17">
        <v>1.6</v>
      </c>
      <c r="DT20" s="17">
        <v>0</v>
      </c>
      <c r="DU20" s="17">
        <v>3.3</v>
      </c>
      <c r="DV20" s="17">
        <v>11.4</v>
      </c>
      <c r="DW20" s="17">
        <v>2.2999999999999998</v>
      </c>
      <c r="DX20" s="17">
        <v>0.4</v>
      </c>
      <c r="DY20" s="17">
        <v>18.7</v>
      </c>
      <c r="DZ20" s="17">
        <v>6.4</v>
      </c>
      <c r="EA20" s="17">
        <v>9.6999999999999993</v>
      </c>
      <c r="EB20" s="17">
        <v>13.7</v>
      </c>
      <c r="EC20" s="17">
        <v>20</v>
      </c>
      <c r="ED20" s="17">
        <v>16.2</v>
      </c>
      <c r="EE20" s="17">
        <v>7.8</v>
      </c>
      <c r="EF20" s="17">
        <v>0</v>
      </c>
      <c r="EG20" s="17">
        <v>11.9</v>
      </c>
      <c r="EH20" s="17">
        <v>23.3</v>
      </c>
      <c r="EI20" s="17">
        <v>0.3</v>
      </c>
      <c r="EJ20" s="17">
        <v>0.5</v>
      </c>
      <c r="EK20" s="17">
        <v>16.399999999999999</v>
      </c>
      <c r="EL20" s="17">
        <v>7</v>
      </c>
      <c r="EM20" s="17"/>
      <c r="EN20" s="17">
        <v>10.4</v>
      </c>
      <c r="EO20" s="17">
        <v>11.2</v>
      </c>
      <c r="EP20" s="17">
        <v>11.1</v>
      </c>
      <c r="EQ20" s="17">
        <v>5.6</v>
      </c>
      <c r="ER20" s="17">
        <v>0</v>
      </c>
      <c r="ES20" s="17">
        <v>0</v>
      </c>
      <c r="ET20" s="17">
        <v>0</v>
      </c>
      <c r="EU20" s="17">
        <v>0.6</v>
      </c>
      <c r="EV20" s="17">
        <v>0</v>
      </c>
      <c r="EW20" s="17">
        <v>0</v>
      </c>
      <c r="EX20" s="17">
        <v>0</v>
      </c>
      <c r="EY20" s="17">
        <v>0</v>
      </c>
      <c r="EZ20" s="17">
        <v>9.8000000000000007</v>
      </c>
      <c r="FA20" s="17">
        <v>20</v>
      </c>
      <c r="FB20" s="17">
        <v>8.5</v>
      </c>
      <c r="FC20" s="17">
        <v>43.4</v>
      </c>
      <c r="FD20" s="17">
        <v>15</v>
      </c>
      <c r="FE20" s="17"/>
      <c r="FF20" s="17"/>
      <c r="FG20" s="17">
        <v>17.399999999999999</v>
      </c>
      <c r="FH20" s="17"/>
      <c r="FI20" s="17"/>
      <c r="FJ20" s="17">
        <v>6077.4</v>
      </c>
      <c r="FK20" s="15"/>
      <c r="FL20" s="17">
        <v>24.373860000000001</v>
      </c>
      <c r="FM20" s="17">
        <v>7.94</v>
      </c>
      <c r="FN20" s="17"/>
      <c r="FO20" s="17">
        <v>13.2</v>
      </c>
      <c r="FP20" s="17">
        <v>27.309280000000001</v>
      </c>
      <c r="FQ20" s="17">
        <v>18.91356</v>
      </c>
      <c r="FR20" s="17">
        <v>11.5</v>
      </c>
      <c r="FS20" s="17">
        <v>15.5</v>
      </c>
      <c r="FT20" s="17">
        <v>118.7367</v>
      </c>
    </row>
    <row r="21" spans="1:176" ht="24" customHeight="1" x14ac:dyDescent="0.35">
      <c r="A21" s="16" t="s">
        <v>59</v>
      </c>
      <c r="B21" s="16" t="s">
        <v>793</v>
      </c>
      <c r="C21" s="17"/>
      <c r="D21" s="17">
        <v>649.5</v>
      </c>
      <c r="E21" s="17">
        <v>219.2</v>
      </c>
      <c r="F21" s="17"/>
      <c r="G21" s="17"/>
      <c r="H21" s="17">
        <v>90.3</v>
      </c>
      <c r="I21" s="17">
        <v>182.3</v>
      </c>
      <c r="J21" s="17"/>
      <c r="K21" s="17"/>
      <c r="L21" s="17">
        <v>164.7</v>
      </c>
      <c r="M21" s="17">
        <v>165.7</v>
      </c>
      <c r="N21" s="17">
        <v>164.6</v>
      </c>
      <c r="O21" s="17">
        <v>252</v>
      </c>
      <c r="P21" s="17">
        <v>211.5</v>
      </c>
      <c r="Q21" s="17">
        <v>110.6</v>
      </c>
      <c r="R21" s="17">
        <v>402.1</v>
      </c>
      <c r="S21" s="17">
        <v>5.0999999999999996</v>
      </c>
      <c r="T21" s="17"/>
      <c r="U21" s="17"/>
      <c r="V21" s="17"/>
      <c r="W21" s="17"/>
      <c r="X21" s="17">
        <v>163.5</v>
      </c>
      <c r="Y21" s="17">
        <v>7.3</v>
      </c>
      <c r="Z21" s="17">
        <v>5.2</v>
      </c>
      <c r="AA21" s="17"/>
      <c r="AB21" s="17">
        <v>6</v>
      </c>
      <c r="AC21" s="17">
        <v>7.3</v>
      </c>
      <c r="AD21" s="17">
        <v>41.5</v>
      </c>
      <c r="AE21" s="17"/>
      <c r="AF21" s="17"/>
      <c r="AG21" s="17"/>
      <c r="AH21" s="17"/>
      <c r="AI21" s="17">
        <v>84.3</v>
      </c>
      <c r="AJ21" s="17">
        <v>90.5</v>
      </c>
      <c r="AK21" s="17"/>
      <c r="AL21" s="17"/>
      <c r="AM21" s="17"/>
      <c r="AN21" s="17">
        <v>6.5</v>
      </c>
      <c r="AO21" s="17">
        <v>461</v>
      </c>
      <c r="AP21" s="17">
        <v>70</v>
      </c>
      <c r="AQ21" s="17">
        <v>98.4</v>
      </c>
      <c r="AR21" s="17">
        <v>40.299999999999997</v>
      </c>
      <c r="AS21" s="17">
        <v>18.8</v>
      </c>
      <c r="AT21" s="17">
        <v>19.7</v>
      </c>
      <c r="AU21" s="17">
        <v>90.1</v>
      </c>
      <c r="AV21" s="17">
        <v>182.5</v>
      </c>
      <c r="AW21" s="17">
        <v>182.7</v>
      </c>
      <c r="AX21" s="17">
        <v>184.5</v>
      </c>
      <c r="AY21" s="17">
        <v>109.3</v>
      </c>
      <c r="AZ21" s="17">
        <v>8.1</v>
      </c>
      <c r="BA21" s="17">
        <v>3.1</v>
      </c>
      <c r="BB21" s="17">
        <v>20.8</v>
      </c>
      <c r="BC21" s="17">
        <v>44</v>
      </c>
      <c r="BD21" s="17"/>
      <c r="BE21" s="17">
        <v>16.7</v>
      </c>
      <c r="BF21" s="17">
        <v>77.2</v>
      </c>
      <c r="BG21" s="17"/>
      <c r="BH21" s="17"/>
      <c r="BI21" s="17"/>
      <c r="BJ21" s="17"/>
      <c r="BK21" s="17"/>
      <c r="BL21" s="17">
        <v>0</v>
      </c>
      <c r="BM21" s="17"/>
      <c r="BN21" s="17"/>
      <c r="BO21" s="17"/>
      <c r="BP21" s="17">
        <v>87</v>
      </c>
      <c r="BQ21" s="17"/>
      <c r="BR21" s="17"/>
      <c r="BS21" s="17">
        <v>135.69999999999999</v>
      </c>
      <c r="BT21" s="17">
        <v>71</v>
      </c>
      <c r="BU21" s="17"/>
      <c r="BV21" s="17"/>
      <c r="BW21" s="17"/>
      <c r="BX21" s="17"/>
      <c r="BY21" s="17"/>
      <c r="BZ21" s="17"/>
      <c r="CA21" s="17"/>
      <c r="CB21" s="17"/>
      <c r="CC21" s="17">
        <v>4.2</v>
      </c>
      <c r="CD21" s="17">
        <v>43.8</v>
      </c>
      <c r="CE21" s="17">
        <v>123.6</v>
      </c>
      <c r="CF21" s="17">
        <v>63.7</v>
      </c>
      <c r="CG21" s="17">
        <v>75</v>
      </c>
      <c r="CH21" s="17">
        <v>30.2</v>
      </c>
      <c r="CI21" s="17"/>
      <c r="CJ21" s="17"/>
      <c r="CK21" s="17"/>
      <c r="CL21" s="17">
        <v>148.19999999999999</v>
      </c>
      <c r="CM21" s="17">
        <v>149.19999999999999</v>
      </c>
      <c r="CN21" s="17">
        <v>149.69999999999999</v>
      </c>
      <c r="CO21" s="17"/>
      <c r="CP21" s="17">
        <v>0</v>
      </c>
      <c r="CQ21" s="17"/>
      <c r="CR21" s="17"/>
      <c r="CS21" s="17"/>
      <c r="CT21" s="17"/>
      <c r="CU21" s="17"/>
      <c r="CV21" s="17">
        <v>0</v>
      </c>
      <c r="CW21" s="17">
        <v>15.3</v>
      </c>
      <c r="CX21" s="17">
        <v>0</v>
      </c>
      <c r="CY21" s="17">
        <v>10.199999999999999</v>
      </c>
      <c r="CZ21" s="17">
        <v>0</v>
      </c>
      <c r="DA21" s="17">
        <v>19.2</v>
      </c>
      <c r="DB21" s="17">
        <v>9.9</v>
      </c>
      <c r="DC21" s="17">
        <v>5.5</v>
      </c>
      <c r="DD21" s="17">
        <v>0.8</v>
      </c>
      <c r="DE21" s="17">
        <v>1.5</v>
      </c>
      <c r="DF21" s="17">
        <v>4.5</v>
      </c>
      <c r="DG21" s="17">
        <v>20.100000000000001</v>
      </c>
      <c r="DH21" s="17">
        <v>20</v>
      </c>
      <c r="DI21" s="17">
        <v>16.8</v>
      </c>
      <c r="DJ21" s="17">
        <v>0</v>
      </c>
      <c r="DK21" s="17">
        <v>18.600000000000001</v>
      </c>
      <c r="DL21" s="17">
        <v>0</v>
      </c>
      <c r="DM21" s="17">
        <v>0</v>
      </c>
      <c r="DN21" s="17">
        <v>2.1</v>
      </c>
      <c r="DO21" s="17">
        <v>4.3</v>
      </c>
      <c r="DP21" s="17">
        <v>4.5</v>
      </c>
      <c r="DQ21" s="17">
        <v>1</v>
      </c>
      <c r="DR21" s="17">
        <v>2.2000000000000002</v>
      </c>
      <c r="DS21" s="17">
        <v>1.6</v>
      </c>
      <c r="DT21" s="17">
        <v>0</v>
      </c>
      <c r="DU21" s="17">
        <v>3.2</v>
      </c>
      <c r="DV21" s="17">
        <v>11.5</v>
      </c>
      <c r="DW21" s="17">
        <v>2.2999999999999998</v>
      </c>
      <c r="DX21" s="17">
        <v>0.4</v>
      </c>
      <c r="DY21" s="17">
        <v>18.7</v>
      </c>
      <c r="DZ21" s="17">
        <v>6.3</v>
      </c>
      <c r="EA21" s="17">
        <v>10</v>
      </c>
      <c r="EB21" s="17">
        <v>14.5</v>
      </c>
      <c r="EC21" s="17">
        <v>20</v>
      </c>
      <c r="ED21" s="17">
        <v>12.5</v>
      </c>
      <c r="EE21" s="17">
        <v>7.7</v>
      </c>
      <c r="EF21" s="17">
        <v>0</v>
      </c>
      <c r="EG21" s="17">
        <v>6.8</v>
      </c>
      <c r="EH21" s="17">
        <v>16.8</v>
      </c>
      <c r="EI21" s="17">
        <v>0</v>
      </c>
      <c r="EJ21" s="17">
        <v>0</v>
      </c>
      <c r="EK21" s="17">
        <v>16.399999999999999</v>
      </c>
      <c r="EL21" s="17">
        <v>6.6</v>
      </c>
      <c r="EM21" s="17"/>
      <c r="EN21" s="17">
        <v>10.4</v>
      </c>
      <c r="EO21" s="17">
        <v>11.2</v>
      </c>
      <c r="EP21" s="17">
        <v>11.1</v>
      </c>
      <c r="EQ21" s="17">
        <v>6.5</v>
      </c>
      <c r="ER21" s="17">
        <v>0</v>
      </c>
      <c r="ES21" s="17">
        <v>0</v>
      </c>
      <c r="ET21" s="17">
        <v>0</v>
      </c>
      <c r="EU21" s="17">
        <v>0.6</v>
      </c>
      <c r="EV21" s="17">
        <v>0</v>
      </c>
      <c r="EW21" s="17">
        <v>0</v>
      </c>
      <c r="EX21" s="17">
        <v>0</v>
      </c>
      <c r="EY21" s="17">
        <v>0</v>
      </c>
      <c r="EZ21" s="17">
        <v>9.8000000000000007</v>
      </c>
      <c r="FA21" s="17">
        <v>20.100000000000001</v>
      </c>
      <c r="FB21" s="17">
        <v>9.1</v>
      </c>
      <c r="FC21" s="17">
        <v>43.5</v>
      </c>
      <c r="FD21" s="17">
        <v>15</v>
      </c>
      <c r="FE21" s="17"/>
      <c r="FF21" s="17"/>
      <c r="FG21" s="17">
        <v>17.100000000000001</v>
      </c>
      <c r="FH21" s="17"/>
      <c r="FI21" s="17"/>
      <c r="FJ21" s="17">
        <v>6204.4</v>
      </c>
      <c r="FK21" s="15"/>
      <c r="FL21" s="17">
        <v>24.38663</v>
      </c>
      <c r="FM21" s="17">
        <v>7.9409999999999998</v>
      </c>
      <c r="FN21" s="17"/>
      <c r="FO21" s="17">
        <v>13.2</v>
      </c>
      <c r="FP21" s="17">
        <v>27.348210000000002</v>
      </c>
      <c r="FQ21" s="17">
        <v>18.913229999999999</v>
      </c>
      <c r="FR21" s="17">
        <v>11.5</v>
      </c>
      <c r="FS21" s="17">
        <v>15.5</v>
      </c>
      <c r="FT21" s="17">
        <v>118.78907</v>
      </c>
    </row>
    <row r="22" spans="1:176" ht="24" customHeight="1" x14ac:dyDescent="0.35">
      <c r="A22" s="16" t="s">
        <v>59</v>
      </c>
      <c r="B22" s="16" t="s">
        <v>794</v>
      </c>
      <c r="C22" s="17"/>
      <c r="D22" s="17">
        <v>650.4</v>
      </c>
      <c r="E22" s="17">
        <v>218.8</v>
      </c>
      <c r="F22" s="17"/>
      <c r="G22" s="17"/>
      <c r="H22" s="17">
        <v>91.2</v>
      </c>
      <c r="I22" s="17">
        <v>182.4</v>
      </c>
      <c r="J22" s="17"/>
      <c r="K22" s="17"/>
      <c r="L22" s="17">
        <v>139.69999999999999</v>
      </c>
      <c r="M22" s="17">
        <v>139.30000000000001</v>
      </c>
      <c r="N22" s="17">
        <v>139.1</v>
      </c>
      <c r="O22" s="17">
        <v>240.7</v>
      </c>
      <c r="P22" s="17">
        <v>211.4</v>
      </c>
      <c r="Q22" s="17">
        <v>110.3</v>
      </c>
      <c r="R22" s="17">
        <v>396.8</v>
      </c>
      <c r="S22" s="17">
        <v>5.2</v>
      </c>
      <c r="T22" s="17"/>
      <c r="U22" s="17"/>
      <c r="V22" s="17"/>
      <c r="W22" s="17"/>
      <c r="X22" s="17">
        <v>168.9</v>
      </c>
      <c r="Y22" s="17">
        <v>7.7</v>
      </c>
      <c r="Z22" s="17">
        <v>5.3</v>
      </c>
      <c r="AA22" s="17"/>
      <c r="AB22" s="17">
        <v>6.1</v>
      </c>
      <c r="AC22" s="17">
        <v>7.2</v>
      </c>
      <c r="AD22" s="17">
        <v>41.3</v>
      </c>
      <c r="AE22" s="17"/>
      <c r="AF22" s="17"/>
      <c r="AG22" s="17"/>
      <c r="AH22" s="17"/>
      <c r="AI22" s="17">
        <v>85.1</v>
      </c>
      <c r="AJ22" s="17">
        <v>167.4</v>
      </c>
      <c r="AK22" s="17"/>
      <c r="AL22" s="17"/>
      <c r="AM22" s="17"/>
      <c r="AN22" s="17">
        <v>6.5</v>
      </c>
      <c r="AO22" s="17">
        <v>459.4</v>
      </c>
      <c r="AP22" s="17">
        <v>70</v>
      </c>
      <c r="AQ22" s="17">
        <v>67.599999999999994</v>
      </c>
      <c r="AR22" s="17">
        <v>40.5</v>
      </c>
      <c r="AS22" s="17">
        <v>18.8</v>
      </c>
      <c r="AT22" s="17">
        <v>19.7</v>
      </c>
      <c r="AU22" s="17">
        <v>89.7</v>
      </c>
      <c r="AV22" s="17">
        <v>183.8</v>
      </c>
      <c r="AW22" s="17">
        <v>184.7</v>
      </c>
      <c r="AX22" s="17">
        <v>183.6</v>
      </c>
      <c r="AY22" s="17">
        <v>109.8</v>
      </c>
      <c r="AZ22" s="17">
        <v>8.1</v>
      </c>
      <c r="BA22" s="17">
        <v>3.1</v>
      </c>
      <c r="BB22" s="17">
        <v>23.7</v>
      </c>
      <c r="BC22" s="17">
        <v>43.9</v>
      </c>
      <c r="BD22" s="17"/>
      <c r="BE22" s="17">
        <v>17.2</v>
      </c>
      <c r="BF22" s="17">
        <v>108.2</v>
      </c>
      <c r="BG22" s="17"/>
      <c r="BH22" s="17"/>
      <c r="BI22" s="17"/>
      <c r="BJ22" s="17"/>
      <c r="BK22" s="17"/>
      <c r="BL22" s="17">
        <v>0</v>
      </c>
      <c r="BM22" s="17"/>
      <c r="BN22" s="17"/>
      <c r="BO22" s="17"/>
      <c r="BP22" s="17">
        <v>87.3</v>
      </c>
      <c r="BQ22" s="17"/>
      <c r="BR22" s="17"/>
      <c r="BS22" s="17">
        <v>135.80000000000001</v>
      </c>
      <c r="BT22" s="17">
        <v>70.099999999999994</v>
      </c>
      <c r="BU22" s="17"/>
      <c r="BV22" s="17"/>
      <c r="BW22" s="17"/>
      <c r="BX22" s="17"/>
      <c r="BY22" s="17"/>
      <c r="BZ22" s="17"/>
      <c r="CA22" s="17"/>
      <c r="CB22" s="17"/>
      <c r="CC22" s="17">
        <v>4.2</v>
      </c>
      <c r="CD22" s="17">
        <v>76.400000000000006</v>
      </c>
      <c r="CE22" s="17">
        <v>120.5</v>
      </c>
      <c r="CF22" s="17">
        <v>62.1</v>
      </c>
      <c r="CG22" s="17">
        <v>75.099999999999994</v>
      </c>
      <c r="CH22" s="17">
        <v>30.5</v>
      </c>
      <c r="CI22" s="17"/>
      <c r="CJ22" s="17"/>
      <c r="CK22" s="17"/>
      <c r="CL22" s="17">
        <v>148.4</v>
      </c>
      <c r="CM22" s="17">
        <v>149.1</v>
      </c>
      <c r="CN22" s="17">
        <v>150</v>
      </c>
      <c r="CO22" s="17"/>
      <c r="CP22" s="17">
        <v>0</v>
      </c>
      <c r="CQ22" s="17"/>
      <c r="CR22" s="17"/>
      <c r="CS22" s="17"/>
      <c r="CT22" s="17"/>
      <c r="CU22" s="17"/>
      <c r="CV22" s="17">
        <v>0</v>
      </c>
      <c r="CW22" s="17">
        <v>13.3</v>
      </c>
      <c r="CX22" s="17">
        <v>0</v>
      </c>
      <c r="CY22" s="17">
        <v>9.1999999999999993</v>
      </c>
      <c r="CZ22" s="17">
        <v>0</v>
      </c>
      <c r="DA22" s="17">
        <v>19.2</v>
      </c>
      <c r="DB22" s="17">
        <v>10</v>
      </c>
      <c r="DC22" s="17">
        <v>5.6</v>
      </c>
      <c r="DD22" s="17">
        <v>0.8</v>
      </c>
      <c r="DE22" s="17">
        <v>1.5</v>
      </c>
      <c r="DF22" s="17">
        <v>4.4000000000000004</v>
      </c>
      <c r="DG22" s="17">
        <v>20.3</v>
      </c>
      <c r="DH22" s="17">
        <v>20</v>
      </c>
      <c r="DI22" s="17">
        <v>17.399999999999999</v>
      </c>
      <c r="DJ22" s="17">
        <v>0</v>
      </c>
      <c r="DK22" s="17">
        <v>18.600000000000001</v>
      </c>
      <c r="DL22" s="17">
        <v>0.2</v>
      </c>
      <c r="DM22" s="17">
        <v>0</v>
      </c>
      <c r="DN22" s="17">
        <v>2.9</v>
      </c>
      <c r="DO22" s="17">
        <v>4.5999999999999996</v>
      </c>
      <c r="DP22" s="17">
        <v>4.5</v>
      </c>
      <c r="DQ22" s="17">
        <v>1</v>
      </c>
      <c r="DR22" s="17">
        <v>2.2000000000000002</v>
      </c>
      <c r="DS22" s="17">
        <v>1.6</v>
      </c>
      <c r="DT22" s="17">
        <v>0</v>
      </c>
      <c r="DU22" s="17">
        <v>3.2</v>
      </c>
      <c r="DV22" s="17">
        <v>11.4</v>
      </c>
      <c r="DW22" s="17">
        <v>2.2999999999999998</v>
      </c>
      <c r="DX22" s="17">
        <v>0.4</v>
      </c>
      <c r="DY22" s="17">
        <v>18.7</v>
      </c>
      <c r="DZ22" s="17">
        <v>6.3</v>
      </c>
      <c r="EA22" s="17">
        <v>10</v>
      </c>
      <c r="EB22" s="17">
        <v>14.3</v>
      </c>
      <c r="EC22" s="17">
        <v>20</v>
      </c>
      <c r="ED22" s="17">
        <v>10.8</v>
      </c>
      <c r="EE22" s="17">
        <v>6.1</v>
      </c>
      <c r="EF22" s="17">
        <v>0</v>
      </c>
      <c r="EG22" s="17">
        <v>3.3</v>
      </c>
      <c r="EH22" s="17">
        <v>9.4</v>
      </c>
      <c r="EI22" s="17">
        <v>0</v>
      </c>
      <c r="EJ22" s="17">
        <v>0</v>
      </c>
      <c r="EK22" s="17">
        <v>16.399999999999999</v>
      </c>
      <c r="EL22" s="17">
        <v>6.6</v>
      </c>
      <c r="EM22" s="17"/>
      <c r="EN22" s="17">
        <v>10.6</v>
      </c>
      <c r="EO22" s="17">
        <v>11.4</v>
      </c>
      <c r="EP22" s="17">
        <v>11.4</v>
      </c>
      <c r="EQ22" s="17">
        <v>7.7</v>
      </c>
      <c r="ER22" s="17">
        <v>0</v>
      </c>
      <c r="ES22" s="17">
        <v>0</v>
      </c>
      <c r="ET22" s="17">
        <v>0</v>
      </c>
      <c r="EU22" s="17">
        <v>0.6</v>
      </c>
      <c r="EV22" s="17">
        <v>3.3</v>
      </c>
      <c r="EW22" s="17">
        <v>1.6</v>
      </c>
      <c r="EX22" s="17">
        <v>0</v>
      </c>
      <c r="EY22" s="17">
        <v>0</v>
      </c>
      <c r="EZ22" s="17">
        <v>9.8000000000000007</v>
      </c>
      <c r="FA22" s="17">
        <v>20</v>
      </c>
      <c r="FB22" s="17">
        <v>9</v>
      </c>
      <c r="FC22" s="17">
        <v>43</v>
      </c>
      <c r="FD22" s="17">
        <v>16</v>
      </c>
      <c r="FE22" s="17"/>
      <c r="FF22" s="17"/>
      <c r="FG22" s="17">
        <v>17</v>
      </c>
      <c r="FH22" s="17"/>
      <c r="FI22" s="17"/>
      <c r="FJ22" s="17">
        <v>6220</v>
      </c>
      <c r="FK22" s="15"/>
      <c r="FL22" s="17">
        <v>24.383369999999999</v>
      </c>
      <c r="FM22" s="17">
        <v>7.944</v>
      </c>
      <c r="FN22" s="17"/>
      <c r="FO22" s="17">
        <v>13.2</v>
      </c>
      <c r="FP22" s="17">
        <v>27.30292</v>
      </c>
      <c r="FQ22" s="17">
        <v>18.912949999999999</v>
      </c>
      <c r="FR22" s="17">
        <v>11.4</v>
      </c>
      <c r="FS22" s="17">
        <v>15.6</v>
      </c>
      <c r="FT22" s="17">
        <v>118.74324</v>
      </c>
    </row>
    <row r="23" spans="1:176" ht="24" customHeight="1" x14ac:dyDescent="0.35">
      <c r="A23" s="16" t="s">
        <v>59</v>
      </c>
      <c r="B23" s="16" t="s">
        <v>795</v>
      </c>
      <c r="C23" s="17"/>
      <c r="D23" s="17">
        <v>650</v>
      </c>
      <c r="E23" s="17">
        <v>218.6</v>
      </c>
      <c r="F23" s="17"/>
      <c r="G23" s="17"/>
      <c r="H23" s="17">
        <v>90.2</v>
      </c>
      <c r="I23" s="17">
        <v>182.1</v>
      </c>
      <c r="J23" s="17"/>
      <c r="K23" s="17"/>
      <c r="L23" s="17">
        <v>178.7</v>
      </c>
      <c r="M23" s="17">
        <v>179</v>
      </c>
      <c r="N23" s="17">
        <v>179</v>
      </c>
      <c r="O23" s="17">
        <v>265.89999999999998</v>
      </c>
      <c r="P23" s="17">
        <v>212.4</v>
      </c>
      <c r="Q23" s="17">
        <v>110.8</v>
      </c>
      <c r="R23" s="17">
        <v>402.9</v>
      </c>
      <c r="S23" s="17">
        <v>5.2</v>
      </c>
      <c r="T23" s="17"/>
      <c r="U23" s="17"/>
      <c r="V23" s="17"/>
      <c r="W23" s="17"/>
      <c r="X23" s="17">
        <v>163</v>
      </c>
      <c r="Y23" s="17">
        <v>7.3</v>
      </c>
      <c r="Z23" s="17">
        <v>5.3</v>
      </c>
      <c r="AA23" s="17"/>
      <c r="AB23" s="17">
        <v>6</v>
      </c>
      <c r="AC23" s="17">
        <v>6.5</v>
      </c>
      <c r="AD23" s="17">
        <v>41.3</v>
      </c>
      <c r="AE23" s="17"/>
      <c r="AF23" s="17"/>
      <c r="AG23" s="17"/>
      <c r="AH23" s="17"/>
      <c r="AI23" s="17">
        <v>97.6</v>
      </c>
      <c r="AJ23" s="17">
        <v>83.1</v>
      </c>
      <c r="AK23" s="17"/>
      <c r="AL23" s="17"/>
      <c r="AM23" s="17"/>
      <c r="AN23" s="17">
        <v>6.5</v>
      </c>
      <c r="AO23" s="17">
        <v>460.8</v>
      </c>
      <c r="AP23" s="17">
        <v>72.3</v>
      </c>
      <c r="AQ23" s="17">
        <v>74</v>
      </c>
      <c r="AR23" s="17">
        <v>40</v>
      </c>
      <c r="AS23" s="17">
        <v>18.8</v>
      </c>
      <c r="AT23" s="17">
        <v>19.7</v>
      </c>
      <c r="AU23" s="17">
        <v>89</v>
      </c>
      <c r="AV23" s="17">
        <v>181.6</v>
      </c>
      <c r="AW23" s="17">
        <v>183.3</v>
      </c>
      <c r="AX23" s="17">
        <v>184.6</v>
      </c>
      <c r="AY23" s="17">
        <v>109.7</v>
      </c>
      <c r="AZ23" s="17">
        <v>8.1999999999999993</v>
      </c>
      <c r="BA23" s="17">
        <v>3.1</v>
      </c>
      <c r="BB23" s="17">
        <v>37.1</v>
      </c>
      <c r="BC23" s="17">
        <v>43.6</v>
      </c>
      <c r="BD23" s="17"/>
      <c r="BE23" s="17">
        <v>16.899999999999999</v>
      </c>
      <c r="BF23" s="17">
        <v>81.3</v>
      </c>
      <c r="BG23" s="17"/>
      <c r="BH23" s="17"/>
      <c r="BI23" s="17"/>
      <c r="BJ23" s="17"/>
      <c r="BK23" s="17"/>
      <c r="BL23" s="17">
        <v>0</v>
      </c>
      <c r="BM23" s="17"/>
      <c r="BN23" s="17"/>
      <c r="BO23" s="17"/>
      <c r="BP23" s="17">
        <v>87.1</v>
      </c>
      <c r="BQ23" s="17"/>
      <c r="BR23" s="17"/>
      <c r="BS23" s="17">
        <v>136.1</v>
      </c>
      <c r="BT23" s="17">
        <v>70</v>
      </c>
      <c r="BU23" s="17"/>
      <c r="BV23" s="17"/>
      <c r="BW23" s="17"/>
      <c r="BX23" s="17"/>
      <c r="BY23" s="17"/>
      <c r="BZ23" s="17"/>
      <c r="CA23" s="17"/>
      <c r="CB23" s="17"/>
      <c r="CC23" s="17">
        <v>4.2</v>
      </c>
      <c r="CD23" s="17">
        <v>40.799999999999997</v>
      </c>
      <c r="CE23" s="17">
        <v>125</v>
      </c>
      <c r="CF23" s="17">
        <v>61.8</v>
      </c>
      <c r="CG23" s="17">
        <v>75.2</v>
      </c>
      <c r="CH23" s="17">
        <v>30.1</v>
      </c>
      <c r="CI23" s="17"/>
      <c r="CJ23" s="17"/>
      <c r="CK23" s="17"/>
      <c r="CL23" s="17">
        <v>148.80000000000001</v>
      </c>
      <c r="CM23" s="17">
        <v>149.69999999999999</v>
      </c>
      <c r="CN23" s="17">
        <v>150.19999999999999</v>
      </c>
      <c r="CO23" s="17"/>
      <c r="CP23" s="17">
        <v>0</v>
      </c>
      <c r="CQ23" s="17"/>
      <c r="CR23" s="17"/>
      <c r="CS23" s="17"/>
      <c r="CT23" s="17"/>
      <c r="CU23" s="17"/>
      <c r="CV23" s="17">
        <v>0</v>
      </c>
      <c r="CW23" s="17">
        <v>12.9</v>
      </c>
      <c r="CX23" s="17">
        <v>3.3</v>
      </c>
      <c r="CY23" s="17">
        <v>12.6</v>
      </c>
      <c r="CZ23" s="17">
        <v>0</v>
      </c>
      <c r="DA23" s="17">
        <v>19.2</v>
      </c>
      <c r="DB23" s="17">
        <v>9.9</v>
      </c>
      <c r="DC23" s="17">
        <v>5.4</v>
      </c>
      <c r="DD23" s="17">
        <v>0.8</v>
      </c>
      <c r="DE23" s="17">
        <v>1.5</v>
      </c>
      <c r="DF23" s="17">
        <v>4.4000000000000004</v>
      </c>
      <c r="DG23" s="17">
        <v>19.899999999999999</v>
      </c>
      <c r="DH23" s="17">
        <v>20</v>
      </c>
      <c r="DI23" s="17">
        <v>17.899999999999999</v>
      </c>
      <c r="DJ23" s="17">
        <v>0</v>
      </c>
      <c r="DK23" s="17">
        <v>18.600000000000001</v>
      </c>
      <c r="DL23" s="17">
        <v>3.9</v>
      </c>
      <c r="DM23" s="17">
        <v>4.0999999999999996</v>
      </c>
      <c r="DN23" s="17">
        <v>3.5</v>
      </c>
      <c r="DO23" s="17">
        <v>6.1</v>
      </c>
      <c r="DP23" s="17">
        <v>4.5</v>
      </c>
      <c r="DQ23" s="17">
        <v>1</v>
      </c>
      <c r="DR23" s="17">
        <v>2.2000000000000002</v>
      </c>
      <c r="DS23" s="17">
        <v>1.6</v>
      </c>
      <c r="DT23" s="17">
        <v>0.5</v>
      </c>
      <c r="DU23" s="17">
        <v>3.2</v>
      </c>
      <c r="DV23" s="17">
        <v>11.4</v>
      </c>
      <c r="DW23" s="17">
        <v>2.2000000000000002</v>
      </c>
      <c r="DX23" s="17">
        <v>0.4</v>
      </c>
      <c r="DY23" s="17">
        <v>18.7</v>
      </c>
      <c r="DZ23" s="17">
        <v>6.3</v>
      </c>
      <c r="EA23" s="17">
        <v>9.8000000000000007</v>
      </c>
      <c r="EB23" s="17">
        <v>14.3</v>
      </c>
      <c r="EC23" s="17">
        <v>20</v>
      </c>
      <c r="ED23" s="17">
        <v>9.8000000000000007</v>
      </c>
      <c r="EE23" s="17">
        <v>5.7</v>
      </c>
      <c r="EF23" s="17">
        <v>0.4</v>
      </c>
      <c r="EG23" s="17">
        <v>1.5</v>
      </c>
      <c r="EH23" s="17">
        <v>2</v>
      </c>
      <c r="EI23" s="17">
        <v>0</v>
      </c>
      <c r="EJ23" s="17">
        <v>0</v>
      </c>
      <c r="EK23" s="17">
        <v>16.399999999999999</v>
      </c>
      <c r="EL23" s="17">
        <v>6.6</v>
      </c>
      <c r="EM23" s="17"/>
      <c r="EN23" s="17">
        <v>10.6</v>
      </c>
      <c r="EO23" s="17">
        <v>11.4</v>
      </c>
      <c r="EP23" s="17">
        <v>11.4</v>
      </c>
      <c r="EQ23" s="17">
        <v>9.8000000000000007</v>
      </c>
      <c r="ER23" s="17">
        <v>5.9</v>
      </c>
      <c r="ES23" s="17">
        <v>0</v>
      </c>
      <c r="ET23" s="17">
        <v>5.2</v>
      </c>
      <c r="EU23" s="17">
        <v>0.6</v>
      </c>
      <c r="EV23" s="17">
        <v>10.4</v>
      </c>
      <c r="EW23" s="17">
        <v>9.4</v>
      </c>
      <c r="EX23" s="17">
        <v>3.4</v>
      </c>
      <c r="EY23" s="17">
        <v>0</v>
      </c>
      <c r="EZ23" s="17">
        <v>0</v>
      </c>
      <c r="FA23" s="17">
        <v>20</v>
      </c>
      <c r="FB23" s="17">
        <v>9.4</v>
      </c>
      <c r="FC23" s="17">
        <v>42.9</v>
      </c>
      <c r="FD23" s="17">
        <v>16</v>
      </c>
      <c r="FE23" s="17"/>
      <c r="FF23" s="17"/>
      <c r="FG23" s="17">
        <v>16.899999999999999</v>
      </c>
      <c r="FH23" s="17"/>
      <c r="FI23" s="17"/>
      <c r="FJ23" s="17">
        <v>6280.2</v>
      </c>
      <c r="FK23" s="15"/>
      <c r="FL23" s="17">
        <v>24.394729999999999</v>
      </c>
      <c r="FM23" s="17">
        <v>7.9420000000000002</v>
      </c>
      <c r="FN23" s="17"/>
      <c r="FO23" s="17">
        <v>13.2</v>
      </c>
      <c r="FP23" s="17">
        <v>27.289580000000001</v>
      </c>
      <c r="FQ23" s="17">
        <v>18.91235</v>
      </c>
      <c r="FR23" s="17">
        <v>11.5</v>
      </c>
      <c r="FS23" s="17">
        <v>0</v>
      </c>
      <c r="FT23" s="17">
        <v>103.23866</v>
      </c>
    </row>
    <row r="24" spans="1:176" ht="24" customHeight="1" x14ac:dyDescent="0.35">
      <c r="A24" s="16" t="s">
        <v>59</v>
      </c>
      <c r="B24" s="16" t="s">
        <v>796</v>
      </c>
      <c r="C24" s="17"/>
      <c r="D24" s="17">
        <v>644.29999999999995</v>
      </c>
      <c r="E24" s="17">
        <v>217.5</v>
      </c>
      <c r="F24" s="17"/>
      <c r="G24" s="17"/>
      <c r="H24" s="17">
        <v>90</v>
      </c>
      <c r="I24" s="17">
        <v>186.1</v>
      </c>
      <c r="J24" s="17"/>
      <c r="K24" s="17"/>
      <c r="L24" s="17">
        <v>106.1</v>
      </c>
      <c r="M24" s="17">
        <v>106.4</v>
      </c>
      <c r="N24" s="17">
        <v>105.7</v>
      </c>
      <c r="O24" s="17">
        <v>208.4</v>
      </c>
      <c r="P24" s="17">
        <v>212.2</v>
      </c>
      <c r="Q24" s="17">
        <v>110.8</v>
      </c>
      <c r="R24" s="17">
        <v>382</v>
      </c>
      <c r="S24" s="17">
        <v>5.0999999999999996</v>
      </c>
      <c r="T24" s="17"/>
      <c r="U24" s="17"/>
      <c r="V24" s="17"/>
      <c r="W24" s="17"/>
      <c r="X24" s="17">
        <v>167.8</v>
      </c>
      <c r="Y24" s="17">
        <v>7.3</v>
      </c>
      <c r="Z24" s="17">
        <v>5.8</v>
      </c>
      <c r="AA24" s="17"/>
      <c r="AB24" s="17">
        <v>6</v>
      </c>
      <c r="AC24" s="17">
        <v>6.5</v>
      </c>
      <c r="AD24" s="17">
        <v>40.4</v>
      </c>
      <c r="AE24" s="17"/>
      <c r="AF24" s="17"/>
      <c r="AG24" s="17"/>
      <c r="AH24" s="17"/>
      <c r="AI24" s="17">
        <v>110.1</v>
      </c>
      <c r="AJ24" s="17">
        <v>96.7</v>
      </c>
      <c r="AK24" s="17"/>
      <c r="AL24" s="17"/>
      <c r="AM24" s="17"/>
      <c r="AN24" s="17">
        <v>6.5</v>
      </c>
      <c r="AO24" s="17">
        <v>461.6</v>
      </c>
      <c r="AP24" s="17">
        <v>69.7</v>
      </c>
      <c r="AQ24" s="17">
        <v>45.6</v>
      </c>
      <c r="AR24" s="17">
        <v>39.6</v>
      </c>
      <c r="AS24" s="17">
        <v>18.8</v>
      </c>
      <c r="AT24" s="17">
        <v>19.7</v>
      </c>
      <c r="AU24" s="17">
        <v>90.8</v>
      </c>
      <c r="AV24" s="17">
        <v>166.4</v>
      </c>
      <c r="AW24" s="17">
        <v>168.2</v>
      </c>
      <c r="AX24" s="17">
        <v>178.8</v>
      </c>
      <c r="AY24" s="17">
        <v>109.7</v>
      </c>
      <c r="AZ24" s="17">
        <v>8.1</v>
      </c>
      <c r="BA24" s="17">
        <v>2.9</v>
      </c>
      <c r="BB24" s="17">
        <v>43.2</v>
      </c>
      <c r="BC24" s="17">
        <v>43.5</v>
      </c>
      <c r="BD24" s="17"/>
      <c r="BE24" s="17">
        <v>16.7</v>
      </c>
      <c r="BF24" s="17">
        <v>65</v>
      </c>
      <c r="BG24" s="17"/>
      <c r="BH24" s="17"/>
      <c r="BI24" s="17"/>
      <c r="BJ24" s="17"/>
      <c r="BK24" s="17"/>
      <c r="BL24" s="17">
        <v>0</v>
      </c>
      <c r="BM24" s="17"/>
      <c r="BN24" s="17"/>
      <c r="BO24" s="17"/>
      <c r="BP24" s="17">
        <v>86.9</v>
      </c>
      <c r="BQ24" s="17"/>
      <c r="BR24" s="17"/>
      <c r="BS24" s="17">
        <v>135.80000000000001</v>
      </c>
      <c r="BT24" s="17">
        <v>69</v>
      </c>
      <c r="BU24" s="17"/>
      <c r="BV24" s="17"/>
      <c r="BW24" s="17"/>
      <c r="BX24" s="17"/>
      <c r="BY24" s="17"/>
      <c r="BZ24" s="17"/>
      <c r="CA24" s="17"/>
      <c r="CB24" s="17"/>
      <c r="CC24" s="17">
        <v>4.2</v>
      </c>
      <c r="CD24" s="17">
        <v>41.3</v>
      </c>
      <c r="CE24" s="17">
        <v>105.5</v>
      </c>
      <c r="CF24" s="17">
        <v>61.6</v>
      </c>
      <c r="CG24" s="17">
        <v>75</v>
      </c>
      <c r="CH24" s="17">
        <v>29.9</v>
      </c>
      <c r="CI24" s="17"/>
      <c r="CJ24" s="17"/>
      <c r="CK24" s="17"/>
      <c r="CL24" s="17">
        <v>148.69999999999999</v>
      </c>
      <c r="CM24" s="17">
        <v>149.6</v>
      </c>
      <c r="CN24" s="17">
        <v>150.19999999999999</v>
      </c>
      <c r="CO24" s="17"/>
      <c r="CP24" s="17">
        <v>0</v>
      </c>
      <c r="CQ24" s="17"/>
      <c r="CR24" s="17"/>
      <c r="CS24" s="17"/>
      <c r="CT24" s="17"/>
      <c r="CU24" s="17"/>
      <c r="CV24" s="17">
        <v>0</v>
      </c>
      <c r="CW24" s="17">
        <v>18.2</v>
      </c>
      <c r="CX24" s="17">
        <v>23.7</v>
      </c>
      <c r="CY24" s="17">
        <v>15.6</v>
      </c>
      <c r="CZ24" s="17">
        <v>0</v>
      </c>
      <c r="DA24" s="17">
        <v>19.399999999999999</v>
      </c>
      <c r="DB24" s="17">
        <v>10</v>
      </c>
      <c r="DC24" s="17">
        <v>5.4</v>
      </c>
      <c r="DD24" s="17">
        <v>0.8</v>
      </c>
      <c r="DE24" s="17">
        <v>1.5</v>
      </c>
      <c r="DF24" s="17">
        <v>4.5999999999999996</v>
      </c>
      <c r="DG24" s="17">
        <v>19.7</v>
      </c>
      <c r="DH24" s="17">
        <v>20</v>
      </c>
      <c r="DI24" s="17">
        <v>18.2</v>
      </c>
      <c r="DJ24" s="17">
        <v>0</v>
      </c>
      <c r="DK24" s="17">
        <v>18.600000000000001</v>
      </c>
      <c r="DL24" s="17">
        <v>10.3</v>
      </c>
      <c r="DM24" s="17">
        <v>11.3</v>
      </c>
      <c r="DN24" s="17">
        <v>4.9000000000000004</v>
      </c>
      <c r="DO24" s="17">
        <v>10.1</v>
      </c>
      <c r="DP24" s="17">
        <v>4.5</v>
      </c>
      <c r="DQ24" s="17">
        <v>1</v>
      </c>
      <c r="DR24" s="17">
        <v>2.2000000000000002</v>
      </c>
      <c r="DS24" s="17">
        <v>1.6</v>
      </c>
      <c r="DT24" s="17">
        <v>1.5</v>
      </c>
      <c r="DU24" s="17">
        <v>3.3</v>
      </c>
      <c r="DV24" s="17">
        <v>11.2</v>
      </c>
      <c r="DW24" s="17">
        <v>2.2999999999999998</v>
      </c>
      <c r="DX24" s="17">
        <v>0.4</v>
      </c>
      <c r="DY24" s="17">
        <v>18.600000000000001</v>
      </c>
      <c r="DZ24" s="17">
        <v>6.3</v>
      </c>
      <c r="EA24" s="17">
        <v>9.6</v>
      </c>
      <c r="EB24" s="17">
        <v>14.1</v>
      </c>
      <c r="EC24" s="17">
        <v>19.7</v>
      </c>
      <c r="ED24" s="17">
        <v>11.2</v>
      </c>
      <c r="EE24" s="17">
        <v>4.8</v>
      </c>
      <c r="EF24" s="17">
        <v>7.9</v>
      </c>
      <c r="EG24" s="17">
        <v>0</v>
      </c>
      <c r="EH24" s="17">
        <v>0</v>
      </c>
      <c r="EI24" s="17">
        <v>0</v>
      </c>
      <c r="EJ24" s="17">
        <v>0</v>
      </c>
      <c r="EK24" s="17">
        <v>16.399999999999999</v>
      </c>
      <c r="EL24" s="17">
        <v>6.4</v>
      </c>
      <c r="EM24" s="17"/>
      <c r="EN24" s="17">
        <v>10.6</v>
      </c>
      <c r="EO24" s="17">
        <v>11.4</v>
      </c>
      <c r="EP24" s="17">
        <v>11.4</v>
      </c>
      <c r="EQ24" s="17">
        <v>12</v>
      </c>
      <c r="ER24" s="17">
        <v>68.900000000000006</v>
      </c>
      <c r="ES24" s="17">
        <v>2.4</v>
      </c>
      <c r="ET24" s="17">
        <v>40.700000000000003</v>
      </c>
      <c r="EU24" s="17">
        <v>0.6</v>
      </c>
      <c r="EV24" s="17">
        <v>10.199999999999999</v>
      </c>
      <c r="EW24" s="17">
        <v>11.5</v>
      </c>
      <c r="EX24" s="17">
        <v>29.6</v>
      </c>
      <c r="EY24" s="17">
        <v>2.4</v>
      </c>
      <c r="EZ24" s="17">
        <v>9.5</v>
      </c>
      <c r="FA24" s="17">
        <v>19.7</v>
      </c>
      <c r="FB24" s="17">
        <v>9.6999999999999993</v>
      </c>
      <c r="FC24" s="17">
        <v>42.9</v>
      </c>
      <c r="FD24" s="17">
        <v>16.3</v>
      </c>
      <c r="FE24" s="17"/>
      <c r="FF24" s="17"/>
      <c r="FG24" s="17">
        <v>16.2</v>
      </c>
      <c r="FH24" s="17"/>
      <c r="FI24" s="17"/>
      <c r="FJ24" s="17">
        <v>6109</v>
      </c>
      <c r="FK24" s="15"/>
      <c r="FL24" s="17">
        <v>24.387</v>
      </c>
      <c r="FM24" s="17">
        <v>7.9420000000000002</v>
      </c>
      <c r="FN24" s="17"/>
      <c r="FO24" s="17">
        <v>13.2</v>
      </c>
      <c r="FP24" s="17">
        <v>27.338229999999999</v>
      </c>
      <c r="FQ24" s="17">
        <v>18.91254</v>
      </c>
      <c r="FR24" s="17">
        <v>11.3</v>
      </c>
      <c r="FS24" s="17">
        <v>15.4</v>
      </c>
      <c r="FT24" s="17">
        <v>118.47977</v>
      </c>
    </row>
    <row r="25" spans="1:176" ht="24" customHeight="1" x14ac:dyDescent="0.35">
      <c r="A25" s="16" t="s">
        <v>59</v>
      </c>
      <c r="B25" s="16" t="s">
        <v>797</v>
      </c>
      <c r="C25" s="17"/>
      <c r="D25" s="17">
        <v>648.5</v>
      </c>
      <c r="E25" s="17">
        <v>218.2</v>
      </c>
      <c r="F25" s="17"/>
      <c r="G25" s="17"/>
      <c r="H25" s="17">
        <v>90.2</v>
      </c>
      <c r="I25" s="17">
        <v>184.2</v>
      </c>
      <c r="J25" s="17"/>
      <c r="K25" s="17"/>
      <c r="L25" s="17">
        <v>105.4</v>
      </c>
      <c r="M25" s="17">
        <v>105.2</v>
      </c>
      <c r="N25" s="17">
        <v>105.5</v>
      </c>
      <c r="O25" s="17">
        <v>210.3</v>
      </c>
      <c r="P25" s="17">
        <v>211</v>
      </c>
      <c r="Q25" s="17">
        <v>110.6</v>
      </c>
      <c r="R25" s="17">
        <v>298.10000000000002</v>
      </c>
      <c r="S25" s="17">
        <v>5.2</v>
      </c>
      <c r="T25" s="17"/>
      <c r="U25" s="17"/>
      <c r="V25" s="17"/>
      <c r="W25" s="17"/>
      <c r="X25" s="17">
        <v>164.9</v>
      </c>
      <c r="Y25" s="17">
        <v>7.7</v>
      </c>
      <c r="Z25" s="17">
        <v>5.4</v>
      </c>
      <c r="AA25" s="17"/>
      <c r="AB25" s="17">
        <v>6</v>
      </c>
      <c r="AC25" s="17">
        <v>6.5</v>
      </c>
      <c r="AD25" s="17">
        <v>40.799999999999997</v>
      </c>
      <c r="AE25" s="17"/>
      <c r="AF25" s="17"/>
      <c r="AG25" s="17"/>
      <c r="AH25" s="17"/>
      <c r="AI25" s="17">
        <v>110</v>
      </c>
      <c r="AJ25" s="17">
        <v>161</v>
      </c>
      <c r="AK25" s="17"/>
      <c r="AL25" s="17"/>
      <c r="AM25" s="17"/>
      <c r="AN25" s="17">
        <v>6.5</v>
      </c>
      <c r="AO25" s="17">
        <v>457.4</v>
      </c>
      <c r="AP25" s="17">
        <v>70.8</v>
      </c>
      <c r="AQ25" s="17">
        <v>75.099999999999994</v>
      </c>
      <c r="AR25" s="17">
        <v>39.9</v>
      </c>
      <c r="AS25" s="17">
        <v>18.8</v>
      </c>
      <c r="AT25" s="17">
        <v>19.7</v>
      </c>
      <c r="AU25" s="17">
        <v>87.5</v>
      </c>
      <c r="AV25" s="17">
        <v>144.5</v>
      </c>
      <c r="AW25" s="17">
        <v>144.4</v>
      </c>
      <c r="AX25" s="17">
        <v>162.69999999999999</v>
      </c>
      <c r="AY25" s="17">
        <v>109.6</v>
      </c>
      <c r="AZ25" s="17">
        <v>7.7</v>
      </c>
      <c r="BA25" s="17">
        <v>3.1</v>
      </c>
      <c r="BB25" s="17">
        <v>40</v>
      </c>
      <c r="BC25" s="17">
        <v>43.5</v>
      </c>
      <c r="BD25" s="17"/>
      <c r="BE25" s="17">
        <v>16.600000000000001</v>
      </c>
      <c r="BF25" s="17">
        <v>138.9</v>
      </c>
      <c r="BG25" s="17"/>
      <c r="BH25" s="17"/>
      <c r="BI25" s="17"/>
      <c r="BJ25" s="17"/>
      <c r="BK25" s="17"/>
      <c r="BL25" s="17">
        <v>0</v>
      </c>
      <c r="BM25" s="17"/>
      <c r="BN25" s="17"/>
      <c r="BO25" s="17"/>
      <c r="BP25" s="17">
        <v>87</v>
      </c>
      <c r="BQ25" s="17"/>
      <c r="BR25" s="17"/>
      <c r="BS25" s="17">
        <v>135.5</v>
      </c>
      <c r="BT25" s="17">
        <v>69.5</v>
      </c>
      <c r="BU25" s="17"/>
      <c r="BV25" s="17"/>
      <c r="BW25" s="17"/>
      <c r="BX25" s="17"/>
      <c r="BY25" s="17"/>
      <c r="BZ25" s="17"/>
      <c r="CA25" s="17"/>
      <c r="CB25" s="17"/>
      <c r="CC25" s="17">
        <v>4.2</v>
      </c>
      <c r="CD25" s="17">
        <v>92.7</v>
      </c>
      <c r="CE25" s="17">
        <v>125</v>
      </c>
      <c r="CF25" s="17">
        <v>61.9</v>
      </c>
      <c r="CG25" s="17">
        <v>75.099999999999994</v>
      </c>
      <c r="CH25" s="17">
        <v>30.2</v>
      </c>
      <c r="CI25" s="17"/>
      <c r="CJ25" s="17"/>
      <c r="CK25" s="17"/>
      <c r="CL25" s="17">
        <v>148.4</v>
      </c>
      <c r="CM25" s="17">
        <v>149.19999999999999</v>
      </c>
      <c r="CN25" s="17">
        <v>149.69999999999999</v>
      </c>
      <c r="CO25" s="17"/>
      <c r="CP25" s="17">
        <v>0</v>
      </c>
      <c r="CQ25" s="17"/>
      <c r="CR25" s="17"/>
      <c r="CS25" s="17"/>
      <c r="CT25" s="17"/>
      <c r="CU25" s="17"/>
      <c r="CV25" s="17">
        <v>0.1</v>
      </c>
      <c r="CW25" s="17">
        <v>15.2</v>
      </c>
      <c r="CX25" s="17">
        <v>47.3</v>
      </c>
      <c r="CY25" s="17">
        <v>14</v>
      </c>
      <c r="CZ25" s="17">
        <v>0</v>
      </c>
      <c r="DA25" s="17">
        <v>19.2</v>
      </c>
      <c r="DB25" s="17">
        <v>9.9</v>
      </c>
      <c r="DC25" s="17">
        <v>5.4</v>
      </c>
      <c r="DD25" s="17">
        <v>0.8</v>
      </c>
      <c r="DE25" s="17">
        <v>1.5</v>
      </c>
      <c r="DF25" s="17">
        <v>4.5999999999999996</v>
      </c>
      <c r="DG25" s="17">
        <v>20</v>
      </c>
      <c r="DH25" s="17">
        <v>20</v>
      </c>
      <c r="DI25" s="17">
        <v>18.2</v>
      </c>
      <c r="DJ25" s="17">
        <v>0</v>
      </c>
      <c r="DK25" s="17">
        <v>18.600000000000001</v>
      </c>
      <c r="DL25" s="17">
        <v>12.3</v>
      </c>
      <c r="DM25" s="17">
        <v>14.4</v>
      </c>
      <c r="DN25" s="17">
        <v>5</v>
      </c>
      <c r="DO25" s="17">
        <v>10.1</v>
      </c>
      <c r="DP25" s="17">
        <v>4.5</v>
      </c>
      <c r="DQ25" s="17">
        <v>1</v>
      </c>
      <c r="DR25" s="17">
        <v>2.2000000000000002</v>
      </c>
      <c r="DS25" s="17">
        <v>1.6</v>
      </c>
      <c r="DT25" s="17">
        <v>2.7</v>
      </c>
      <c r="DU25" s="17">
        <v>3.2</v>
      </c>
      <c r="DV25" s="17">
        <v>11.5</v>
      </c>
      <c r="DW25" s="17">
        <v>2.2999999999999998</v>
      </c>
      <c r="DX25" s="17">
        <v>0.4</v>
      </c>
      <c r="DY25" s="17">
        <v>18.600000000000001</v>
      </c>
      <c r="DZ25" s="17">
        <v>6.3</v>
      </c>
      <c r="EA25" s="17">
        <v>8.6</v>
      </c>
      <c r="EB25" s="17">
        <v>14.3</v>
      </c>
      <c r="EC25" s="17">
        <v>20</v>
      </c>
      <c r="ED25" s="17">
        <v>13.1</v>
      </c>
      <c r="EE25" s="17">
        <v>4.4000000000000004</v>
      </c>
      <c r="EF25" s="17">
        <v>17.8</v>
      </c>
      <c r="EG25" s="17">
        <v>0</v>
      </c>
      <c r="EH25" s="17">
        <v>0</v>
      </c>
      <c r="EI25" s="17">
        <v>0</v>
      </c>
      <c r="EJ25" s="17">
        <v>0</v>
      </c>
      <c r="EK25" s="17">
        <v>16.399999999999999</v>
      </c>
      <c r="EL25" s="17">
        <v>6.4</v>
      </c>
      <c r="EM25" s="17"/>
      <c r="EN25" s="17">
        <v>10.6</v>
      </c>
      <c r="EO25" s="17">
        <v>11.4</v>
      </c>
      <c r="EP25" s="17">
        <v>11.4</v>
      </c>
      <c r="EQ25" s="17">
        <v>9.4</v>
      </c>
      <c r="ER25" s="17">
        <v>149.5</v>
      </c>
      <c r="ES25" s="17">
        <v>5</v>
      </c>
      <c r="ET25" s="17">
        <v>86</v>
      </c>
      <c r="EU25" s="17">
        <v>0.6</v>
      </c>
      <c r="EV25" s="17">
        <v>5.2</v>
      </c>
      <c r="EW25" s="17">
        <v>2.7</v>
      </c>
      <c r="EX25" s="17">
        <v>62.6</v>
      </c>
      <c r="EY25" s="17">
        <v>4.9000000000000004</v>
      </c>
      <c r="EZ25" s="17">
        <v>9.8000000000000007</v>
      </c>
      <c r="FA25" s="17">
        <v>20</v>
      </c>
      <c r="FB25" s="17">
        <v>11.1</v>
      </c>
      <c r="FC25" s="17">
        <v>42.5</v>
      </c>
      <c r="FD25" s="17">
        <v>15.9</v>
      </c>
      <c r="FE25" s="17"/>
      <c r="FF25" s="17"/>
      <c r="FG25" s="17">
        <v>16</v>
      </c>
      <c r="FH25" s="17"/>
      <c r="FI25" s="17"/>
      <c r="FJ25" s="17">
        <v>6376.3</v>
      </c>
      <c r="FK25" s="15"/>
      <c r="FL25" s="17">
        <v>24.39292</v>
      </c>
      <c r="FM25" s="17">
        <v>7.9390000000000001</v>
      </c>
      <c r="FN25" s="17"/>
      <c r="FO25" s="17">
        <v>13.2</v>
      </c>
      <c r="FP25" s="17">
        <v>27.387689999999999</v>
      </c>
      <c r="FQ25" s="17">
        <v>18.913080000000001</v>
      </c>
      <c r="FR25" s="17">
        <v>11.3</v>
      </c>
      <c r="FS25" s="17">
        <v>15.5</v>
      </c>
      <c r="FT25" s="17">
        <v>118.63269</v>
      </c>
    </row>
    <row r="26" spans="1:176" ht="24" customHeight="1" x14ac:dyDescent="0.35">
      <c r="A26" s="18" t="s">
        <v>59</v>
      </c>
      <c r="B26" s="18" t="s">
        <v>798</v>
      </c>
      <c r="C26" s="19"/>
      <c r="D26" s="19">
        <v>651.1</v>
      </c>
      <c r="E26" s="19">
        <v>218.7</v>
      </c>
      <c r="F26" s="19"/>
      <c r="G26" s="19"/>
      <c r="H26" s="19">
        <v>90.2</v>
      </c>
      <c r="I26" s="19">
        <v>184.7</v>
      </c>
      <c r="J26" s="19"/>
      <c r="K26" s="19"/>
      <c r="L26" s="19">
        <v>135.69999999999999</v>
      </c>
      <c r="M26" s="19">
        <v>134.5</v>
      </c>
      <c r="N26" s="19">
        <v>135.4</v>
      </c>
      <c r="O26" s="19">
        <v>234.8</v>
      </c>
      <c r="P26" s="19">
        <v>210.5</v>
      </c>
      <c r="Q26" s="19">
        <v>110.6</v>
      </c>
      <c r="R26" s="19">
        <v>299.5</v>
      </c>
      <c r="S26" s="19">
        <v>5.0999999999999996</v>
      </c>
      <c r="T26" s="19"/>
      <c r="U26" s="19"/>
      <c r="V26" s="19"/>
      <c r="W26" s="19"/>
      <c r="X26" s="19">
        <v>166.7</v>
      </c>
      <c r="Y26" s="19">
        <v>7.6</v>
      </c>
      <c r="Z26" s="19">
        <v>5.5</v>
      </c>
      <c r="AA26" s="19"/>
      <c r="AB26" s="19">
        <v>6</v>
      </c>
      <c r="AC26" s="19">
        <v>6.5</v>
      </c>
      <c r="AD26" s="19">
        <v>56.6</v>
      </c>
      <c r="AE26" s="19"/>
      <c r="AF26" s="19"/>
      <c r="AG26" s="19"/>
      <c r="AH26" s="19"/>
      <c r="AI26" s="19">
        <v>110.6</v>
      </c>
      <c r="AJ26" s="19">
        <v>165.1</v>
      </c>
      <c r="AK26" s="19"/>
      <c r="AL26" s="19"/>
      <c r="AM26" s="19"/>
      <c r="AN26" s="19">
        <v>6.5</v>
      </c>
      <c r="AO26" s="19">
        <v>463.3</v>
      </c>
      <c r="AP26" s="19">
        <v>70.3</v>
      </c>
      <c r="AQ26" s="19">
        <v>45.5</v>
      </c>
      <c r="AR26" s="19">
        <v>40.299999999999997</v>
      </c>
      <c r="AS26" s="19">
        <v>18.8</v>
      </c>
      <c r="AT26" s="19">
        <v>19.7</v>
      </c>
      <c r="AU26" s="19">
        <v>92.3</v>
      </c>
      <c r="AV26" s="19">
        <v>147.19999999999999</v>
      </c>
      <c r="AW26" s="19">
        <v>147</v>
      </c>
      <c r="AX26" s="19">
        <v>163.6</v>
      </c>
      <c r="AY26" s="19">
        <v>109.7</v>
      </c>
      <c r="AZ26" s="19">
        <v>7.8</v>
      </c>
      <c r="BA26" s="19">
        <v>3.1</v>
      </c>
      <c r="BB26" s="19">
        <v>41.1</v>
      </c>
      <c r="BC26" s="19">
        <v>43.5</v>
      </c>
      <c r="BD26" s="19"/>
      <c r="BE26" s="19">
        <v>16.899999999999999</v>
      </c>
      <c r="BF26" s="19">
        <v>151.1</v>
      </c>
      <c r="BG26" s="19"/>
      <c r="BH26" s="19"/>
      <c r="BI26" s="19"/>
      <c r="BJ26" s="19"/>
      <c r="BK26" s="19"/>
      <c r="BL26" s="19">
        <v>24.6</v>
      </c>
      <c r="BM26" s="19"/>
      <c r="BN26" s="19"/>
      <c r="BO26" s="19"/>
      <c r="BP26" s="19">
        <v>87.2</v>
      </c>
      <c r="BQ26" s="19"/>
      <c r="BR26" s="19"/>
      <c r="BS26" s="19">
        <v>135.6</v>
      </c>
      <c r="BT26" s="19">
        <v>69.599999999999994</v>
      </c>
      <c r="BU26" s="19"/>
      <c r="BV26" s="19"/>
      <c r="BW26" s="19"/>
      <c r="BX26" s="19"/>
      <c r="BY26" s="19"/>
      <c r="BZ26" s="19"/>
      <c r="CA26" s="19"/>
      <c r="CB26" s="19"/>
      <c r="CC26" s="19">
        <v>4.2</v>
      </c>
      <c r="CD26" s="19">
        <v>44.4</v>
      </c>
      <c r="CE26" s="19">
        <v>125.5</v>
      </c>
      <c r="CF26" s="19">
        <v>62.3</v>
      </c>
      <c r="CG26" s="19">
        <v>77</v>
      </c>
      <c r="CH26" s="19">
        <v>30.5</v>
      </c>
      <c r="CI26" s="19"/>
      <c r="CJ26" s="19"/>
      <c r="CK26" s="19"/>
      <c r="CL26" s="19">
        <v>148.69999999999999</v>
      </c>
      <c r="CM26" s="19">
        <v>149.19999999999999</v>
      </c>
      <c r="CN26" s="19">
        <v>150</v>
      </c>
      <c r="CO26" s="19"/>
      <c r="CP26" s="19">
        <v>0</v>
      </c>
      <c r="CQ26" s="19"/>
      <c r="CR26" s="19"/>
      <c r="CS26" s="19"/>
      <c r="CT26" s="19"/>
      <c r="CU26" s="19"/>
      <c r="CV26" s="19">
        <v>0.3</v>
      </c>
      <c r="CW26" s="19">
        <v>12.6</v>
      </c>
      <c r="CX26" s="19">
        <v>64.5</v>
      </c>
      <c r="CY26" s="19">
        <v>14.1</v>
      </c>
      <c r="CZ26" s="19">
        <v>0.1</v>
      </c>
      <c r="DA26" s="19">
        <v>19.2</v>
      </c>
      <c r="DB26" s="19">
        <v>9.8000000000000007</v>
      </c>
      <c r="DC26" s="19">
        <v>5.5</v>
      </c>
      <c r="DD26" s="19">
        <v>0.8</v>
      </c>
      <c r="DE26" s="19">
        <v>1.5</v>
      </c>
      <c r="DF26" s="19">
        <v>4.5999999999999996</v>
      </c>
      <c r="DG26" s="19">
        <v>20.3</v>
      </c>
      <c r="DH26" s="19">
        <v>20</v>
      </c>
      <c r="DI26" s="19">
        <v>17.5</v>
      </c>
      <c r="DJ26" s="19">
        <v>0</v>
      </c>
      <c r="DK26" s="19">
        <v>18.600000000000001</v>
      </c>
      <c r="DL26" s="19">
        <v>12.7</v>
      </c>
      <c r="DM26" s="19">
        <v>14.8</v>
      </c>
      <c r="DN26" s="19">
        <v>3.1</v>
      </c>
      <c r="DO26" s="19">
        <v>6.4</v>
      </c>
      <c r="DP26" s="19">
        <v>4.5</v>
      </c>
      <c r="DQ26" s="19">
        <v>1</v>
      </c>
      <c r="DR26" s="19">
        <v>2.2000000000000002</v>
      </c>
      <c r="DS26" s="19">
        <v>1.6</v>
      </c>
      <c r="DT26" s="19">
        <v>5</v>
      </c>
      <c r="DU26" s="19">
        <v>3.2</v>
      </c>
      <c r="DV26" s="19">
        <v>10.1</v>
      </c>
      <c r="DW26" s="19">
        <v>2.2999999999999998</v>
      </c>
      <c r="DX26" s="19">
        <v>0.4</v>
      </c>
      <c r="DY26" s="19">
        <v>18.5</v>
      </c>
      <c r="DZ26" s="19">
        <v>6.3</v>
      </c>
      <c r="EA26" s="19">
        <v>9.4</v>
      </c>
      <c r="EB26" s="19">
        <v>13.8</v>
      </c>
      <c r="EC26" s="19">
        <v>20</v>
      </c>
      <c r="ED26" s="19">
        <v>13.1</v>
      </c>
      <c r="EE26" s="19">
        <v>3.6</v>
      </c>
      <c r="EF26" s="19">
        <v>26.4</v>
      </c>
      <c r="EG26" s="19">
        <v>0</v>
      </c>
      <c r="EH26" s="19">
        <v>0</v>
      </c>
      <c r="EI26" s="19">
        <v>0</v>
      </c>
      <c r="EJ26" s="19">
        <v>0</v>
      </c>
      <c r="EK26" s="19">
        <v>16.399999999999999</v>
      </c>
      <c r="EL26" s="19">
        <v>6.1</v>
      </c>
      <c r="EM26" s="19"/>
      <c r="EN26" s="19">
        <v>10.6</v>
      </c>
      <c r="EO26" s="19">
        <v>11.4</v>
      </c>
      <c r="EP26" s="19">
        <v>11.4</v>
      </c>
      <c r="EQ26" s="19">
        <v>6.9</v>
      </c>
      <c r="ER26" s="19">
        <v>201.7</v>
      </c>
      <c r="ES26" s="19">
        <v>7.5</v>
      </c>
      <c r="ET26" s="19">
        <v>118.5</v>
      </c>
      <c r="EU26" s="19">
        <v>0.6</v>
      </c>
      <c r="EV26" s="19">
        <v>0</v>
      </c>
      <c r="EW26" s="19">
        <v>0</v>
      </c>
      <c r="EX26" s="19">
        <v>80.3</v>
      </c>
      <c r="EY26" s="19">
        <v>7.4</v>
      </c>
      <c r="EZ26" s="19">
        <v>9.8000000000000007</v>
      </c>
      <c r="FA26" s="19">
        <v>20</v>
      </c>
      <c r="FB26" s="19">
        <v>10.3</v>
      </c>
      <c r="FC26" s="19">
        <v>43</v>
      </c>
      <c r="FD26" s="19">
        <v>15.4</v>
      </c>
      <c r="FE26" s="19"/>
      <c r="FF26" s="19"/>
      <c r="FG26" s="19">
        <v>17.2</v>
      </c>
      <c r="FH26" s="19"/>
      <c r="FI26" s="19"/>
      <c r="FJ26" s="19">
        <v>6614.2</v>
      </c>
      <c r="FK26" s="15"/>
      <c r="FL26" s="19">
        <v>24.389620000000001</v>
      </c>
      <c r="FM26" s="19">
        <v>7.9420000000000002</v>
      </c>
      <c r="FN26" s="19"/>
      <c r="FO26" s="19">
        <v>13.2</v>
      </c>
      <c r="FP26" s="19">
        <v>27.30461</v>
      </c>
      <c r="FQ26" s="19">
        <v>18.912659999999999</v>
      </c>
      <c r="FR26" s="19">
        <v>11.3</v>
      </c>
      <c r="FS26" s="19">
        <v>15.4</v>
      </c>
      <c r="FT26" s="19">
        <v>118.44889000000001</v>
      </c>
    </row>
    <row r="27" spans="1:176" ht="24" customHeight="1" x14ac:dyDescent="0.35">
      <c r="A27" s="13" t="s">
        <v>59</v>
      </c>
      <c r="B27" s="13" t="s">
        <v>799</v>
      </c>
      <c r="C27" s="14"/>
      <c r="D27" s="14">
        <v>651.70000000000005</v>
      </c>
      <c r="E27" s="14">
        <v>218.9</v>
      </c>
      <c r="F27" s="14"/>
      <c r="G27" s="14"/>
      <c r="H27" s="14">
        <v>91.4</v>
      </c>
      <c r="I27" s="14">
        <v>185.3</v>
      </c>
      <c r="J27" s="14"/>
      <c r="K27" s="14"/>
      <c r="L27" s="14">
        <v>107.9</v>
      </c>
      <c r="M27" s="14">
        <v>108</v>
      </c>
      <c r="N27" s="14">
        <v>108</v>
      </c>
      <c r="O27" s="14">
        <v>210.6</v>
      </c>
      <c r="P27" s="14">
        <v>211</v>
      </c>
      <c r="Q27" s="14">
        <v>110.4</v>
      </c>
      <c r="R27" s="14">
        <v>541.5</v>
      </c>
      <c r="S27" s="14">
        <v>5.3</v>
      </c>
      <c r="T27" s="14"/>
      <c r="U27" s="14"/>
      <c r="V27" s="14"/>
      <c r="W27" s="14"/>
      <c r="X27" s="14">
        <v>167.5</v>
      </c>
      <c r="Y27" s="14">
        <v>7.6</v>
      </c>
      <c r="Z27" s="14">
        <v>5.5</v>
      </c>
      <c r="AA27" s="14"/>
      <c r="AB27" s="14">
        <v>6</v>
      </c>
      <c r="AC27" s="14">
        <v>9.1999999999999993</v>
      </c>
      <c r="AD27" s="14">
        <v>55.8</v>
      </c>
      <c r="AE27" s="14"/>
      <c r="AF27" s="14"/>
      <c r="AG27" s="14"/>
      <c r="AH27" s="14"/>
      <c r="AI27" s="14">
        <v>110.9</v>
      </c>
      <c r="AJ27" s="14">
        <v>145.4</v>
      </c>
      <c r="AK27" s="14"/>
      <c r="AL27" s="14"/>
      <c r="AM27" s="14"/>
      <c r="AN27" s="14">
        <v>6.5</v>
      </c>
      <c r="AO27" s="14">
        <v>461.6</v>
      </c>
      <c r="AP27" s="14">
        <v>70</v>
      </c>
      <c r="AQ27" s="14">
        <v>56.4</v>
      </c>
      <c r="AR27" s="14">
        <v>40.700000000000003</v>
      </c>
      <c r="AS27" s="14">
        <v>18.8</v>
      </c>
      <c r="AT27" s="14">
        <v>19.7</v>
      </c>
      <c r="AU27" s="14">
        <v>87.3</v>
      </c>
      <c r="AV27" s="14">
        <v>173.8</v>
      </c>
      <c r="AW27" s="14">
        <v>174.1</v>
      </c>
      <c r="AX27" s="14">
        <v>171.8</v>
      </c>
      <c r="AY27" s="14">
        <v>109.5</v>
      </c>
      <c r="AZ27" s="14">
        <v>7.8</v>
      </c>
      <c r="BA27" s="14">
        <v>3</v>
      </c>
      <c r="BB27" s="14">
        <v>45.8</v>
      </c>
      <c r="BC27" s="14">
        <v>43.9</v>
      </c>
      <c r="BD27" s="14"/>
      <c r="BE27" s="14">
        <v>17.899999999999999</v>
      </c>
      <c r="BF27" s="14">
        <v>131.80000000000001</v>
      </c>
      <c r="BG27" s="14"/>
      <c r="BH27" s="14"/>
      <c r="BI27" s="14"/>
      <c r="BJ27" s="14"/>
      <c r="BK27" s="14"/>
      <c r="BL27" s="14">
        <v>46</v>
      </c>
      <c r="BM27" s="14"/>
      <c r="BN27" s="14"/>
      <c r="BO27" s="14"/>
      <c r="BP27" s="14">
        <v>87.7</v>
      </c>
      <c r="BQ27" s="14"/>
      <c r="BR27" s="14"/>
      <c r="BS27" s="14">
        <v>135</v>
      </c>
      <c r="BT27" s="14">
        <v>70.099999999999994</v>
      </c>
      <c r="BU27" s="14"/>
      <c r="BV27" s="14"/>
      <c r="BW27" s="14"/>
      <c r="BX27" s="14"/>
      <c r="BY27" s="14"/>
      <c r="BZ27" s="14"/>
      <c r="CA27" s="14"/>
      <c r="CB27" s="14"/>
      <c r="CC27" s="14">
        <v>4.2</v>
      </c>
      <c r="CD27" s="14">
        <v>47.8</v>
      </c>
      <c r="CE27" s="14">
        <v>125.8</v>
      </c>
      <c r="CF27" s="14">
        <v>66.2</v>
      </c>
      <c r="CG27" s="14">
        <v>78.900000000000006</v>
      </c>
      <c r="CH27" s="14">
        <v>30.6</v>
      </c>
      <c r="CI27" s="14"/>
      <c r="CJ27" s="14"/>
      <c r="CK27" s="14"/>
      <c r="CL27" s="14">
        <v>147.9</v>
      </c>
      <c r="CM27" s="14">
        <v>148.80000000000001</v>
      </c>
      <c r="CN27" s="14">
        <v>149.19999999999999</v>
      </c>
      <c r="CO27" s="14"/>
      <c r="CP27" s="14">
        <v>0</v>
      </c>
      <c r="CQ27" s="14"/>
      <c r="CR27" s="14"/>
      <c r="CS27" s="14"/>
      <c r="CT27" s="14"/>
      <c r="CU27" s="14"/>
      <c r="CV27" s="14">
        <v>0.6</v>
      </c>
      <c r="CW27" s="14">
        <v>18.600000000000001</v>
      </c>
      <c r="CX27" s="14">
        <v>67.099999999999994</v>
      </c>
      <c r="CY27" s="14">
        <v>11.5</v>
      </c>
      <c r="CZ27" s="14">
        <v>0.2</v>
      </c>
      <c r="DA27" s="14">
        <v>19.2</v>
      </c>
      <c r="DB27" s="14">
        <v>9.9</v>
      </c>
      <c r="DC27" s="14">
        <v>5.6</v>
      </c>
      <c r="DD27" s="14">
        <v>0.8</v>
      </c>
      <c r="DE27" s="14">
        <v>1.5</v>
      </c>
      <c r="DF27" s="14">
        <v>4.5999999999999996</v>
      </c>
      <c r="DG27" s="14">
        <v>20.3</v>
      </c>
      <c r="DH27" s="14">
        <v>20</v>
      </c>
      <c r="DI27" s="14">
        <v>17.5</v>
      </c>
      <c r="DJ27" s="14">
        <v>0</v>
      </c>
      <c r="DK27" s="14">
        <v>18.600000000000001</v>
      </c>
      <c r="DL27" s="14">
        <v>12.9</v>
      </c>
      <c r="DM27" s="14">
        <v>15</v>
      </c>
      <c r="DN27" s="14">
        <v>3.5</v>
      </c>
      <c r="DO27" s="14">
        <v>11</v>
      </c>
      <c r="DP27" s="14">
        <v>4.5</v>
      </c>
      <c r="DQ27" s="14">
        <v>1</v>
      </c>
      <c r="DR27" s="14">
        <v>2.2000000000000002</v>
      </c>
      <c r="DS27" s="14">
        <v>1.6</v>
      </c>
      <c r="DT27" s="14">
        <v>14.5</v>
      </c>
      <c r="DU27" s="14">
        <v>3.2</v>
      </c>
      <c r="DV27" s="14">
        <v>10.3</v>
      </c>
      <c r="DW27" s="14">
        <v>2.2999999999999998</v>
      </c>
      <c r="DX27" s="14">
        <v>0.4</v>
      </c>
      <c r="DY27" s="14">
        <v>18.5</v>
      </c>
      <c r="DZ27" s="14">
        <v>6.3</v>
      </c>
      <c r="EA27" s="14">
        <v>9.6999999999999993</v>
      </c>
      <c r="EB27" s="14">
        <v>13.2</v>
      </c>
      <c r="EC27" s="14">
        <v>20</v>
      </c>
      <c r="ED27" s="14">
        <v>13</v>
      </c>
      <c r="EE27" s="14">
        <v>6.7</v>
      </c>
      <c r="EF27" s="14">
        <v>29.5</v>
      </c>
      <c r="EG27" s="14">
        <v>0</v>
      </c>
      <c r="EH27" s="14">
        <v>2.1</v>
      </c>
      <c r="EI27" s="14">
        <v>0</v>
      </c>
      <c r="EJ27" s="14">
        <v>0</v>
      </c>
      <c r="EK27" s="14">
        <v>16.399999999999999</v>
      </c>
      <c r="EL27" s="14">
        <v>6</v>
      </c>
      <c r="EM27" s="14"/>
      <c r="EN27" s="14">
        <v>10.6</v>
      </c>
      <c r="EO27" s="14">
        <v>11.4</v>
      </c>
      <c r="EP27" s="14">
        <v>11.4</v>
      </c>
      <c r="EQ27" s="14">
        <v>8.1999999999999993</v>
      </c>
      <c r="ER27" s="14">
        <v>205.6</v>
      </c>
      <c r="ES27" s="14">
        <v>9.5</v>
      </c>
      <c r="ET27" s="14">
        <v>119.2</v>
      </c>
      <c r="EU27" s="14">
        <v>0.6</v>
      </c>
      <c r="EV27" s="14">
        <v>0</v>
      </c>
      <c r="EW27" s="14">
        <v>0</v>
      </c>
      <c r="EX27" s="14">
        <v>81.8</v>
      </c>
      <c r="EY27" s="14">
        <v>9.5</v>
      </c>
      <c r="EZ27" s="14">
        <v>9.8000000000000007</v>
      </c>
      <c r="FA27" s="14">
        <v>20</v>
      </c>
      <c r="FB27" s="14">
        <v>10.6</v>
      </c>
      <c r="FC27" s="14">
        <v>43.1</v>
      </c>
      <c r="FD27" s="14">
        <v>15.4</v>
      </c>
      <c r="FE27" s="14"/>
      <c r="FF27" s="14"/>
      <c r="FG27" s="14">
        <v>16.3</v>
      </c>
      <c r="FH27" s="14"/>
      <c r="FI27" s="14"/>
      <c r="FJ27" s="14">
        <v>6859.3</v>
      </c>
      <c r="FK27" s="15"/>
      <c r="FL27" s="14">
        <v>24.389579999999999</v>
      </c>
      <c r="FM27" s="14">
        <v>7.9450000000000003</v>
      </c>
      <c r="FN27" s="14"/>
      <c r="FO27" s="14">
        <v>13.2</v>
      </c>
      <c r="FP27" s="14">
        <v>27.28172</v>
      </c>
      <c r="FQ27" s="14">
        <v>18.90906</v>
      </c>
      <c r="FR27" s="14">
        <v>11.2</v>
      </c>
      <c r="FS27" s="14">
        <v>16.3</v>
      </c>
      <c r="FT27" s="14">
        <v>119.22535999999999</v>
      </c>
    </row>
    <row r="28" spans="1:176" ht="24" customHeight="1" x14ac:dyDescent="0.35">
      <c r="A28" s="16" t="s">
        <v>59</v>
      </c>
      <c r="B28" s="16" t="s">
        <v>800</v>
      </c>
      <c r="C28" s="17"/>
      <c r="D28" s="17">
        <v>647.5</v>
      </c>
      <c r="E28" s="17">
        <v>218.4</v>
      </c>
      <c r="F28" s="17"/>
      <c r="G28" s="17"/>
      <c r="H28" s="17">
        <v>90.1</v>
      </c>
      <c r="I28" s="17">
        <v>186.1</v>
      </c>
      <c r="J28" s="17"/>
      <c r="K28" s="17"/>
      <c r="L28" s="17">
        <v>107.9</v>
      </c>
      <c r="M28" s="17">
        <v>108.2</v>
      </c>
      <c r="N28" s="17">
        <v>108.3</v>
      </c>
      <c r="O28" s="17">
        <v>210.2</v>
      </c>
      <c r="P28" s="17">
        <v>211.6</v>
      </c>
      <c r="Q28" s="17">
        <v>110.3</v>
      </c>
      <c r="R28" s="17">
        <v>548.1</v>
      </c>
      <c r="S28" s="17">
        <v>5.2</v>
      </c>
      <c r="T28" s="17"/>
      <c r="U28" s="17"/>
      <c r="V28" s="17"/>
      <c r="W28" s="17"/>
      <c r="X28" s="17">
        <v>165.5</v>
      </c>
      <c r="Y28" s="17">
        <v>7.1</v>
      </c>
      <c r="Z28" s="17">
        <v>5.6</v>
      </c>
      <c r="AA28" s="17"/>
      <c r="AB28" s="17">
        <v>6</v>
      </c>
      <c r="AC28" s="17">
        <v>9.1</v>
      </c>
      <c r="AD28" s="17">
        <v>55.3</v>
      </c>
      <c r="AE28" s="17"/>
      <c r="AF28" s="17"/>
      <c r="AG28" s="17"/>
      <c r="AH28" s="17"/>
      <c r="AI28" s="17">
        <v>110.7</v>
      </c>
      <c r="AJ28" s="17">
        <v>181.5</v>
      </c>
      <c r="AK28" s="17"/>
      <c r="AL28" s="17"/>
      <c r="AM28" s="17"/>
      <c r="AN28" s="17">
        <v>6.5</v>
      </c>
      <c r="AO28" s="17">
        <v>458.6</v>
      </c>
      <c r="AP28" s="17">
        <v>70</v>
      </c>
      <c r="AQ28" s="17">
        <v>73.599999999999994</v>
      </c>
      <c r="AR28" s="17">
        <v>39.9</v>
      </c>
      <c r="AS28" s="17">
        <v>18.8</v>
      </c>
      <c r="AT28" s="17">
        <v>19.7</v>
      </c>
      <c r="AU28" s="17">
        <v>91.4</v>
      </c>
      <c r="AV28" s="17">
        <v>183.2</v>
      </c>
      <c r="AW28" s="17">
        <v>183.4</v>
      </c>
      <c r="AX28" s="17">
        <v>183.7</v>
      </c>
      <c r="AY28" s="17">
        <v>109.4</v>
      </c>
      <c r="AZ28" s="17">
        <v>7.9</v>
      </c>
      <c r="BA28" s="17">
        <v>3</v>
      </c>
      <c r="BB28" s="17">
        <v>43</v>
      </c>
      <c r="BC28" s="17">
        <v>43.4</v>
      </c>
      <c r="BD28" s="17"/>
      <c r="BE28" s="17">
        <v>17.899999999999999</v>
      </c>
      <c r="BF28" s="17">
        <v>67.7</v>
      </c>
      <c r="BG28" s="17"/>
      <c r="BH28" s="17"/>
      <c r="BI28" s="17"/>
      <c r="BJ28" s="17"/>
      <c r="BK28" s="17"/>
      <c r="BL28" s="17">
        <v>46.3</v>
      </c>
      <c r="BM28" s="17"/>
      <c r="BN28" s="17"/>
      <c r="BO28" s="17"/>
      <c r="BP28" s="17">
        <v>87</v>
      </c>
      <c r="BQ28" s="17"/>
      <c r="BR28" s="17"/>
      <c r="BS28" s="17">
        <v>135.1</v>
      </c>
      <c r="BT28" s="17">
        <v>70.599999999999994</v>
      </c>
      <c r="BU28" s="17"/>
      <c r="BV28" s="17"/>
      <c r="BW28" s="17"/>
      <c r="BX28" s="17"/>
      <c r="BY28" s="17"/>
      <c r="BZ28" s="17"/>
      <c r="CA28" s="17"/>
      <c r="CB28" s="17"/>
      <c r="CC28" s="17">
        <v>4.2</v>
      </c>
      <c r="CD28" s="17">
        <v>65.5</v>
      </c>
      <c r="CE28" s="17">
        <v>124.3</v>
      </c>
      <c r="CF28" s="17">
        <v>66.3</v>
      </c>
      <c r="CG28" s="17">
        <v>80</v>
      </c>
      <c r="CH28" s="17">
        <v>30.4</v>
      </c>
      <c r="CI28" s="17"/>
      <c r="CJ28" s="17"/>
      <c r="CK28" s="17"/>
      <c r="CL28" s="17">
        <v>148.1</v>
      </c>
      <c r="CM28" s="17">
        <v>149</v>
      </c>
      <c r="CN28" s="17">
        <v>149.4</v>
      </c>
      <c r="CO28" s="17"/>
      <c r="CP28" s="17">
        <v>0</v>
      </c>
      <c r="CQ28" s="17"/>
      <c r="CR28" s="17"/>
      <c r="CS28" s="17"/>
      <c r="CT28" s="17"/>
      <c r="CU28" s="17"/>
      <c r="CV28" s="17">
        <v>0.8</v>
      </c>
      <c r="CW28" s="17">
        <v>17.100000000000001</v>
      </c>
      <c r="CX28" s="17">
        <v>67.8</v>
      </c>
      <c r="CY28" s="17">
        <v>9.3000000000000007</v>
      </c>
      <c r="CZ28" s="17">
        <v>0.2</v>
      </c>
      <c r="DA28" s="17">
        <v>19.2</v>
      </c>
      <c r="DB28" s="17">
        <v>9.9</v>
      </c>
      <c r="DC28" s="17">
        <v>5.6</v>
      </c>
      <c r="DD28" s="17">
        <v>0.8</v>
      </c>
      <c r="DE28" s="17">
        <v>1.5</v>
      </c>
      <c r="DF28" s="17">
        <v>4.5</v>
      </c>
      <c r="DG28" s="17">
        <v>20.100000000000001</v>
      </c>
      <c r="DH28" s="17">
        <v>20</v>
      </c>
      <c r="DI28" s="17">
        <v>17.399999999999999</v>
      </c>
      <c r="DJ28" s="17">
        <v>1.5</v>
      </c>
      <c r="DK28" s="17">
        <v>18.600000000000001</v>
      </c>
      <c r="DL28" s="17">
        <v>13</v>
      </c>
      <c r="DM28" s="17">
        <v>15.2</v>
      </c>
      <c r="DN28" s="17">
        <v>3.8</v>
      </c>
      <c r="DO28" s="17">
        <v>9.1999999999999993</v>
      </c>
      <c r="DP28" s="17">
        <v>4.5</v>
      </c>
      <c r="DQ28" s="17">
        <v>1</v>
      </c>
      <c r="DR28" s="17">
        <v>2.2000000000000002</v>
      </c>
      <c r="DS28" s="17">
        <v>1.6</v>
      </c>
      <c r="DT28" s="17">
        <v>16.3</v>
      </c>
      <c r="DU28" s="17">
        <v>3.2</v>
      </c>
      <c r="DV28" s="17">
        <v>10.4</v>
      </c>
      <c r="DW28" s="17">
        <v>2.2000000000000002</v>
      </c>
      <c r="DX28" s="17">
        <v>0.4</v>
      </c>
      <c r="DY28" s="17">
        <v>18.5</v>
      </c>
      <c r="DZ28" s="17">
        <v>6.3</v>
      </c>
      <c r="EA28" s="17">
        <v>9.1999999999999993</v>
      </c>
      <c r="EB28" s="17">
        <v>13.1</v>
      </c>
      <c r="EC28" s="17">
        <v>20</v>
      </c>
      <c r="ED28" s="17">
        <v>15.2</v>
      </c>
      <c r="EE28" s="17">
        <v>8.9</v>
      </c>
      <c r="EF28" s="17">
        <v>29.5</v>
      </c>
      <c r="EG28" s="17">
        <v>0</v>
      </c>
      <c r="EH28" s="17">
        <v>3.9</v>
      </c>
      <c r="EI28" s="17">
        <v>0</v>
      </c>
      <c r="EJ28" s="17">
        <v>0.3</v>
      </c>
      <c r="EK28" s="17">
        <v>16.399999999999999</v>
      </c>
      <c r="EL28" s="17">
        <v>6</v>
      </c>
      <c r="EM28" s="17"/>
      <c r="EN28" s="17">
        <v>10.6</v>
      </c>
      <c r="EO28" s="17">
        <v>11.4</v>
      </c>
      <c r="EP28" s="17">
        <v>11.4</v>
      </c>
      <c r="EQ28" s="17">
        <v>5.4</v>
      </c>
      <c r="ER28" s="17">
        <v>207.5</v>
      </c>
      <c r="ES28" s="17">
        <v>11.4</v>
      </c>
      <c r="ET28" s="17">
        <v>119.7</v>
      </c>
      <c r="EU28" s="17">
        <v>0.6</v>
      </c>
      <c r="EV28" s="17">
        <v>0</v>
      </c>
      <c r="EW28" s="17">
        <v>0</v>
      </c>
      <c r="EX28" s="17">
        <v>82.4</v>
      </c>
      <c r="EY28" s="17">
        <v>11.2</v>
      </c>
      <c r="EZ28" s="17">
        <v>9.8000000000000007</v>
      </c>
      <c r="FA28" s="17">
        <v>20</v>
      </c>
      <c r="FB28" s="17">
        <v>10.8</v>
      </c>
      <c r="FC28" s="17">
        <v>43</v>
      </c>
      <c r="FD28" s="17">
        <v>15.6</v>
      </c>
      <c r="FE28" s="17"/>
      <c r="FF28" s="17"/>
      <c r="FG28" s="17">
        <v>16</v>
      </c>
      <c r="FH28" s="17"/>
      <c r="FI28" s="17"/>
      <c r="FJ28" s="17">
        <v>6901.4</v>
      </c>
      <c r="FK28" s="15"/>
      <c r="FL28" s="17">
        <v>24.383299999999998</v>
      </c>
      <c r="FM28" s="17">
        <v>7.9429999999999996</v>
      </c>
      <c r="FN28" s="17"/>
      <c r="FO28" s="17">
        <v>13.2</v>
      </c>
      <c r="FP28" s="17">
        <v>27.12921</v>
      </c>
      <c r="FQ28" s="17">
        <v>18.90719</v>
      </c>
      <c r="FR28" s="17">
        <v>11.2</v>
      </c>
      <c r="FS28" s="17">
        <v>16.100000000000001</v>
      </c>
      <c r="FT28" s="17">
        <v>118.8627</v>
      </c>
    </row>
    <row r="29" spans="1:176" ht="24" customHeight="1" x14ac:dyDescent="0.35">
      <c r="A29" s="16" t="s">
        <v>59</v>
      </c>
      <c r="B29" s="16" t="s">
        <v>801</v>
      </c>
      <c r="C29" s="17"/>
      <c r="D29" s="17">
        <v>647.6</v>
      </c>
      <c r="E29" s="17">
        <v>218.1</v>
      </c>
      <c r="F29" s="17"/>
      <c r="G29" s="17"/>
      <c r="H29" s="17">
        <v>90.8</v>
      </c>
      <c r="I29" s="17">
        <v>186.2</v>
      </c>
      <c r="J29" s="17"/>
      <c r="K29" s="17"/>
      <c r="L29" s="17">
        <v>133.30000000000001</v>
      </c>
      <c r="M29" s="17">
        <v>133</v>
      </c>
      <c r="N29" s="17">
        <v>133.80000000000001</v>
      </c>
      <c r="O29" s="17">
        <v>233.1</v>
      </c>
      <c r="P29" s="17">
        <v>210</v>
      </c>
      <c r="Q29" s="17">
        <v>110.3</v>
      </c>
      <c r="R29" s="17">
        <v>553.1</v>
      </c>
      <c r="S29" s="17">
        <v>5.2</v>
      </c>
      <c r="T29" s="17"/>
      <c r="U29" s="17"/>
      <c r="V29" s="17"/>
      <c r="W29" s="17"/>
      <c r="X29" s="17">
        <v>164.9</v>
      </c>
      <c r="Y29" s="17">
        <v>7.1</v>
      </c>
      <c r="Z29" s="17">
        <v>5.6</v>
      </c>
      <c r="AA29" s="17"/>
      <c r="AB29" s="17">
        <v>6.1</v>
      </c>
      <c r="AC29" s="17">
        <v>9.1</v>
      </c>
      <c r="AD29" s="17">
        <v>55.2</v>
      </c>
      <c r="AE29" s="17"/>
      <c r="AF29" s="17"/>
      <c r="AG29" s="17"/>
      <c r="AH29" s="17"/>
      <c r="AI29" s="17">
        <v>110.3</v>
      </c>
      <c r="AJ29" s="17">
        <v>222</v>
      </c>
      <c r="AK29" s="17"/>
      <c r="AL29" s="17"/>
      <c r="AM29" s="17"/>
      <c r="AN29" s="17">
        <v>6.5</v>
      </c>
      <c r="AO29" s="17">
        <v>459.2</v>
      </c>
      <c r="AP29" s="17">
        <v>69.599999999999994</v>
      </c>
      <c r="AQ29" s="17">
        <v>108.4</v>
      </c>
      <c r="AR29" s="17">
        <v>38</v>
      </c>
      <c r="AS29" s="17">
        <v>18.8</v>
      </c>
      <c r="AT29" s="17">
        <v>19.7</v>
      </c>
      <c r="AU29" s="17">
        <v>86.2</v>
      </c>
      <c r="AV29" s="17">
        <v>184.1</v>
      </c>
      <c r="AW29" s="17">
        <v>184</v>
      </c>
      <c r="AX29" s="17">
        <v>183.7</v>
      </c>
      <c r="AY29" s="17">
        <v>110</v>
      </c>
      <c r="AZ29" s="17">
        <v>7.9</v>
      </c>
      <c r="BA29" s="17">
        <v>3</v>
      </c>
      <c r="BB29" s="17">
        <v>0</v>
      </c>
      <c r="BC29" s="17">
        <v>43.6</v>
      </c>
      <c r="BD29" s="17"/>
      <c r="BE29" s="17">
        <v>18.8</v>
      </c>
      <c r="BF29" s="17">
        <v>114.8</v>
      </c>
      <c r="BG29" s="17"/>
      <c r="BH29" s="17"/>
      <c r="BI29" s="17"/>
      <c r="BJ29" s="17"/>
      <c r="BK29" s="17"/>
      <c r="BL29" s="17">
        <v>46</v>
      </c>
      <c r="BM29" s="17"/>
      <c r="BN29" s="17"/>
      <c r="BO29" s="17"/>
      <c r="BP29" s="17">
        <v>87.1</v>
      </c>
      <c r="BQ29" s="17"/>
      <c r="BR29" s="17"/>
      <c r="BS29" s="17">
        <v>135.19999999999999</v>
      </c>
      <c r="BT29" s="17">
        <v>70.5</v>
      </c>
      <c r="BU29" s="17"/>
      <c r="BV29" s="17"/>
      <c r="BW29" s="17"/>
      <c r="BX29" s="17"/>
      <c r="BY29" s="17"/>
      <c r="BZ29" s="17"/>
      <c r="CA29" s="17"/>
      <c r="CB29" s="17"/>
      <c r="CC29" s="17">
        <v>4.2</v>
      </c>
      <c r="CD29" s="17">
        <v>159.5</v>
      </c>
      <c r="CE29" s="17">
        <v>128.1</v>
      </c>
      <c r="CF29" s="17">
        <v>66.2</v>
      </c>
      <c r="CG29" s="17">
        <v>80</v>
      </c>
      <c r="CH29" s="17">
        <v>30.3</v>
      </c>
      <c r="CI29" s="17"/>
      <c r="CJ29" s="17"/>
      <c r="CK29" s="17"/>
      <c r="CL29" s="17">
        <v>148</v>
      </c>
      <c r="CM29" s="17">
        <v>148.5</v>
      </c>
      <c r="CN29" s="17">
        <v>149.5</v>
      </c>
      <c r="CO29" s="17"/>
      <c r="CP29" s="17">
        <v>0</v>
      </c>
      <c r="CQ29" s="17"/>
      <c r="CR29" s="17"/>
      <c r="CS29" s="17"/>
      <c r="CT29" s="17"/>
      <c r="CU29" s="17"/>
      <c r="CV29" s="17">
        <v>0.9</v>
      </c>
      <c r="CW29" s="17">
        <v>21.7</v>
      </c>
      <c r="CX29" s="17">
        <v>68</v>
      </c>
      <c r="CY29" s="17">
        <v>5.7</v>
      </c>
      <c r="CZ29" s="17">
        <v>0.3</v>
      </c>
      <c r="DA29" s="17">
        <v>19.2</v>
      </c>
      <c r="DB29" s="17">
        <v>9.9</v>
      </c>
      <c r="DC29" s="17">
        <v>5.4</v>
      </c>
      <c r="DD29" s="17">
        <v>0.8</v>
      </c>
      <c r="DE29" s="17">
        <v>1.5</v>
      </c>
      <c r="DF29" s="17">
        <v>4.5</v>
      </c>
      <c r="DG29" s="17">
        <v>20</v>
      </c>
      <c r="DH29" s="17">
        <v>20</v>
      </c>
      <c r="DI29" s="17">
        <v>17.399999999999999</v>
      </c>
      <c r="DJ29" s="17">
        <v>3.5</v>
      </c>
      <c r="DK29" s="17">
        <v>18.600000000000001</v>
      </c>
      <c r="DL29" s="17">
        <v>12.9</v>
      </c>
      <c r="DM29" s="17">
        <v>15.1</v>
      </c>
      <c r="DN29" s="17">
        <v>3.6</v>
      </c>
      <c r="DO29" s="17">
        <v>4</v>
      </c>
      <c r="DP29" s="17">
        <v>4.5</v>
      </c>
      <c r="DQ29" s="17">
        <v>1</v>
      </c>
      <c r="DR29" s="17">
        <v>2.2000000000000002</v>
      </c>
      <c r="DS29" s="17">
        <v>1.6</v>
      </c>
      <c r="DT29" s="17">
        <v>16.3</v>
      </c>
      <c r="DU29" s="17">
        <v>3.2</v>
      </c>
      <c r="DV29" s="17">
        <v>10.4</v>
      </c>
      <c r="DW29" s="17">
        <v>2.2000000000000002</v>
      </c>
      <c r="DX29" s="17">
        <v>0.4</v>
      </c>
      <c r="DY29" s="17">
        <v>18.7</v>
      </c>
      <c r="DZ29" s="17">
        <v>6.1</v>
      </c>
      <c r="EA29" s="17">
        <v>8.8000000000000007</v>
      </c>
      <c r="EB29" s="17">
        <v>13.2</v>
      </c>
      <c r="EC29" s="17">
        <v>20</v>
      </c>
      <c r="ED29" s="17">
        <v>16.8</v>
      </c>
      <c r="EE29" s="17">
        <v>11.2</v>
      </c>
      <c r="EF29" s="17">
        <v>29.3</v>
      </c>
      <c r="EG29" s="17">
        <v>0</v>
      </c>
      <c r="EH29" s="17">
        <v>5.0999999999999996</v>
      </c>
      <c r="EI29" s="17">
        <v>0</v>
      </c>
      <c r="EJ29" s="17">
        <v>0.6</v>
      </c>
      <c r="EK29" s="17">
        <v>16.399999999999999</v>
      </c>
      <c r="EL29" s="17">
        <v>5.9</v>
      </c>
      <c r="EM29" s="17"/>
      <c r="EN29" s="17">
        <v>10.199999999999999</v>
      </c>
      <c r="EO29" s="17">
        <v>11.4</v>
      </c>
      <c r="EP29" s="17">
        <v>11.4</v>
      </c>
      <c r="EQ29" s="17">
        <v>5.8</v>
      </c>
      <c r="ER29" s="17">
        <v>209.7</v>
      </c>
      <c r="ES29" s="17">
        <v>12.9</v>
      </c>
      <c r="ET29" s="17">
        <v>119.7</v>
      </c>
      <c r="EU29" s="17">
        <v>0.6</v>
      </c>
      <c r="EV29" s="17">
        <v>0</v>
      </c>
      <c r="EW29" s="17">
        <v>0</v>
      </c>
      <c r="EX29" s="17">
        <v>87.6</v>
      </c>
      <c r="EY29" s="17">
        <v>12.9</v>
      </c>
      <c r="EZ29" s="17">
        <v>9.8000000000000007</v>
      </c>
      <c r="FA29" s="17">
        <v>20</v>
      </c>
      <c r="FB29" s="17">
        <v>9.9</v>
      </c>
      <c r="FC29" s="17">
        <v>43</v>
      </c>
      <c r="FD29" s="17">
        <v>15.4</v>
      </c>
      <c r="FE29" s="17"/>
      <c r="FF29" s="17"/>
      <c r="FG29" s="17">
        <v>17</v>
      </c>
      <c r="FH29" s="17"/>
      <c r="FI29" s="17"/>
      <c r="FJ29" s="17">
        <v>7188.4</v>
      </c>
      <c r="FK29" s="15"/>
      <c r="FL29" s="17">
        <v>24.353729999999999</v>
      </c>
      <c r="FM29" s="17">
        <v>7.9409999999999998</v>
      </c>
      <c r="FN29" s="17"/>
      <c r="FO29" s="17">
        <v>13.2</v>
      </c>
      <c r="FP29" s="17">
        <v>27.043089999999999</v>
      </c>
      <c r="FQ29" s="17">
        <v>18.90981</v>
      </c>
      <c r="FR29" s="17">
        <v>10.9</v>
      </c>
      <c r="FS29" s="17">
        <v>16.100000000000001</v>
      </c>
      <c r="FT29" s="17">
        <v>118.44763</v>
      </c>
    </row>
    <row r="30" spans="1:176" ht="24" customHeight="1" x14ac:dyDescent="0.35">
      <c r="A30" s="16" t="s">
        <v>59</v>
      </c>
      <c r="B30" s="16" t="s">
        <v>802</v>
      </c>
      <c r="C30" s="17"/>
      <c r="D30" s="17">
        <v>645.70000000000005</v>
      </c>
      <c r="E30" s="17">
        <v>218.2</v>
      </c>
      <c r="F30" s="17"/>
      <c r="G30" s="17"/>
      <c r="H30" s="17">
        <v>88.3</v>
      </c>
      <c r="I30" s="17">
        <v>185.4</v>
      </c>
      <c r="J30" s="17"/>
      <c r="K30" s="17"/>
      <c r="L30" s="17">
        <v>135</v>
      </c>
      <c r="M30" s="17">
        <v>133.5</v>
      </c>
      <c r="N30" s="17">
        <v>133.30000000000001</v>
      </c>
      <c r="O30" s="17">
        <v>232.2</v>
      </c>
      <c r="P30" s="17">
        <v>212.9</v>
      </c>
      <c r="Q30" s="17">
        <v>110.9</v>
      </c>
      <c r="R30" s="17">
        <v>558.4</v>
      </c>
      <c r="S30" s="17">
        <v>5</v>
      </c>
      <c r="T30" s="17"/>
      <c r="U30" s="17"/>
      <c r="V30" s="17"/>
      <c r="W30" s="17"/>
      <c r="X30" s="17">
        <v>159.9</v>
      </c>
      <c r="Y30" s="17">
        <v>7</v>
      </c>
      <c r="Z30" s="17">
        <v>5.5</v>
      </c>
      <c r="AA30" s="17"/>
      <c r="AB30" s="17">
        <v>5.9</v>
      </c>
      <c r="AC30" s="17">
        <v>9.1999999999999993</v>
      </c>
      <c r="AD30" s="17">
        <v>55.5</v>
      </c>
      <c r="AE30" s="17"/>
      <c r="AF30" s="17"/>
      <c r="AG30" s="17"/>
      <c r="AH30" s="17"/>
      <c r="AI30" s="17">
        <v>109.8</v>
      </c>
      <c r="AJ30" s="17">
        <v>218.9</v>
      </c>
      <c r="AK30" s="17"/>
      <c r="AL30" s="17"/>
      <c r="AM30" s="17"/>
      <c r="AN30" s="17">
        <v>6.5</v>
      </c>
      <c r="AO30" s="17">
        <v>457.7</v>
      </c>
      <c r="AP30" s="17">
        <v>66</v>
      </c>
      <c r="AQ30" s="17">
        <v>121.9</v>
      </c>
      <c r="AR30" s="17">
        <v>37.9</v>
      </c>
      <c r="AS30" s="17">
        <v>18.8</v>
      </c>
      <c r="AT30" s="17">
        <v>19.7</v>
      </c>
      <c r="AU30" s="17">
        <v>89.2</v>
      </c>
      <c r="AV30" s="17">
        <v>180.1</v>
      </c>
      <c r="AW30" s="17">
        <v>181.4</v>
      </c>
      <c r="AX30" s="17">
        <v>184.2</v>
      </c>
      <c r="AY30" s="17">
        <v>108.2</v>
      </c>
      <c r="AZ30" s="17">
        <v>8</v>
      </c>
      <c r="BA30" s="17">
        <v>3.1</v>
      </c>
      <c r="BB30" s="17">
        <v>0</v>
      </c>
      <c r="BC30" s="17">
        <v>43.1</v>
      </c>
      <c r="BD30" s="17"/>
      <c r="BE30" s="17">
        <v>17.399999999999999</v>
      </c>
      <c r="BF30" s="17">
        <v>94</v>
      </c>
      <c r="BG30" s="17"/>
      <c r="BH30" s="17"/>
      <c r="BI30" s="17"/>
      <c r="BJ30" s="17"/>
      <c r="BK30" s="17"/>
      <c r="BL30" s="17">
        <v>45.7</v>
      </c>
      <c r="BM30" s="17"/>
      <c r="BN30" s="17"/>
      <c r="BO30" s="17"/>
      <c r="BP30" s="17">
        <v>86.7</v>
      </c>
      <c r="BQ30" s="17"/>
      <c r="BR30" s="17"/>
      <c r="BS30" s="17">
        <v>135.9</v>
      </c>
      <c r="BT30" s="17">
        <v>69.7</v>
      </c>
      <c r="BU30" s="17"/>
      <c r="BV30" s="17"/>
      <c r="BW30" s="17"/>
      <c r="BX30" s="17"/>
      <c r="BY30" s="17"/>
      <c r="BZ30" s="17"/>
      <c r="CA30" s="17"/>
      <c r="CB30" s="17"/>
      <c r="CC30" s="17">
        <v>4.2</v>
      </c>
      <c r="CD30" s="17">
        <v>151.19999999999999</v>
      </c>
      <c r="CE30" s="17">
        <v>109.5</v>
      </c>
      <c r="CF30" s="17">
        <v>65.7</v>
      </c>
      <c r="CG30" s="17">
        <v>79.7</v>
      </c>
      <c r="CH30" s="17">
        <v>29.9</v>
      </c>
      <c r="CI30" s="17"/>
      <c r="CJ30" s="17"/>
      <c r="CK30" s="17"/>
      <c r="CL30" s="17">
        <v>148.4</v>
      </c>
      <c r="CM30" s="17">
        <v>148.80000000000001</v>
      </c>
      <c r="CN30" s="17">
        <v>149.80000000000001</v>
      </c>
      <c r="CO30" s="17"/>
      <c r="CP30" s="17">
        <v>0</v>
      </c>
      <c r="CQ30" s="17"/>
      <c r="CR30" s="17"/>
      <c r="CS30" s="17"/>
      <c r="CT30" s="17"/>
      <c r="CU30" s="17"/>
      <c r="CV30" s="17">
        <v>1.1000000000000001</v>
      </c>
      <c r="CW30" s="17">
        <v>29.6</v>
      </c>
      <c r="CX30" s="17">
        <v>67.599999999999994</v>
      </c>
      <c r="CY30" s="17">
        <v>5.6</v>
      </c>
      <c r="CZ30" s="17">
        <v>0.3</v>
      </c>
      <c r="DA30" s="17">
        <v>19.3</v>
      </c>
      <c r="DB30" s="17">
        <v>9.8000000000000007</v>
      </c>
      <c r="DC30" s="17">
        <v>5.5</v>
      </c>
      <c r="DD30" s="17">
        <v>0.8</v>
      </c>
      <c r="DE30" s="17">
        <v>1.5</v>
      </c>
      <c r="DF30" s="17">
        <v>4.4000000000000004</v>
      </c>
      <c r="DG30" s="17">
        <v>20</v>
      </c>
      <c r="DH30" s="17">
        <v>20</v>
      </c>
      <c r="DI30" s="17">
        <v>16.5</v>
      </c>
      <c r="DJ30" s="17">
        <v>3.3</v>
      </c>
      <c r="DK30" s="17">
        <v>18.600000000000001</v>
      </c>
      <c r="DL30" s="17">
        <v>12.8</v>
      </c>
      <c r="DM30" s="17">
        <v>15.8</v>
      </c>
      <c r="DN30" s="17">
        <v>3.2</v>
      </c>
      <c r="DO30" s="17">
        <v>9</v>
      </c>
      <c r="DP30" s="17">
        <v>4.5</v>
      </c>
      <c r="DQ30" s="17">
        <v>1</v>
      </c>
      <c r="DR30" s="17">
        <v>2.2000000000000002</v>
      </c>
      <c r="DS30" s="17">
        <v>1.6</v>
      </c>
      <c r="DT30" s="17">
        <v>16.3</v>
      </c>
      <c r="DU30" s="17">
        <v>3.2</v>
      </c>
      <c r="DV30" s="17">
        <v>10.4</v>
      </c>
      <c r="DW30" s="17">
        <v>2.2000000000000002</v>
      </c>
      <c r="DX30" s="17">
        <v>0.4</v>
      </c>
      <c r="DY30" s="17">
        <v>18.899999999999999</v>
      </c>
      <c r="DZ30" s="17">
        <v>6.1</v>
      </c>
      <c r="EA30" s="17">
        <v>8.8000000000000007</v>
      </c>
      <c r="EB30" s="17">
        <v>13</v>
      </c>
      <c r="EC30" s="17">
        <v>20</v>
      </c>
      <c r="ED30" s="17">
        <v>16.3</v>
      </c>
      <c r="EE30" s="17">
        <v>17.3</v>
      </c>
      <c r="EF30" s="17">
        <v>29.3</v>
      </c>
      <c r="EG30" s="17">
        <v>0</v>
      </c>
      <c r="EH30" s="17">
        <v>6.4</v>
      </c>
      <c r="EI30" s="17">
        <v>0</v>
      </c>
      <c r="EJ30" s="17">
        <v>1.1000000000000001</v>
      </c>
      <c r="EK30" s="17">
        <v>16.399999999999999</v>
      </c>
      <c r="EL30" s="17">
        <v>5.8</v>
      </c>
      <c r="EM30" s="17"/>
      <c r="EN30" s="17">
        <v>10.199999999999999</v>
      </c>
      <c r="EO30" s="17">
        <v>10.8</v>
      </c>
      <c r="EP30" s="17">
        <v>11.4</v>
      </c>
      <c r="EQ30" s="17">
        <v>6.4</v>
      </c>
      <c r="ER30" s="17">
        <v>210.7</v>
      </c>
      <c r="ES30" s="17">
        <v>14.1</v>
      </c>
      <c r="ET30" s="17">
        <v>118.9</v>
      </c>
      <c r="EU30" s="17">
        <v>0.6</v>
      </c>
      <c r="EV30" s="17">
        <v>0</v>
      </c>
      <c r="EW30" s="17">
        <v>0</v>
      </c>
      <c r="EX30" s="17">
        <v>87.5</v>
      </c>
      <c r="EY30" s="17">
        <v>14.3</v>
      </c>
      <c r="EZ30" s="17">
        <v>9.8000000000000007</v>
      </c>
      <c r="FA30" s="17">
        <v>20</v>
      </c>
      <c r="FB30" s="17">
        <v>11</v>
      </c>
      <c r="FC30" s="17">
        <v>42.8</v>
      </c>
      <c r="FD30" s="17">
        <v>15.4</v>
      </c>
      <c r="FE30" s="17"/>
      <c r="FF30" s="17"/>
      <c r="FG30" s="17">
        <v>17.2</v>
      </c>
      <c r="FH30" s="17"/>
      <c r="FI30" s="17"/>
      <c r="FJ30" s="17">
        <v>7159.9</v>
      </c>
      <c r="FK30" s="15"/>
      <c r="FL30" s="17">
        <v>24.40607</v>
      </c>
      <c r="FM30" s="17">
        <v>7.9420000000000002</v>
      </c>
      <c r="FN30" s="17"/>
      <c r="FO30" s="17">
        <v>13.2</v>
      </c>
      <c r="FP30" s="17">
        <v>26.900700000000001</v>
      </c>
      <c r="FQ30" s="17">
        <v>18.909400000000002</v>
      </c>
      <c r="FR30" s="17">
        <v>11.1</v>
      </c>
      <c r="FS30" s="17">
        <v>16.3</v>
      </c>
      <c r="FT30" s="17">
        <v>118.75817000000001</v>
      </c>
    </row>
    <row r="31" spans="1:176" ht="24" customHeight="1" x14ac:dyDescent="0.35">
      <c r="A31" s="16" t="s">
        <v>59</v>
      </c>
      <c r="B31" s="16" t="s">
        <v>803</v>
      </c>
      <c r="C31" s="17"/>
      <c r="D31" s="17">
        <v>645.5</v>
      </c>
      <c r="E31" s="17">
        <v>217.7</v>
      </c>
      <c r="F31" s="17"/>
      <c r="G31" s="17"/>
      <c r="H31" s="17">
        <v>90.1</v>
      </c>
      <c r="I31" s="17">
        <v>185.2</v>
      </c>
      <c r="J31" s="17"/>
      <c r="K31" s="17"/>
      <c r="L31" s="17">
        <v>134</v>
      </c>
      <c r="M31" s="17">
        <v>133.9</v>
      </c>
      <c r="N31" s="17">
        <v>133.69999999999999</v>
      </c>
      <c r="O31" s="17">
        <v>233</v>
      </c>
      <c r="P31" s="17">
        <v>208.9</v>
      </c>
      <c r="Q31" s="17">
        <v>110.4</v>
      </c>
      <c r="R31" s="17">
        <v>531.29999999999995</v>
      </c>
      <c r="S31" s="17">
        <v>5.2</v>
      </c>
      <c r="T31" s="17"/>
      <c r="U31" s="17"/>
      <c r="V31" s="17"/>
      <c r="W31" s="17"/>
      <c r="X31" s="17">
        <v>164.7</v>
      </c>
      <c r="Y31" s="17">
        <v>6.9</v>
      </c>
      <c r="Z31" s="17">
        <v>5.6</v>
      </c>
      <c r="AA31" s="17"/>
      <c r="AB31" s="17">
        <v>6.2</v>
      </c>
      <c r="AC31" s="17">
        <v>9.1999999999999993</v>
      </c>
      <c r="AD31" s="17">
        <v>65.400000000000006</v>
      </c>
      <c r="AE31" s="17"/>
      <c r="AF31" s="17"/>
      <c r="AG31" s="17"/>
      <c r="AH31" s="17"/>
      <c r="AI31" s="17">
        <v>109.4</v>
      </c>
      <c r="AJ31" s="17">
        <v>162.30000000000001</v>
      </c>
      <c r="AK31" s="17"/>
      <c r="AL31" s="17"/>
      <c r="AM31" s="17"/>
      <c r="AN31" s="17">
        <v>6.5</v>
      </c>
      <c r="AO31" s="17">
        <v>459.1</v>
      </c>
      <c r="AP31" s="17">
        <v>65.400000000000006</v>
      </c>
      <c r="AQ31" s="17">
        <v>123.1</v>
      </c>
      <c r="AR31" s="17">
        <v>38</v>
      </c>
      <c r="AS31" s="17">
        <v>18.8</v>
      </c>
      <c r="AT31" s="17">
        <v>19.7</v>
      </c>
      <c r="AU31" s="17">
        <v>88.8</v>
      </c>
      <c r="AV31" s="17">
        <v>182.5</v>
      </c>
      <c r="AW31" s="17">
        <v>184.1</v>
      </c>
      <c r="AX31" s="17">
        <v>183.4</v>
      </c>
      <c r="AY31" s="17">
        <v>109.2</v>
      </c>
      <c r="AZ31" s="17">
        <v>8.1</v>
      </c>
      <c r="BA31" s="17">
        <v>3</v>
      </c>
      <c r="BB31" s="17">
        <v>0</v>
      </c>
      <c r="BC31" s="17">
        <v>43.4</v>
      </c>
      <c r="BD31" s="17"/>
      <c r="BE31" s="17">
        <v>17.8</v>
      </c>
      <c r="BF31" s="17">
        <v>140.1</v>
      </c>
      <c r="BG31" s="17"/>
      <c r="BH31" s="17"/>
      <c r="BI31" s="17"/>
      <c r="BJ31" s="17"/>
      <c r="BK31" s="17"/>
      <c r="BL31" s="17">
        <v>45.8</v>
      </c>
      <c r="BM31" s="17"/>
      <c r="BN31" s="17"/>
      <c r="BO31" s="17"/>
      <c r="BP31" s="17">
        <v>86.8</v>
      </c>
      <c r="BQ31" s="17"/>
      <c r="BR31" s="17"/>
      <c r="BS31" s="17">
        <v>135.5</v>
      </c>
      <c r="BT31" s="17">
        <v>69.2</v>
      </c>
      <c r="BU31" s="17"/>
      <c r="BV31" s="17"/>
      <c r="BW31" s="17"/>
      <c r="BX31" s="17"/>
      <c r="BY31" s="17"/>
      <c r="BZ31" s="17"/>
      <c r="CA31" s="17"/>
      <c r="CB31" s="17"/>
      <c r="CC31" s="17">
        <v>4.2</v>
      </c>
      <c r="CD31" s="17">
        <v>140.9</v>
      </c>
      <c r="CE31" s="17">
        <v>110.1</v>
      </c>
      <c r="CF31" s="17">
        <v>65.8</v>
      </c>
      <c r="CG31" s="17">
        <v>79.900000000000006</v>
      </c>
      <c r="CH31" s="17">
        <v>30.1</v>
      </c>
      <c r="CI31" s="17"/>
      <c r="CJ31" s="17"/>
      <c r="CK31" s="17"/>
      <c r="CL31" s="17">
        <v>148.4</v>
      </c>
      <c r="CM31" s="17">
        <v>148.9</v>
      </c>
      <c r="CN31" s="17">
        <v>149.9</v>
      </c>
      <c r="CO31" s="17"/>
      <c r="CP31" s="17">
        <v>0</v>
      </c>
      <c r="CQ31" s="17"/>
      <c r="CR31" s="17"/>
      <c r="CS31" s="17"/>
      <c r="CT31" s="17"/>
      <c r="CU31" s="17"/>
      <c r="CV31" s="17">
        <v>1.1000000000000001</v>
      </c>
      <c r="CW31" s="17">
        <v>36.9</v>
      </c>
      <c r="CX31" s="17">
        <v>67.7</v>
      </c>
      <c r="CY31" s="17">
        <v>11.1</v>
      </c>
      <c r="CZ31" s="17">
        <v>0.4</v>
      </c>
      <c r="DA31" s="17">
        <v>19.5</v>
      </c>
      <c r="DB31" s="17">
        <v>9.9</v>
      </c>
      <c r="DC31" s="17">
        <v>5.5</v>
      </c>
      <c r="DD31" s="17">
        <v>0.8</v>
      </c>
      <c r="DE31" s="17">
        <v>1.5</v>
      </c>
      <c r="DF31" s="17">
        <v>4.5</v>
      </c>
      <c r="DG31" s="17">
        <v>19.899999999999999</v>
      </c>
      <c r="DH31" s="17">
        <v>20</v>
      </c>
      <c r="DI31" s="17">
        <v>16.7</v>
      </c>
      <c r="DJ31" s="17">
        <v>3.4</v>
      </c>
      <c r="DK31" s="17">
        <v>18.600000000000001</v>
      </c>
      <c r="DL31" s="17">
        <v>12.8</v>
      </c>
      <c r="DM31" s="17">
        <v>15.5</v>
      </c>
      <c r="DN31" s="17">
        <v>5.6</v>
      </c>
      <c r="DO31" s="17">
        <v>19.600000000000001</v>
      </c>
      <c r="DP31" s="17">
        <v>4.5</v>
      </c>
      <c r="DQ31" s="17">
        <v>1</v>
      </c>
      <c r="DR31" s="17">
        <v>2.2000000000000002</v>
      </c>
      <c r="DS31" s="17">
        <v>1.6</v>
      </c>
      <c r="DT31" s="17">
        <v>16</v>
      </c>
      <c r="DU31" s="17">
        <v>3.2</v>
      </c>
      <c r="DV31" s="17">
        <v>10.4</v>
      </c>
      <c r="DW31" s="17">
        <v>2.2999999999999998</v>
      </c>
      <c r="DX31" s="17">
        <v>0.4</v>
      </c>
      <c r="DY31" s="17">
        <v>19</v>
      </c>
      <c r="DZ31" s="17">
        <v>6</v>
      </c>
      <c r="EA31" s="17">
        <v>9</v>
      </c>
      <c r="EB31" s="17">
        <v>11.8</v>
      </c>
      <c r="EC31" s="17">
        <v>20</v>
      </c>
      <c r="ED31" s="17">
        <v>16.899999999999999</v>
      </c>
      <c r="EE31" s="17">
        <v>28.5</v>
      </c>
      <c r="EF31" s="17">
        <v>29</v>
      </c>
      <c r="EG31" s="17">
        <v>0</v>
      </c>
      <c r="EH31" s="17">
        <v>8.8000000000000007</v>
      </c>
      <c r="EI31" s="17">
        <v>0</v>
      </c>
      <c r="EJ31" s="17">
        <v>1.3</v>
      </c>
      <c r="EK31" s="17">
        <v>16.399999999999999</v>
      </c>
      <c r="EL31" s="17">
        <v>5.7</v>
      </c>
      <c r="EM31" s="17"/>
      <c r="EN31" s="17">
        <v>10.199999999999999</v>
      </c>
      <c r="EO31" s="17">
        <v>10.8</v>
      </c>
      <c r="EP31" s="17">
        <v>10.8</v>
      </c>
      <c r="EQ31" s="17">
        <v>11.4</v>
      </c>
      <c r="ER31" s="17">
        <v>213.2</v>
      </c>
      <c r="ES31" s="17">
        <v>15.1</v>
      </c>
      <c r="ET31" s="17">
        <v>118.3</v>
      </c>
      <c r="EU31" s="17">
        <v>0.6</v>
      </c>
      <c r="EV31" s="17">
        <v>0</v>
      </c>
      <c r="EW31" s="17">
        <v>0</v>
      </c>
      <c r="EX31" s="17">
        <v>87.4</v>
      </c>
      <c r="EY31" s="17">
        <v>15.3</v>
      </c>
      <c r="EZ31" s="17">
        <v>9.8000000000000007</v>
      </c>
      <c r="FA31" s="17">
        <v>20</v>
      </c>
      <c r="FB31" s="17">
        <v>10.7</v>
      </c>
      <c r="FC31" s="17">
        <v>43.4</v>
      </c>
      <c r="FD31" s="17">
        <v>14.8</v>
      </c>
      <c r="FE31" s="17"/>
      <c r="FF31" s="17"/>
      <c r="FG31" s="17">
        <v>17.2</v>
      </c>
      <c r="FH31" s="17"/>
      <c r="FI31" s="17"/>
      <c r="FJ31" s="17">
        <v>7179.1</v>
      </c>
      <c r="FK31" s="15"/>
      <c r="FL31" s="17">
        <v>24.177029999999998</v>
      </c>
      <c r="FM31" s="17">
        <v>7.9420000000000002</v>
      </c>
      <c r="FN31" s="17"/>
      <c r="FO31" s="17">
        <v>13.2</v>
      </c>
      <c r="FP31" s="17">
        <v>26.660959999999999</v>
      </c>
      <c r="FQ31" s="17">
        <v>18.908619999999999</v>
      </c>
      <c r="FR31" s="17">
        <v>10.8</v>
      </c>
      <c r="FS31" s="17">
        <v>16.2</v>
      </c>
      <c r="FT31" s="17">
        <v>117.88861</v>
      </c>
    </row>
    <row r="32" spans="1:176" ht="24" customHeight="1" x14ac:dyDescent="0.35">
      <c r="A32" s="16" t="s">
        <v>59</v>
      </c>
      <c r="B32" s="16" t="s">
        <v>804</v>
      </c>
      <c r="C32" s="17"/>
      <c r="D32" s="17">
        <v>647.79999999999995</v>
      </c>
      <c r="E32" s="17">
        <v>217.5</v>
      </c>
      <c r="F32" s="17"/>
      <c r="G32" s="17"/>
      <c r="H32" s="17">
        <v>90.5</v>
      </c>
      <c r="I32" s="17">
        <v>185.4</v>
      </c>
      <c r="J32" s="17"/>
      <c r="K32" s="17"/>
      <c r="L32" s="17">
        <v>163.9</v>
      </c>
      <c r="M32" s="17">
        <v>163.6</v>
      </c>
      <c r="N32" s="17">
        <v>163.4</v>
      </c>
      <c r="O32" s="17">
        <v>258.60000000000002</v>
      </c>
      <c r="P32" s="17">
        <v>210.6</v>
      </c>
      <c r="Q32" s="17">
        <v>110.9</v>
      </c>
      <c r="R32" s="17">
        <v>539.9</v>
      </c>
      <c r="S32" s="17">
        <v>5.2</v>
      </c>
      <c r="T32" s="17"/>
      <c r="U32" s="17"/>
      <c r="V32" s="17"/>
      <c r="W32" s="17"/>
      <c r="X32" s="17">
        <v>163.19999999999999</v>
      </c>
      <c r="Y32" s="17">
        <v>7.1</v>
      </c>
      <c r="Z32" s="17">
        <v>5.5</v>
      </c>
      <c r="AA32" s="17"/>
      <c r="AB32" s="17">
        <v>6.2</v>
      </c>
      <c r="AC32" s="17">
        <v>9.1999999999999993</v>
      </c>
      <c r="AD32" s="17">
        <v>65.8</v>
      </c>
      <c r="AE32" s="17"/>
      <c r="AF32" s="17"/>
      <c r="AG32" s="17"/>
      <c r="AH32" s="17"/>
      <c r="AI32" s="17">
        <v>109.9</v>
      </c>
      <c r="AJ32" s="17">
        <v>153.5</v>
      </c>
      <c r="AK32" s="17"/>
      <c r="AL32" s="17"/>
      <c r="AM32" s="17"/>
      <c r="AN32" s="17">
        <v>6.5</v>
      </c>
      <c r="AO32" s="17">
        <v>459.9</v>
      </c>
      <c r="AP32" s="17">
        <v>68.599999999999994</v>
      </c>
      <c r="AQ32" s="17">
        <v>122</v>
      </c>
      <c r="AR32" s="17">
        <v>38</v>
      </c>
      <c r="AS32" s="17">
        <v>18.8</v>
      </c>
      <c r="AT32" s="17">
        <v>19.7</v>
      </c>
      <c r="AU32" s="17">
        <v>92.8</v>
      </c>
      <c r="AV32" s="17">
        <v>181.4</v>
      </c>
      <c r="AW32" s="17">
        <v>183.1</v>
      </c>
      <c r="AX32" s="17">
        <v>184.4</v>
      </c>
      <c r="AY32" s="17">
        <v>108.5</v>
      </c>
      <c r="AZ32" s="17">
        <v>8.1</v>
      </c>
      <c r="BA32" s="17">
        <v>3.1</v>
      </c>
      <c r="BB32" s="17">
        <v>0</v>
      </c>
      <c r="BC32" s="17">
        <v>43.9</v>
      </c>
      <c r="BD32" s="17"/>
      <c r="BE32" s="17">
        <v>17.899999999999999</v>
      </c>
      <c r="BF32" s="17">
        <v>144.80000000000001</v>
      </c>
      <c r="BG32" s="17"/>
      <c r="BH32" s="17"/>
      <c r="BI32" s="17"/>
      <c r="BJ32" s="17"/>
      <c r="BK32" s="17"/>
      <c r="BL32" s="17">
        <v>45.7</v>
      </c>
      <c r="BM32" s="17"/>
      <c r="BN32" s="17"/>
      <c r="BO32" s="17"/>
      <c r="BP32" s="17">
        <v>86.9</v>
      </c>
      <c r="BQ32" s="17"/>
      <c r="BR32" s="17"/>
      <c r="BS32" s="17">
        <v>135.69999999999999</v>
      </c>
      <c r="BT32" s="17">
        <v>70.400000000000006</v>
      </c>
      <c r="BU32" s="17"/>
      <c r="BV32" s="17"/>
      <c r="BW32" s="17"/>
      <c r="BX32" s="17"/>
      <c r="BY32" s="17"/>
      <c r="BZ32" s="17"/>
      <c r="CA32" s="17"/>
      <c r="CB32" s="17"/>
      <c r="CC32" s="17">
        <v>4.5</v>
      </c>
      <c r="CD32" s="17">
        <v>159.30000000000001</v>
      </c>
      <c r="CE32" s="17">
        <v>110.2</v>
      </c>
      <c r="CF32" s="17">
        <v>65.900000000000006</v>
      </c>
      <c r="CG32" s="17">
        <v>78.400000000000006</v>
      </c>
      <c r="CH32" s="17">
        <v>30.1</v>
      </c>
      <c r="CI32" s="17"/>
      <c r="CJ32" s="17"/>
      <c r="CK32" s="17"/>
      <c r="CL32" s="17">
        <v>148.4</v>
      </c>
      <c r="CM32" s="17">
        <v>149</v>
      </c>
      <c r="CN32" s="17">
        <v>150.1</v>
      </c>
      <c r="CO32" s="17"/>
      <c r="CP32" s="17">
        <v>0</v>
      </c>
      <c r="CQ32" s="17"/>
      <c r="CR32" s="17"/>
      <c r="CS32" s="17"/>
      <c r="CT32" s="17"/>
      <c r="CU32" s="17"/>
      <c r="CV32" s="17">
        <v>1.2</v>
      </c>
      <c r="CW32" s="17">
        <v>43.8</v>
      </c>
      <c r="CX32" s="17">
        <v>67.3</v>
      </c>
      <c r="CY32" s="17">
        <v>12.6</v>
      </c>
      <c r="CZ32" s="17">
        <v>0.4</v>
      </c>
      <c r="DA32" s="17">
        <v>19.2</v>
      </c>
      <c r="DB32" s="17">
        <v>10</v>
      </c>
      <c r="DC32" s="17">
        <v>5.5</v>
      </c>
      <c r="DD32" s="17">
        <v>0.8</v>
      </c>
      <c r="DE32" s="17">
        <v>1.5</v>
      </c>
      <c r="DF32" s="17">
        <v>4.5999999999999996</v>
      </c>
      <c r="DG32" s="17">
        <v>19.899999999999999</v>
      </c>
      <c r="DH32" s="17">
        <v>20</v>
      </c>
      <c r="DI32" s="17">
        <v>16.7</v>
      </c>
      <c r="DJ32" s="17">
        <v>3.4</v>
      </c>
      <c r="DK32" s="17">
        <v>18.600000000000001</v>
      </c>
      <c r="DL32" s="17">
        <v>12.9</v>
      </c>
      <c r="DM32" s="17">
        <v>15.4</v>
      </c>
      <c r="DN32" s="17">
        <v>9.4</v>
      </c>
      <c r="DO32" s="17">
        <v>26.6</v>
      </c>
      <c r="DP32" s="17">
        <v>4.5</v>
      </c>
      <c r="DQ32" s="17">
        <v>1</v>
      </c>
      <c r="DR32" s="17">
        <v>2.2000000000000002</v>
      </c>
      <c r="DS32" s="17">
        <v>1.6</v>
      </c>
      <c r="DT32" s="17">
        <v>15.8</v>
      </c>
      <c r="DU32" s="17">
        <v>3.2</v>
      </c>
      <c r="DV32" s="17">
        <v>10.4</v>
      </c>
      <c r="DW32" s="17">
        <v>2.2000000000000002</v>
      </c>
      <c r="DX32" s="17">
        <v>0.4</v>
      </c>
      <c r="DY32" s="17">
        <v>19</v>
      </c>
      <c r="DZ32" s="17">
        <v>6</v>
      </c>
      <c r="EA32" s="17">
        <v>9.4</v>
      </c>
      <c r="EB32" s="17">
        <v>12</v>
      </c>
      <c r="EC32" s="17">
        <v>20</v>
      </c>
      <c r="ED32" s="17">
        <v>13.6</v>
      </c>
      <c r="EE32" s="17">
        <v>37.299999999999997</v>
      </c>
      <c r="EF32" s="17">
        <v>28.8</v>
      </c>
      <c r="EG32" s="17">
        <v>0</v>
      </c>
      <c r="EH32" s="17">
        <v>8.8000000000000007</v>
      </c>
      <c r="EI32" s="17">
        <v>0</v>
      </c>
      <c r="EJ32" s="17">
        <v>1.8</v>
      </c>
      <c r="EK32" s="17">
        <v>14.6</v>
      </c>
      <c r="EL32" s="17">
        <v>5.6</v>
      </c>
      <c r="EM32" s="17"/>
      <c r="EN32" s="17">
        <v>10.199999999999999</v>
      </c>
      <c r="EO32" s="17">
        <v>10.8</v>
      </c>
      <c r="EP32" s="17">
        <v>10.8</v>
      </c>
      <c r="EQ32" s="17">
        <v>10.1</v>
      </c>
      <c r="ER32" s="17">
        <v>214.1</v>
      </c>
      <c r="ES32" s="17">
        <v>15.9</v>
      </c>
      <c r="ET32" s="17">
        <v>116.8</v>
      </c>
      <c r="EU32" s="17">
        <v>0.6</v>
      </c>
      <c r="EV32" s="17">
        <v>0</v>
      </c>
      <c r="EW32" s="17">
        <v>0</v>
      </c>
      <c r="EX32" s="17">
        <v>87</v>
      </c>
      <c r="EY32" s="17">
        <v>16</v>
      </c>
      <c r="EZ32" s="17">
        <v>9.8000000000000007</v>
      </c>
      <c r="FA32" s="17">
        <v>20</v>
      </c>
      <c r="FB32" s="17">
        <v>10.3</v>
      </c>
      <c r="FC32" s="17">
        <v>43.5</v>
      </c>
      <c r="FD32" s="17">
        <v>15</v>
      </c>
      <c r="FE32" s="17"/>
      <c r="FF32" s="17"/>
      <c r="FG32" s="17">
        <v>17</v>
      </c>
      <c r="FH32" s="17"/>
      <c r="FI32" s="17"/>
      <c r="FJ32" s="17">
        <v>7349.7</v>
      </c>
      <c r="FK32" s="15"/>
      <c r="FL32" s="17">
        <v>23.12322</v>
      </c>
      <c r="FM32" s="17">
        <v>7.9409999999999998</v>
      </c>
      <c r="FN32" s="17"/>
      <c r="FO32" s="17">
        <v>13.2</v>
      </c>
      <c r="FP32" s="17">
        <v>26.687460000000002</v>
      </c>
      <c r="FQ32" s="17">
        <v>18.908850000000001</v>
      </c>
      <c r="FR32" s="17">
        <v>10.9</v>
      </c>
      <c r="FS32" s="17">
        <v>16.100000000000001</v>
      </c>
      <c r="FT32" s="17">
        <v>116.86053</v>
      </c>
    </row>
    <row r="33" spans="1:176" ht="24" customHeight="1" x14ac:dyDescent="0.35">
      <c r="A33" s="16" t="s">
        <v>59</v>
      </c>
      <c r="B33" s="16" t="s">
        <v>805</v>
      </c>
      <c r="C33" s="17"/>
      <c r="D33" s="17">
        <v>649.20000000000005</v>
      </c>
      <c r="E33" s="17">
        <v>217.8</v>
      </c>
      <c r="F33" s="17"/>
      <c r="G33" s="17"/>
      <c r="H33" s="17">
        <v>90.1</v>
      </c>
      <c r="I33" s="17">
        <v>184.5</v>
      </c>
      <c r="J33" s="17"/>
      <c r="K33" s="17"/>
      <c r="L33" s="17">
        <v>163.4</v>
      </c>
      <c r="M33" s="17">
        <v>163.80000000000001</v>
      </c>
      <c r="N33" s="17">
        <v>163.4</v>
      </c>
      <c r="O33" s="17">
        <v>258.3</v>
      </c>
      <c r="P33" s="17">
        <v>209.9</v>
      </c>
      <c r="Q33" s="17">
        <v>110.5</v>
      </c>
      <c r="R33" s="17">
        <v>560.70000000000005</v>
      </c>
      <c r="S33" s="17">
        <v>5.2</v>
      </c>
      <c r="T33" s="17"/>
      <c r="U33" s="17"/>
      <c r="V33" s="17"/>
      <c r="W33" s="17"/>
      <c r="X33" s="17">
        <v>166.8</v>
      </c>
      <c r="Y33" s="17">
        <v>7.8</v>
      </c>
      <c r="Z33" s="17">
        <v>5.5</v>
      </c>
      <c r="AA33" s="17"/>
      <c r="AB33" s="17">
        <v>6.2</v>
      </c>
      <c r="AC33" s="17">
        <v>9.1</v>
      </c>
      <c r="AD33" s="17">
        <v>65.400000000000006</v>
      </c>
      <c r="AE33" s="17"/>
      <c r="AF33" s="17"/>
      <c r="AG33" s="17"/>
      <c r="AH33" s="17"/>
      <c r="AI33" s="17">
        <v>82.9</v>
      </c>
      <c r="AJ33" s="17">
        <v>156.30000000000001</v>
      </c>
      <c r="AK33" s="17"/>
      <c r="AL33" s="17"/>
      <c r="AM33" s="17"/>
      <c r="AN33" s="17">
        <v>6.5</v>
      </c>
      <c r="AO33" s="17">
        <v>459</v>
      </c>
      <c r="AP33" s="17">
        <v>68</v>
      </c>
      <c r="AQ33" s="17">
        <v>126.4</v>
      </c>
      <c r="AR33" s="17">
        <v>38.5</v>
      </c>
      <c r="AS33" s="17">
        <v>18.8</v>
      </c>
      <c r="AT33" s="17">
        <v>19.7</v>
      </c>
      <c r="AU33" s="17">
        <v>90.3</v>
      </c>
      <c r="AV33" s="17">
        <v>183.5</v>
      </c>
      <c r="AW33" s="17">
        <v>182.8</v>
      </c>
      <c r="AX33" s="17">
        <v>182.9</v>
      </c>
      <c r="AY33" s="17">
        <v>110</v>
      </c>
      <c r="AZ33" s="17">
        <v>8.1</v>
      </c>
      <c r="BA33" s="17">
        <v>3</v>
      </c>
      <c r="BB33" s="17">
        <v>0</v>
      </c>
      <c r="BC33" s="17">
        <v>42.9</v>
      </c>
      <c r="BD33" s="17"/>
      <c r="BE33" s="17">
        <v>17.7</v>
      </c>
      <c r="BF33" s="17">
        <v>81.599999999999994</v>
      </c>
      <c r="BG33" s="17"/>
      <c r="BH33" s="17"/>
      <c r="BI33" s="17"/>
      <c r="BJ33" s="17"/>
      <c r="BK33" s="17"/>
      <c r="BL33" s="17">
        <v>45</v>
      </c>
      <c r="BM33" s="17"/>
      <c r="BN33" s="17"/>
      <c r="BO33" s="17"/>
      <c r="BP33" s="17">
        <v>87.2</v>
      </c>
      <c r="BQ33" s="17"/>
      <c r="BR33" s="17"/>
      <c r="BS33" s="17">
        <v>134.9</v>
      </c>
      <c r="BT33" s="17">
        <v>70.8</v>
      </c>
      <c r="BU33" s="17"/>
      <c r="BV33" s="17"/>
      <c r="BW33" s="17"/>
      <c r="BX33" s="17"/>
      <c r="BY33" s="17"/>
      <c r="BZ33" s="17"/>
      <c r="CA33" s="17"/>
      <c r="CB33" s="17"/>
      <c r="CC33" s="17">
        <v>4.2</v>
      </c>
      <c r="CD33" s="17">
        <v>183.8</v>
      </c>
      <c r="CE33" s="17">
        <v>112.9</v>
      </c>
      <c r="CF33" s="17">
        <v>66.599999999999994</v>
      </c>
      <c r="CG33" s="17">
        <v>78.7</v>
      </c>
      <c r="CH33" s="17">
        <v>30.7</v>
      </c>
      <c r="CI33" s="17"/>
      <c r="CJ33" s="17"/>
      <c r="CK33" s="17"/>
      <c r="CL33" s="17">
        <v>148.19999999999999</v>
      </c>
      <c r="CM33" s="17">
        <v>148.6</v>
      </c>
      <c r="CN33" s="17">
        <v>149.19999999999999</v>
      </c>
      <c r="CO33" s="17"/>
      <c r="CP33" s="17">
        <v>0</v>
      </c>
      <c r="CQ33" s="17"/>
      <c r="CR33" s="17"/>
      <c r="CS33" s="17"/>
      <c r="CT33" s="17"/>
      <c r="CU33" s="17"/>
      <c r="CV33" s="17">
        <v>1.2</v>
      </c>
      <c r="CW33" s="17">
        <v>42</v>
      </c>
      <c r="CX33" s="17">
        <v>69.2</v>
      </c>
      <c r="CY33" s="17">
        <v>13.5</v>
      </c>
      <c r="CZ33" s="17">
        <v>0.4</v>
      </c>
      <c r="DA33" s="17">
        <v>19.2</v>
      </c>
      <c r="DB33" s="17">
        <v>9.9</v>
      </c>
      <c r="DC33" s="17">
        <v>5.4</v>
      </c>
      <c r="DD33" s="17">
        <v>0.8</v>
      </c>
      <c r="DE33" s="17">
        <v>1.5</v>
      </c>
      <c r="DF33" s="17">
        <v>4.5999999999999996</v>
      </c>
      <c r="DG33" s="17">
        <v>20.2</v>
      </c>
      <c r="DH33" s="17">
        <v>20</v>
      </c>
      <c r="DI33" s="17">
        <v>16.7</v>
      </c>
      <c r="DJ33" s="17">
        <v>3.4</v>
      </c>
      <c r="DK33" s="17">
        <v>18.600000000000001</v>
      </c>
      <c r="DL33" s="17">
        <v>13</v>
      </c>
      <c r="DM33" s="17">
        <v>15.4</v>
      </c>
      <c r="DN33" s="17">
        <v>7.1</v>
      </c>
      <c r="DO33" s="17">
        <v>22.6</v>
      </c>
      <c r="DP33" s="17">
        <v>4.5</v>
      </c>
      <c r="DQ33" s="17">
        <v>1</v>
      </c>
      <c r="DR33" s="17">
        <v>2.2000000000000002</v>
      </c>
      <c r="DS33" s="17">
        <v>1.6</v>
      </c>
      <c r="DT33" s="17">
        <v>15.8</v>
      </c>
      <c r="DU33" s="17">
        <v>3.2</v>
      </c>
      <c r="DV33" s="17">
        <v>10.4</v>
      </c>
      <c r="DW33" s="17">
        <v>2.2000000000000002</v>
      </c>
      <c r="DX33" s="17">
        <v>0.4</v>
      </c>
      <c r="DY33" s="17">
        <v>19</v>
      </c>
      <c r="DZ33" s="17">
        <v>5.9</v>
      </c>
      <c r="EA33" s="17">
        <v>9.4</v>
      </c>
      <c r="EB33" s="17">
        <v>11.9</v>
      </c>
      <c r="EC33" s="17">
        <v>19.899999999999999</v>
      </c>
      <c r="ED33" s="17">
        <v>8.4</v>
      </c>
      <c r="EE33" s="17">
        <v>44.3</v>
      </c>
      <c r="EF33" s="17">
        <v>29</v>
      </c>
      <c r="EG33" s="17">
        <v>0</v>
      </c>
      <c r="EH33" s="17">
        <v>7.5</v>
      </c>
      <c r="EI33" s="17">
        <v>0</v>
      </c>
      <c r="EJ33" s="17">
        <v>2.4</v>
      </c>
      <c r="EK33" s="17">
        <v>13.3</v>
      </c>
      <c r="EL33" s="17">
        <v>5.6</v>
      </c>
      <c r="EM33" s="17"/>
      <c r="EN33" s="17">
        <v>10.199999999999999</v>
      </c>
      <c r="EO33" s="17">
        <v>10.8</v>
      </c>
      <c r="EP33" s="17">
        <v>10.8</v>
      </c>
      <c r="EQ33" s="17">
        <v>11.1</v>
      </c>
      <c r="ER33" s="17">
        <v>215.2</v>
      </c>
      <c r="ES33" s="17">
        <v>16.7</v>
      </c>
      <c r="ET33" s="17">
        <v>116.9</v>
      </c>
      <c r="EU33" s="17">
        <v>0.6</v>
      </c>
      <c r="EV33" s="17">
        <v>1.3</v>
      </c>
      <c r="EW33" s="17">
        <v>1.5</v>
      </c>
      <c r="EX33" s="17">
        <v>87.1</v>
      </c>
      <c r="EY33" s="17">
        <v>16.5</v>
      </c>
      <c r="EZ33" s="17">
        <v>9.8000000000000007</v>
      </c>
      <c r="FA33" s="17">
        <v>20</v>
      </c>
      <c r="FB33" s="17">
        <v>10.199999999999999</v>
      </c>
      <c r="FC33" s="17">
        <v>43.5</v>
      </c>
      <c r="FD33" s="17">
        <v>15.6</v>
      </c>
      <c r="FE33" s="17"/>
      <c r="FF33" s="17"/>
      <c r="FG33" s="17">
        <v>17.100000000000001</v>
      </c>
      <c r="FH33" s="17"/>
      <c r="FI33" s="17"/>
      <c r="FJ33" s="17">
        <v>7314.8</v>
      </c>
      <c r="FK33" s="15"/>
      <c r="FL33" s="17">
        <v>23.933420000000002</v>
      </c>
      <c r="FM33" s="17">
        <v>7.9420000000000002</v>
      </c>
      <c r="FN33" s="17"/>
      <c r="FO33" s="17">
        <v>13.2</v>
      </c>
      <c r="FP33" s="17">
        <v>26.38006</v>
      </c>
      <c r="FQ33" s="17">
        <v>18.910910000000001</v>
      </c>
      <c r="FR33" s="17">
        <v>10.9</v>
      </c>
      <c r="FS33" s="17">
        <v>16.100000000000001</v>
      </c>
      <c r="FT33" s="17">
        <v>117.36639</v>
      </c>
    </row>
    <row r="34" spans="1:176" ht="24" customHeight="1" x14ac:dyDescent="0.35">
      <c r="A34" s="18" t="s">
        <v>59</v>
      </c>
      <c r="B34" s="18" t="s">
        <v>806</v>
      </c>
      <c r="C34" s="19"/>
      <c r="D34" s="19">
        <v>648</v>
      </c>
      <c r="E34" s="19">
        <v>218.1</v>
      </c>
      <c r="F34" s="19"/>
      <c r="G34" s="19"/>
      <c r="H34" s="19">
        <v>91</v>
      </c>
      <c r="I34" s="19">
        <v>187.5</v>
      </c>
      <c r="J34" s="19"/>
      <c r="K34" s="19"/>
      <c r="L34" s="19">
        <v>164</v>
      </c>
      <c r="M34" s="19">
        <v>164.2</v>
      </c>
      <c r="N34" s="19">
        <v>164.2</v>
      </c>
      <c r="O34" s="19">
        <v>257.7</v>
      </c>
      <c r="P34" s="19">
        <v>208.4</v>
      </c>
      <c r="Q34" s="19">
        <v>110.4</v>
      </c>
      <c r="R34" s="19">
        <v>557</v>
      </c>
      <c r="S34" s="19">
        <v>5.2</v>
      </c>
      <c r="T34" s="19"/>
      <c r="U34" s="19"/>
      <c r="V34" s="19"/>
      <c r="W34" s="19"/>
      <c r="X34" s="19">
        <v>166.1</v>
      </c>
      <c r="Y34" s="19">
        <v>7.4</v>
      </c>
      <c r="Z34" s="19">
        <v>5.2</v>
      </c>
      <c r="AA34" s="19"/>
      <c r="AB34" s="19">
        <v>6.2</v>
      </c>
      <c r="AC34" s="19">
        <v>8.6999999999999993</v>
      </c>
      <c r="AD34" s="19">
        <v>65.5</v>
      </c>
      <c r="AE34" s="19"/>
      <c r="AF34" s="19"/>
      <c r="AG34" s="19"/>
      <c r="AH34" s="19"/>
      <c r="AI34" s="19">
        <v>82.4</v>
      </c>
      <c r="AJ34" s="19">
        <v>161</v>
      </c>
      <c r="AK34" s="19"/>
      <c r="AL34" s="19"/>
      <c r="AM34" s="19"/>
      <c r="AN34" s="19">
        <v>6.5</v>
      </c>
      <c r="AO34" s="19">
        <v>460</v>
      </c>
      <c r="AP34" s="19">
        <v>68</v>
      </c>
      <c r="AQ34" s="19">
        <v>123.4</v>
      </c>
      <c r="AR34" s="19">
        <v>38</v>
      </c>
      <c r="AS34" s="19">
        <v>18.8</v>
      </c>
      <c r="AT34" s="19">
        <v>19.7</v>
      </c>
      <c r="AU34" s="19">
        <v>88.4</v>
      </c>
      <c r="AV34" s="19">
        <v>182.1</v>
      </c>
      <c r="AW34" s="19">
        <v>183.9</v>
      </c>
      <c r="AX34" s="19">
        <v>184.2</v>
      </c>
      <c r="AY34" s="19">
        <v>109.9</v>
      </c>
      <c r="AZ34" s="19">
        <v>8.1</v>
      </c>
      <c r="BA34" s="19">
        <v>3.1</v>
      </c>
      <c r="BB34" s="19">
        <v>0</v>
      </c>
      <c r="BC34" s="19">
        <v>43.7</v>
      </c>
      <c r="BD34" s="19"/>
      <c r="BE34" s="19">
        <v>17.899999999999999</v>
      </c>
      <c r="BF34" s="19">
        <v>81.099999999999994</v>
      </c>
      <c r="BG34" s="19"/>
      <c r="BH34" s="19"/>
      <c r="BI34" s="19"/>
      <c r="BJ34" s="19"/>
      <c r="BK34" s="19"/>
      <c r="BL34" s="19">
        <v>45.8</v>
      </c>
      <c r="BM34" s="19"/>
      <c r="BN34" s="19"/>
      <c r="BO34" s="19"/>
      <c r="BP34" s="19">
        <v>87</v>
      </c>
      <c r="BQ34" s="19"/>
      <c r="BR34" s="19"/>
      <c r="BS34" s="19">
        <v>135.5</v>
      </c>
      <c r="BT34" s="19">
        <v>69.900000000000006</v>
      </c>
      <c r="BU34" s="19"/>
      <c r="BV34" s="19"/>
      <c r="BW34" s="19"/>
      <c r="BX34" s="19"/>
      <c r="BY34" s="19"/>
      <c r="BZ34" s="19"/>
      <c r="CA34" s="19"/>
      <c r="CB34" s="19"/>
      <c r="CC34" s="19">
        <v>4.2</v>
      </c>
      <c r="CD34" s="19">
        <v>171</v>
      </c>
      <c r="CE34" s="19">
        <v>111.5</v>
      </c>
      <c r="CF34" s="19">
        <v>66.2</v>
      </c>
      <c r="CG34" s="19">
        <v>78.400000000000006</v>
      </c>
      <c r="CH34" s="19">
        <v>30.3</v>
      </c>
      <c r="CI34" s="19"/>
      <c r="CJ34" s="19"/>
      <c r="CK34" s="19"/>
      <c r="CL34" s="19">
        <v>148.5</v>
      </c>
      <c r="CM34" s="19">
        <v>148.69999999999999</v>
      </c>
      <c r="CN34" s="19">
        <v>149.80000000000001</v>
      </c>
      <c r="CO34" s="19"/>
      <c r="CP34" s="19">
        <v>0</v>
      </c>
      <c r="CQ34" s="19"/>
      <c r="CR34" s="19"/>
      <c r="CS34" s="19"/>
      <c r="CT34" s="19"/>
      <c r="CU34" s="19"/>
      <c r="CV34" s="19">
        <v>1.2</v>
      </c>
      <c r="CW34" s="19">
        <v>36.4</v>
      </c>
      <c r="CX34" s="19">
        <v>69.7</v>
      </c>
      <c r="CY34" s="19">
        <v>11.9</v>
      </c>
      <c r="CZ34" s="19">
        <v>0.4</v>
      </c>
      <c r="DA34" s="19">
        <v>19</v>
      </c>
      <c r="DB34" s="19">
        <v>10</v>
      </c>
      <c r="DC34" s="19">
        <v>5.3</v>
      </c>
      <c r="DD34" s="19">
        <v>0.8</v>
      </c>
      <c r="DE34" s="19">
        <v>1.5</v>
      </c>
      <c r="DF34" s="19">
        <v>4.5999999999999996</v>
      </c>
      <c r="DG34" s="19">
        <v>20</v>
      </c>
      <c r="DH34" s="19">
        <v>20</v>
      </c>
      <c r="DI34" s="19">
        <v>16.7</v>
      </c>
      <c r="DJ34" s="19">
        <v>3.3</v>
      </c>
      <c r="DK34" s="19">
        <v>18.600000000000001</v>
      </c>
      <c r="DL34" s="19">
        <v>13</v>
      </c>
      <c r="DM34" s="19">
        <v>15.6</v>
      </c>
      <c r="DN34" s="19">
        <v>9.3000000000000007</v>
      </c>
      <c r="DO34" s="19">
        <v>25.3</v>
      </c>
      <c r="DP34" s="19">
        <v>4.5</v>
      </c>
      <c r="DQ34" s="19">
        <v>1</v>
      </c>
      <c r="DR34" s="19">
        <v>2.2000000000000002</v>
      </c>
      <c r="DS34" s="19">
        <v>1.6</v>
      </c>
      <c r="DT34" s="19">
        <v>15.6</v>
      </c>
      <c r="DU34" s="19">
        <v>3.2</v>
      </c>
      <c r="DV34" s="19">
        <v>10.4</v>
      </c>
      <c r="DW34" s="19">
        <v>2.2000000000000002</v>
      </c>
      <c r="DX34" s="19">
        <v>0.4</v>
      </c>
      <c r="DY34" s="19">
        <v>19</v>
      </c>
      <c r="DZ34" s="19">
        <v>5.8</v>
      </c>
      <c r="EA34" s="19">
        <v>9.3000000000000007</v>
      </c>
      <c r="EB34" s="19">
        <v>12</v>
      </c>
      <c r="EC34" s="19">
        <v>19.8</v>
      </c>
      <c r="ED34" s="19">
        <v>7.3</v>
      </c>
      <c r="EE34" s="19">
        <v>52</v>
      </c>
      <c r="EF34" s="19">
        <v>29</v>
      </c>
      <c r="EG34" s="19">
        <v>0</v>
      </c>
      <c r="EH34" s="19">
        <v>8.9</v>
      </c>
      <c r="EI34" s="19">
        <v>0</v>
      </c>
      <c r="EJ34" s="19">
        <v>1.7</v>
      </c>
      <c r="EK34" s="19">
        <v>13.5</v>
      </c>
      <c r="EL34" s="19">
        <v>5.4</v>
      </c>
      <c r="EM34" s="19"/>
      <c r="EN34" s="19">
        <v>10.199999999999999</v>
      </c>
      <c r="EO34" s="19">
        <v>10.9</v>
      </c>
      <c r="EP34" s="19">
        <v>10.9</v>
      </c>
      <c r="EQ34" s="19">
        <v>10.199999999999999</v>
      </c>
      <c r="ER34" s="19">
        <v>216.8</v>
      </c>
      <c r="ES34" s="19">
        <v>17.100000000000001</v>
      </c>
      <c r="ET34" s="19">
        <v>117.2</v>
      </c>
      <c r="EU34" s="19">
        <v>0.6</v>
      </c>
      <c r="EV34" s="19">
        <v>4.3</v>
      </c>
      <c r="EW34" s="19">
        <v>6.5</v>
      </c>
      <c r="EX34" s="19">
        <v>87.3</v>
      </c>
      <c r="EY34" s="19">
        <v>16.5</v>
      </c>
      <c r="EZ34" s="19">
        <v>9.8000000000000007</v>
      </c>
      <c r="FA34" s="19">
        <v>19.8</v>
      </c>
      <c r="FB34" s="19">
        <v>9.9</v>
      </c>
      <c r="FC34" s="19">
        <v>43.1</v>
      </c>
      <c r="FD34" s="19">
        <v>15.4</v>
      </c>
      <c r="FE34" s="19"/>
      <c r="FF34" s="19"/>
      <c r="FG34" s="19">
        <v>16.8</v>
      </c>
      <c r="FH34" s="19"/>
      <c r="FI34" s="19"/>
      <c r="FJ34" s="19">
        <v>7312.5</v>
      </c>
      <c r="FK34" s="15"/>
      <c r="FL34" s="19">
        <v>24.47231</v>
      </c>
      <c r="FM34" s="19">
        <v>7.9429999999999996</v>
      </c>
      <c r="FN34" s="19"/>
      <c r="FO34" s="19">
        <v>13.2</v>
      </c>
      <c r="FP34" s="19">
        <v>26.363430000000001</v>
      </c>
      <c r="FQ34" s="19">
        <v>18.91058</v>
      </c>
      <c r="FR34" s="19">
        <v>10.9</v>
      </c>
      <c r="FS34" s="19">
        <v>16</v>
      </c>
      <c r="FT34" s="19">
        <v>117.78932</v>
      </c>
    </row>
    <row r="35" spans="1:176" ht="24" customHeight="1" x14ac:dyDescent="0.35">
      <c r="A35" s="13" t="s">
        <v>59</v>
      </c>
      <c r="B35" s="13" t="s">
        <v>807</v>
      </c>
      <c r="C35" s="14"/>
      <c r="D35" s="14">
        <v>646.1</v>
      </c>
      <c r="E35" s="14">
        <v>217.9</v>
      </c>
      <c r="F35" s="14"/>
      <c r="G35" s="14"/>
      <c r="H35" s="14">
        <v>90.2</v>
      </c>
      <c r="I35" s="14">
        <v>174.6</v>
      </c>
      <c r="J35" s="14"/>
      <c r="K35" s="14"/>
      <c r="L35" s="14">
        <v>164</v>
      </c>
      <c r="M35" s="14">
        <v>163.9</v>
      </c>
      <c r="N35" s="14">
        <v>163.6</v>
      </c>
      <c r="O35" s="14">
        <v>257.60000000000002</v>
      </c>
      <c r="P35" s="14">
        <v>209.2</v>
      </c>
      <c r="Q35" s="14">
        <v>110.6</v>
      </c>
      <c r="R35" s="14">
        <v>480.5</v>
      </c>
      <c r="S35" s="14">
        <v>5.2</v>
      </c>
      <c r="T35" s="14"/>
      <c r="U35" s="14"/>
      <c r="V35" s="14"/>
      <c r="W35" s="14"/>
      <c r="X35" s="14">
        <v>164.9</v>
      </c>
      <c r="Y35" s="14">
        <v>7.3</v>
      </c>
      <c r="Z35" s="14">
        <v>5.2</v>
      </c>
      <c r="AA35" s="14"/>
      <c r="AB35" s="14">
        <v>6.2</v>
      </c>
      <c r="AC35" s="14">
        <v>8.8000000000000007</v>
      </c>
      <c r="AD35" s="14">
        <v>65.5</v>
      </c>
      <c r="AE35" s="14"/>
      <c r="AF35" s="14"/>
      <c r="AG35" s="14"/>
      <c r="AH35" s="14"/>
      <c r="AI35" s="14">
        <v>82</v>
      </c>
      <c r="AJ35" s="14">
        <v>145.5</v>
      </c>
      <c r="AK35" s="14"/>
      <c r="AL35" s="14"/>
      <c r="AM35" s="14"/>
      <c r="AN35" s="14">
        <v>6.5</v>
      </c>
      <c r="AO35" s="14">
        <v>460.2</v>
      </c>
      <c r="AP35" s="14">
        <v>68</v>
      </c>
      <c r="AQ35" s="14">
        <v>123.6</v>
      </c>
      <c r="AR35" s="14">
        <v>37.9</v>
      </c>
      <c r="AS35" s="14">
        <v>18.8</v>
      </c>
      <c r="AT35" s="14">
        <v>19.7</v>
      </c>
      <c r="AU35" s="14">
        <v>91.4</v>
      </c>
      <c r="AV35" s="14">
        <v>180.9</v>
      </c>
      <c r="AW35" s="14">
        <v>182</v>
      </c>
      <c r="AX35" s="14">
        <v>183.9</v>
      </c>
      <c r="AY35" s="14">
        <v>109.9</v>
      </c>
      <c r="AZ35" s="14">
        <v>8.1999999999999993</v>
      </c>
      <c r="BA35" s="14">
        <v>3</v>
      </c>
      <c r="BB35" s="14">
        <v>16.5</v>
      </c>
      <c r="BC35" s="14">
        <v>43.3</v>
      </c>
      <c r="BD35" s="14"/>
      <c r="BE35" s="14">
        <v>17.8</v>
      </c>
      <c r="BF35" s="14">
        <v>135.4</v>
      </c>
      <c r="BG35" s="14"/>
      <c r="BH35" s="14"/>
      <c r="BI35" s="14"/>
      <c r="BJ35" s="14"/>
      <c r="BK35" s="14"/>
      <c r="BL35" s="14">
        <v>46</v>
      </c>
      <c r="BM35" s="14"/>
      <c r="BN35" s="14"/>
      <c r="BO35" s="14"/>
      <c r="BP35" s="14">
        <v>86.7</v>
      </c>
      <c r="BQ35" s="14"/>
      <c r="BR35" s="14"/>
      <c r="BS35" s="14">
        <v>135.6</v>
      </c>
      <c r="BT35" s="14">
        <v>65.900000000000006</v>
      </c>
      <c r="BU35" s="14"/>
      <c r="BV35" s="14"/>
      <c r="BW35" s="14"/>
      <c r="BX35" s="14"/>
      <c r="BY35" s="14"/>
      <c r="BZ35" s="14"/>
      <c r="CA35" s="14"/>
      <c r="CB35" s="14"/>
      <c r="CC35" s="14">
        <v>4.2</v>
      </c>
      <c r="CD35" s="14">
        <v>160</v>
      </c>
      <c r="CE35" s="14">
        <v>123.8</v>
      </c>
      <c r="CF35" s="14">
        <v>65.8</v>
      </c>
      <c r="CG35" s="14">
        <v>78.400000000000006</v>
      </c>
      <c r="CH35" s="14">
        <v>30.1</v>
      </c>
      <c r="CI35" s="14"/>
      <c r="CJ35" s="14"/>
      <c r="CK35" s="14"/>
      <c r="CL35" s="14">
        <v>148.30000000000001</v>
      </c>
      <c r="CM35" s="14">
        <v>148.80000000000001</v>
      </c>
      <c r="CN35" s="14">
        <v>149.6</v>
      </c>
      <c r="CO35" s="14"/>
      <c r="CP35" s="14">
        <v>0</v>
      </c>
      <c r="CQ35" s="14"/>
      <c r="CR35" s="14"/>
      <c r="CS35" s="14"/>
      <c r="CT35" s="14"/>
      <c r="CU35" s="14"/>
      <c r="CV35" s="14">
        <v>1.2</v>
      </c>
      <c r="CW35" s="14">
        <v>22</v>
      </c>
      <c r="CX35" s="14">
        <v>70.2</v>
      </c>
      <c r="CY35" s="14">
        <v>13.1</v>
      </c>
      <c r="CZ35" s="14">
        <v>0.4</v>
      </c>
      <c r="DA35" s="14">
        <v>19</v>
      </c>
      <c r="DB35" s="14">
        <v>9.9</v>
      </c>
      <c r="DC35" s="14">
        <v>5.6</v>
      </c>
      <c r="DD35" s="14">
        <v>0.8</v>
      </c>
      <c r="DE35" s="14">
        <v>1.5</v>
      </c>
      <c r="DF35" s="14">
        <v>4.5</v>
      </c>
      <c r="DG35" s="14">
        <v>19.7</v>
      </c>
      <c r="DH35" s="14">
        <v>20</v>
      </c>
      <c r="DI35" s="14">
        <v>16.7</v>
      </c>
      <c r="DJ35" s="14">
        <v>3.4</v>
      </c>
      <c r="DK35" s="14">
        <v>18.600000000000001</v>
      </c>
      <c r="DL35" s="14">
        <v>13.1</v>
      </c>
      <c r="DM35" s="14">
        <v>15.8</v>
      </c>
      <c r="DN35" s="14">
        <v>6.9</v>
      </c>
      <c r="DO35" s="14">
        <v>18.600000000000001</v>
      </c>
      <c r="DP35" s="14">
        <v>4.5</v>
      </c>
      <c r="DQ35" s="14">
        <v>1</v>
      </c>
      <c r="DR35" s="14">
        <v>2.4</v>
      </c>
      <c r="DS35" s="14">
        <v>1.6</v>
      </c>
      <c r="DT35" s="14">
        <v>15.6</v>
      </c>
      <c r="DU35" s="14">
        <v>3.2</v>
      </c>
      <c r="DV35" s="14">
        <v>11</v>
      </c>
      <c r="DW35" s="14">
        <v>2.1</v>
      </c>
      <c r="DX35" s="14">
        <v>0.4</v>
      </c>
      <c r="DY35" s="14">
        <v>17.5</v>
      </c>
      <c r="DZ35" s="14">
        <v>5.6</v>
      </c>
      <c r="EA35" s="14">
        <v>9.5</v>
      </c>
      <c r="EB35" s="14">
        <v>12.9</v>
      </c>
      <c r="EC35" s="14">
        <v>19.8</v>
      </c>
      <c r="ED35" s="14">
        <v>8.1999999999999993</v>
      </c>
      <c r="EE35" s="14">
        <v>60.3</v>
      </c>
      <c r="EF35" s="14">
        <v>28.8</v>
      </c>
      <c r="EG35" s="14">
        <v>0</v>
      </c>
      <c r="EH35" s="14">
        <v>11.6</v>
      </c>
      <c r="EI35" s="14">
        <v>0</v>
      </c>
      <c r="EJ35" s="14">
        <v>2.5</v>
      </c>
      <c r="EK35" s="14">
        <v>13.1</v>
      </c>
      <c r="EL35" s="14">
        <v>5.4</v>
      </c>
      <c r="EM35" s="14"/>
      <c r="EN35" s="14">
        <v>10.4</v>
      </c>
      <c r="EO35" s="14">
        <v>11</v>
      </c>
      <c r="EP35" s="14">
        <v>11</v>
      </c>
      <c r="EQ35" s="14">
        <v>10.5</v>
      </c>
      <c r="ER35" s="14">
        <v>216.6</v>
      </c>
      <c r="ES35" s="14">
        <v>16.8</v>
      </c>
      <c r="ET35" s="14">
        <v>118</v>
      </c>
      <c r="EU35" s="14">
        <v>0.6</v>
      </c>
      <c r="EV35" s="14">
        <v>8.4</v>
      </c>
      <c r="EW35" s="14">
        <v>8.5</v>
      </c>
      <c r="EX35" s="14">
        <v>87.8</v>
      </c>
      <c r="EY35" s="14">
        <v>16.399999999999999</v>
      </c>
      <c r="EZ35" s="14">
        <v>9.8000000000000007</v>
      </c>
      <c r="FA35" s="14">
        <v>19.8</v>
      </c>
      <c r="FB35" s="14">
        <v>10.199999999999999</v>
      </c>
      <c r="FC35" s="14">
        <v>42.7</v>
      </c>
      <c r="FD35" s="14">
        <v>15.4</v>
      </c>
      <c r="FE35" s="14"/>
      <c r="FF35" s="14"/>
      <c r="FG35" s="14">
        <v>17</v>
      </c>
      <c r="FH35" s="14"/>
      <c r="FI35" s="14"/>
      <c r="FJ35" s="14">
        <v>7267.9</v>
      </c>
      <c r="FK35" s="15"/>
      <c r="FL35" s="14">
        <v>24.472390000000001</v>
      </c>
      <c r="FM35" s="14">
        <v>7.94</v>
      </c>
      <c r="FN35" s="14"/>
      <c r="FO35" s="14">
        <v>13.2</v>
      </c>
      <c r="FP35" s="14">
        <v>26.48432</v>
      </c>
      <c r="FQ35" s="14">
        <v>18.911840000000002</v>
      </c>
      <c r="FR35" s="14">
        <v>10.9</v>
      </c>
      <c r="FS35" s="14">
        <v>16.2</v>
      </c>
      <c r="FT35" s="14">
        <v>118.10854999999999</v>
      </c>
    </row>
    <row r="36" spans="1:176" ht="24" customHeight="1" x14ac:dyDescent="0.35">
      <c r="A36" s="16" t="s">
        <v>59</v>
      </c>
      <c r="B36" s="16" t="s">
        <v>808</v>
      </c>
      <c r="C36" s="17"/>
      <c r="D36" s="17">
        <v>647.70000000000005</v>
      </c>
      <c r="E36" s="17">
        <v>218</v>
      </c>
      <c r="F36" s="17"/>
      <c r="G36" s="17"/>
      <c r="H36" s="17">
        <v>91.4</v>
      </c>
      <c r="I36" s="17">
        <v>174.5</v>
      </c>
      <c r="J36" s="17"/>
      <c r="K36" s="17"/>
      <c r="L36" s="17">
        <v>128.6</v>
      </c>
      <c r="M36" s="17">
        <v>128.30000000000001</v>
      </c>
      <c r="N36" s="17">
        <v>129</v>
      </c>
      <c r="O36" s="17">
        <v>245.1</v>
      </c>
      <c r="P36" s="17">
        <v>210</v>
      </c>
      <c r="Q36" s="17">
        <v>110.7</v>
      </c>
      <c r="R36" s="17">
        <v>537.5</v>
      </c>
      <c r="S36" s="17">
        <v>5.4</v>
      </c>
      <c r="T36" s="17"/>
      <c r="U36" s="17"/>
      <c r="V36" s="17"/>
      <c r="W36" s="17"/>
      <c r="X36" s="17">
        <v>167.3</v>
      </c>
      <c r="Y36" s="17">
        <v>7.4</v>
      </c>
      <c r="Z36" s="17">
        <v>5.3</v>
      </c>
      <c r="AA36" s="17"/>
      <c r="AB36" s="17">
        <v>6.2</v>
      </c>
      <c r="AC36" s="17">
        <v>8.9</v>
      </c>
      <c r="AD36" s="17">
        <v>66</v>
      </c>
      <c r="AE36" s="17"/>
      <c r="AF36" s="17"/>
      <c r="AG36" s="17"/>
      <c r="AH36" s="17"/>
      <c r="AI36" s="17">
        <v>82.6</v>
      </c>
      <c r="AJ36" s="17">
        <v>179.6</v>
      </c>
      <c r="AK36" s="17"/>
      <c r="AL36" s="17"/>
      <c r="AM36" s="17"/>
      <c r="AN36" s="17">
        <v>6.5</v>
      </c>
      <c r="AO36" s="17">
        <v>459.4</v>
      </c>
      <c r="AP36" s="17">
        <v>68.3</v>
      </c>
      <c r="AQ36" s="17">
        <v>123</v>
      </c>
      <c r="AR36" s="17">
        <v>38.1</v>
      </c>
      <c r="AS36" s="17">
        <v>18.8</v>
      </c>
      <c r="AT36" s="17">
        <v>19.7</v>
      </c>
      <c r="AU36" s="17">
        <v>91.8</v>
      </c>
      <c r="AV36" s="17">
        <v>182.6</v>
      </c>
      <c r="AW36" s="17">
        <v>184.8</v>
      </c>
      <c r="AX36" s="17">
        <v>184.3</v>
      </c>
      <c r="AY36" s="17">
        <v>109.4</v>
      </c>
      <c r="AZ36" s="17">
        <v>8</v>
      </c>
      <c r="BA36" s="17">
        <v>2.9</v>
      </c>
      <c r="BB36" s="17">
        <v>24.5</v>
      </c>
      <c r="BC36" s="17">
        <v>44</v>
      </c>
      <c r="BD36" s="17"/>
      <c r="BE36" s="17">
        <v>18.399999999999999</v>
      </c>
      <c r="BF36" s="17">
        <v>57.5</v>
      </c>
      <c r="BG36" s="17"/>
      <c r="BH36" s="17"/>
      <c r="BI36" s="17"/>
      <c r="BJ36" s="17"/>
      <c r="BK36" s="17"/>
      <c r="BL36" s="17">
        <v>46</v>
      </c>
      <c r="BM36" s="17"/>
      <c r="BN36" s="17"/>
      <c r="BO36" s="17"/>
      <c r="BP36" s="17">
        <v>87.5</v>
      </c>
      <c r="BQ36" s="17"/>
      <c r="BR36" s="17"/>
      <c r="BS36" s="17">
        <v>134.9</v>
      </c>
      <c r="BT36" s="17">
        <v>66.7</v>
      </c>
      <c r="BU36" s="17"/>
      <c r="BV36" s="17"/>
      <c r="BW36" s="17"/>
      <c r="BX36" s="17"/>
      <c r="BY36" s="17"/>
      <c r="BZ36" s="17"/>
      <c r="CA36" s="17"/>
      <c r="CB36" s="17"/>
      <c r="CC36" s="17">
        <v>4.2</v>
      </c>
      <c r="CD36" s="17">
        <v>120</v>
      </c>
      <c r="CE36" s="17">
        <v>124.1</v>
      </c>
      <c r="CF36" s="17">
        <v>66.400000000000006</v>
      </c>
      <c r="CG36" s="17">
        <v>78.8</v>
      </c>
      <c r="CH36" s="17">
        <v>30.4</v>
      </c>
      <c r="CI36" s="17"/>
      <c r="CJ36" s="17"/>
      <c r="CK36" s="17"/>
      <c r="CL36" s="17">
        <v>147.4</v>
      </c>
      <c r="CM36" s="17">
        <v>148.30000000000001</v>
      </c>
      <c r="CN36" s="17">
        <v>148.80000000000001</v>
      </c>
      <c r="CO36" s="17"/>
      <c r="CP36" s="17">
        <v>0</v>
      </c>
      <c r="CQ36" s="17"/>
      <c r="CR36" s="17"/>
      <c r="CS36" s="17"/>
      <c r="CT36" s="17"/>
      <c r="CU36" s="17"/>
      <c r="CV36" s="17">
        <v>1.2</v>
      </c>
      <c r="CW36" s="17">
        <v>16.100000000000001</v>
      </c>
      <c r="CX36" s="17">
        <v>70.5</v>
      </c>
      <c r="CY36" s="17">
        <v>11.4</v>
      </c>
      <c r="CZ36" s="17">
        <v>0.4</v>
      </c>
      <c r="DA36" s="17">
        <v>19</v>
      </c>
      <c r="DB36" s="17">
        <v>9.9</v>
      </c>
      <c r="DC36" s="17">
        <v>5.5</v>
      </c>
      <c r="DD36" s="17">
        <v>0.8</v>
      </c>
      <c r="DE36" s="17">
        <v>1.5</v>
      </c>
      <c r="DF36" s="17">
        <v>4.5</v>
      </c>
      <c r="DG36" s="17">
        <v>20</v>
      </c>
      <c r="DH36" s="17">
        <v>20</v>
      </c>
      <c r="DI36" s="17">
        <v>17</v>
      </c>
      <c r="DJ36" s="17">
        <v>3.4</v>
      </c>
      <c r="DK36" s="17">
        <v>18.600000000000001</v>
      </c>
      <c r="DL36" s="17">
        <v>13.1</v>
      </c>
      <c r="DM36" s="17">
        <v>15.6</v>
      </c>
      <c r="DN36" s="17">
        <v>4.2</v>
      </c>
      <c r="DO36" s="17">
        <v>9.1999999999999993</v>
      </c>
      <c r="DP36" s="17">
        <v>4.5</v>
      </c>
      <c r="DQ36" s="17">
        <v>1</v>
      </c>
      <c r="DR36" s="17">
        <v>2.4</v>
      </c>
      <c r="DS36" s="17">
        <v>2.6</v>
      </c>
      <c r="DT36" s="17">
        <v>16.100000000000001</v>
      </c>
      <c r="DU36" s="17">
        <v>3.3</v>
      </c>
      <c r="DV36" s="17">
        <v>11.1</v>
      </c>
      <c r="DW36" s="17">
        <v>2.1</v>
      </c>
      <c r="DX36" s="17">
        <v>0.4</v>
      </c>
      <c r="DY36" s="17">
        <v>16</v>
      </c>
      <c r="DZ36" s="17">
        <v>5.5</v>
      </c>
      <c r="EA36" s="17">
        <v>9.4</v>
      </c>
      <c r="EB36" s="17">
        <v>13.3</v>
      </c>
      <c r="EC36" s="17">
        <v>19.899999999999999</v>
      </c>
      <c r="ED36" s="17">
        <v>13.2</v>
      </c>
      <c r="EE36" s="17">
        <v>64.599999999999994</v>
      </c>
      <c r="EF36" s="17">
        <v>29.1</v>
      </c>
      <c r="EG36" s="17">
        <v>0</v>
      </c>
      <c r="EH36" s="17">
        <v>12.6</v>
      </c>
      <c r="EI36" s="17">
        <v>0</v>
      </c>
      <c r="EJ36" s="17">
        <v>2.1</v>
      </c>
      <c r="EK36" s="17">
        <v>6</v>
      </c>
      <c r="EL36" s="17">
        <v>5.3</v>
      </c>
      <c r="EM36" s="17"/>
      <c r="EN36" s="17">
        <v>10.4</v>
      </c>
      <c r="EO36" s="17">
        <v>11</v>
      </c>
      <c r="EP36" s="17">
        <v>11</v>
      </c>
      <c r="EQ36" s="17">
        <v>11</v>
      </c>
      <c r="ER36" s="17">
        <v>217.4</v>
      </c>
      <c r="ES36" s="17">
        <v>16.3</v>
      </c>
      <c r="ET36" s="17">
        <v>118.4</v>
      </c>
      <c r="EU36" s="17">
        <v>0.6</v>
      </c>
      <c r="EV36" s="17">
        <v>15.7</v>
      </c>
      <c r="EW36" s="17">
        <v>9.1999999999999993</v>
      </c>
      <c r="EX36" s="17">
        <v>87.8</v>
      </c>
      <c r="EY36" s="17">
        <v>16</v>
      </c>
      <c r="EZ36" s="17">
        <v>9.8000000000000007</v>
      </c>
      <c r="FA36" s="17">
        <v>20</v>
      </c>
      <c r="FB36" s="17">
        <v>10.5</v>
      </c>
      <c r="FC36" s="17">
        <v>42.7</v>
      </c>
      <c r="FD36" s="17">
        <v>15.4</v>
      </c>
      <c r="FE36" s="17"/>
      <c r="FF36" s="17"/>
      <c r="FG36" s="17">
        <v>17</v>
      </c>
      <c r="FH36" s="17"/>
      <c r="FI36" s="17"/>
      <c r="FJ36" s="17">
        <v>7137.6</v>
      </c>
      <c r="FK36" s="15"/>
      <c r="FL36" s="17">
        <v>24.462070000000001</v>
      </c>
      <c r="FM36" s="17">
        <v>7.94</v>
      </c>
      <c r="FN36" s="17"/>
      <c r="FO36" s="17">
        <v>13.2</v>
      </c>
      <c r="FP36" s="17">
        <v>26.42502</v>
      </c>
      <c r="FQ36" s="17">
        <v>18.914000000000001</v>
      </c>
      <c r="FR36" s="17">
        <v>10.9</v>
      </c>
      <c r="FS36" s="17">
        <v>16.100000000000001</v>
      </c>
      <c r="FT36" s="17">
        <v>117.94109</v>
      </c>
    </row>
    <row r="37" spans="1:176" ht="24" customHeight="1" x14ac:dyDescent="0.35">
      <c r="A37" s="16" t="s">
        <v>59</v>
      </c>
      <c r="B37" s="16" t="s">
        <v>809</v>
      </c>
      <c r="C37" s="17"/>
      <c r="D37" s="17">
        <v>646.79999999999995</v>
      </c>
      <c r="E37" s="17">
        <v>218.2</v>
      </c>
      <c r="F37" s="17"/>
      <c r="G37" s="17"/>
      <c r="H37" s="17">
        <v>90.1</v>
      </c>
      <c r="I37" s="17">
        <v>176.5</v>
      </c>
      <c r="J37" s="17"/>
      <c r="K37" s="17"/>
      <c r="L37" s="17">
        <v>124.9</v>
      </c>
      <c r="M37" s="17">
        <v>124.6</v>
      </c>
      <c r="N37" s="17">
        <v>125.2</v>
      </c>
      <c r="O37" s="17">
        <v>225</v>
      </c>
      <c r="P37" s="17">
        <v>208.9</v>
      </c>
      <c r="Q37" s="17">
        <v>110.3</v>
      </c>
      <c r="R37" s="17">
        <v>492.7</v>
      </c>
      <c r="S37" s="17">
        <v>5.0999999999999996</v>
      </c>
      <c r="T37" s="17"/>
      <c r="U37" s="17"/>
      <c r="V37" s="17"/>
      <c r="W37" s="17"/>
      <c r="X37" s="17">
        <v>165.6</v>
      </c>
      <c r="Y37" s="17">
        <v>7.3</v>
      </c>
      <c r="Z37" s="17">
        <v>5.2</v>
      </c>
      <c r="AA37" s="17"/>
      <c r="AB37" s="17">
        <v>6.2</v>
      </c>
      <c r="AC37" s="17">
        <v>8.8000000000000007</v>
      </c>
      <c r="AD37" s="17">
        <v>65.3</v>
      </c>
      <c r="AE37" s="17"/>
      <c r="AF37" s="17"/>
      <c r="AG37" s="17"/>
      <c r="AH37" s="17"/>
      <c r="AI37" s="17">
        <v>82.5</v>
      </c>
      <c r="AJ37" s="17">
        <v>220.7</v>
      </c>
      <c r="AK37" s="17"/>
      <c r="AL37" s="17"/>
      <c r="AM37" s="17"/>
      <c r="AN37" s="17">
        <v>6.5</v>
      </c>
      <c r="AO37" s="17">
        <v>457.8</v>
      </c>
      <c r="AP37" s="17">
        <v>68.3</v>
      </c>
      <c r="AQ37" s="17">
        <v>122.4</v>
      </c>
      <c r="AR37" s="17">
        <v>37.9</v>
      </c>
      <c r="AS37" s="17">
        <v>18.8</v>
      </c>
      <c r="AT37" s="17">
        <v>19.7</v>
      </c>
      <c r="AU37" s="17">
        <v>90.5</v>
      </c>
      <c r="AV37" s="17">
        <v>182.6</v>
      </c>
      <c r="AW37" s="17">
        <v>183.2</v>
      </c>
      <c r="AX37" s="17">
        <v>183.9</v>
      </c>
      <c r="AY37" s="17">
        <v>109.7</v>
      </c>
      <c r="AZ37" s="17">
        <v>8.1999999999999993</v>
      </c>
      <c r="BA37" s="17">
        <v>3.1</v>
      </c>
      <c r="BB37" s="17">
        <v>29.5</v>
      </c>
      <c r="BC37" s="17">
        <v>43.4</v>
      </c>
      <c r="BD37" s="17"/>
      <c r="BE37" s="17">
        <v>17.8</v>
      </c>
      <c r="BF37" s="17">
        <v>73.599999999999994</v>
      </c>
      <c r="BG37" s="17"/>
      <c r="BH37" s="17"/>
      <c r="BI37" s="17"/>
      <c r="BJ37" s="17"/>
      <c r="BK37" s="17"/>
      <c r="BL37" s="17">
        <v>46</v>
      </c>
      <c r="BM37" s="17"/>
      <c r="BN37" s="17"/>
      <c r="BO37" s="17"/>
      <c r="BP37" s="17">
        <v>86.5</v>
      </c>
      <c r="BQ37" s="17"/>
      <c r="BR37" s="17"/>
      <c r="BS37" s="17">
        <v>135.5</v>
      </c>
      <c r="BT37" s="17">
        <v>64.400000000000006</v>
      </c>
      <c r="BU37" s="17"/>
      <c r="BV37" s="17"/>
      <c r="BW37" s="17"/>
      <c r="BX37" s="17"/>
      <c r="BY37" s="17"/>
      <c r="BZ37" s="17"/>
      <c r="CA37" s="17"/>
      <c r="CB37" s="17"/>
      <c r="CC37" s="17">
        <v>4.2</v>
      </c>
      <c r="CD37" s="17">
        <v>90.3</v>
      </c>
      <c r="CE37" s="17">
        <v>123.3</v>
      </c>
      <c r="CF37" s="17">
        <v>66</v>
      </c>
      <c r="CG37" s="17">
        <v>78.5</v>
      </c>
      <c r="CH37" s="17">
        <v>30.3</v>
      </c>
      <c r="CI37" s="17"/>
      <c r="CJ37" s="17"/>
      <c r="CK37" s="17"/>
      <c r="CL37" s="17">
        <v>148</v>
      </c>
      <c r="CM37" s="17">
        <v>148.5</v>
      </c>
      <c r="CN37" s="17">
        <v>149.4</v>
      </c>
      <c r="CO37" s="17"/>
      <c r="CP37" s="17">
        <v>0</v>
      </c>
      <c r="CQ37" s="17"/>
      <c r="CR37" s="17"/>
      <c r="CS37" s="17"/>
      <c r="CT37" s="17"/>
      <c r="CU37" s="17"/>
      <c r="CV37" s="17">
        <v>1.1000000000000001</v>
      </c>
      <c r="CW37" s="17">
        <v>18.8</v>
      </c>
      <c r="CX37" s="17">
        <v>71</v>
      </c>
      <c r="CY37" s="17">
        <v>12.8</v>
      </c>
      <c r="CZ37" s="17">
        <v>0.4</v>
      </c>
      <c r="DA37" s="17">
        <v>19</v>
      </c>
      <c r="DB37" s="17">
        <v>9.9</v>
      </c>
      <c r="DC37" s="17">
        <v>5.5</v>
      </c>
      <c r="DD37" s="17">
        <v>0.8</v>
      </c>
      <c r="DE37" s="17">
        <v>1.5</v>
      </c>
      <c r="DF37" s="17">
        <v>4.4000000000000004</v>
      </c>
      <c r="DG37" s="17">
        <v>20.2</v>
      </c>
      <c r="DH37" s="17">
        <v>20</v>
      </c>
      <c r="DI37" s="17">
        <v>17</v>
      </c>
      <c r="DJ37" s="17">
        <v>3.4</v>
      </c>
      <c r="DK37" s="17">
        <v>18.600000000000001</v>
      </c>
      <c r="DL37" s="17">
        <v>13.2</v>
      </c>
      <c r="DM37" s="17">
        <v>15.9</v>
      </c>
      <c r="DN37" s="17">
        <v>3</v>
      </c>
      <c r="DO37" s="17">
        <v>8.9</v>
      </c>
      <c r="DP37" s="17">
        <v>4.5</v>
      </c>
      <c r="DQ37" s="17">
        <v>1</v>
      </c>
      <c r="DR37" s="17">
        <v>2.2000000000000002</v>
      </c>
      <c r="DS37" s="17">
        <v>2.9</v>
      </c>
      <c r="DT37" s="17">
        <v>16.2</v>
      </c>
      <c r="DU37" s="17">
        <v>3.2</v>
      </c>
      <c r="DV37" s="17">
        <v>11.2</v>
      </c>
      <c r="DW37" s="17">
        <v>2.1</v>
      </c>
      <c r="DX37" s="17">
        <v>0.4</v>
      </c>
      <c r="DY37" s="17">
        <v>18.7</v>
      </c>
      <c r="DZ37" s="17">
        <v>5.5</v>
      </c>
      <c r="EA37" s="17">
        <v>9.3000000000000007</v>
      </c>
      <c r="EB37" s="17">
        <v>13.2</v>
      </c>
      <c r="EC37" s="17">
        <v>19.899999999999999</v>
      </c>
      <c r="ED37" s="17">
        <v>12.9</v>
      </c>
      <c r="EE37" s="17">
        <v>61.3</v>
      </c>
      <c r="EF37" s="17">
        <v>29.4</v>
      </c>
      <c r="EG37" s="17">
        <v>0</v>
      </c>
      <c r="EH37" s="17">
        <v>15</v>
      </c>
      <c r="EI37" s="17">
        <v>0</v>
      </c>
      <c r="EJ37" s="17">
        <v>1.6</v>
      </c>
      <c r="EK37" s="17">
        <v>6</v>
      </c>
      <c r="EL37" s="17">
        <v>5.2</v>
      </c>
      <c r="EM37" s="17"/>
      <c r="EN37" s="17">
        <v>10.4</v>
      </c>
      <c r="EO37" s="17">
        <v>11</v>
      </c>
      <c r="EP37" s="17">
        <v>11</v>
      </c>
      <c r="EQ37" s="17">
        <v>12.8</v>
      </c>
      <c r="ER37" s="17">
        <v>218.7</v>
      </c>
      <c r="ES37" s="17">
        <v>15.5</v>
      </c>
      <c r="ET37" s="17">
        <v>120.5</v>
      </c>
      <c r="EU37" s="17">
        <v>0.6</v>
      </c>
      <c r="EV37" s="17">
        <v>12.3</v>
      </c>
      <c r="EW37" s="17">
        <v>10.1</v>
      </c>
      <c r="EX37" s="17">
        <v>88</v>
      </c>
      <c r="EY37" s="17">
        <v>15.2</v>
      </c>
      <c r="EZ37" s="17">
        <v>9.8000000000000007</v>
      </c>
      <c r="FA37" s="17">
        <v>20</v>
      </c>
      <c r="FB37" s="17">
        <v>9.9</v>
      </c>
      <c r="FC37" s="17">
        <v>42.8</v>
      </c>
      <c r="FD37" s="17">
        <v>15.4</v>
      </c>
      <c r="FE37" s="17"/>
      <c r="FF37" s="17"/>
      <c r="FG37" s="17">
        <v>17.100000000000001</v>
      </c>
      <c r="FH37" s="17"/>
      <c r="FI37" s="17"/>
      <c r="FJ37" s="17">
        <v>7085.9</v>
      </c>
      <c r="FK37" s="15"/>
      <c r="FL37" s="17">
        <v>24.457360000000001</v>
      </c>
      <c r="FM37" s="17">
        <v>7.9409999999999998</v>
      </c>
      <c r="FN37" s="17"/>
      <c r="FO37" s="17">
        <v>13.2</v>
      </c>
      <c r="FP37" s="17">
        <v>26.323239999999998</v>
      </c>
      <c r="FQ37" s="17">
        <v>18.915189999999999</v>
      </c>
      <c r="FR37" s="17">
        <v>10.9</v>
      </c>
      <c r="FS37" s="17">
        <v>16.100000000000001</v>
      </c>
      <c r="FT37" s="17">
        <v>117.83678999999999</v>
      </c>
    </row>
    <row r="38" spans="1:176" ht="24" customHeight="1" x14ac:dyDescent="0.35">
      <c r="A38" s="16" t="s">
        <v>59</v>
      </c>
      <c r="B38" s="16" t="s">
        <v>810</v>
      </c>
      <c r="C38" s="17"/>
      <c r="D38" s="17">
        <v>646.20000000000005</v>
      </c>
      <c r="E38" s="17">
        <v>218.1</v>
      </c>
      <c r="F38" s="17"/>
      <c r="G38" s="17"/>
      <c r="H38" s="17">
        <v>90</v>
      </c>
      <c r="I38" s="17">
        <v>177.4</v>
      </c>
      <c r="J38" s="17"/>
      <c r="K38" s="17"/>
      <c r="L38" s="17">
        <v>124.9</v>
      </c>
      <c r="M38" s="17">
        <v>125.1</v>
      </c>
      <c r="N38" s="17">
        <v>125.2</v>
      </c>
      <c r="O38" s="17">
        <v>223.7</v>
      </c>
      <c r="P38" s="17">
        <v>210.7</v>
      </c>
      <c r="Q38" s="17">
        <v>110.2</v>
      </c>
      <c r="R38" s="17">
        <v>554.29999999999995</v>
      </c>
      <c r="S38" s="17">
        <v>5.2</v>
      </c>
      <c r="T38" s="17"/>
      <c r="U38" s="17"/>
      <c r="V38" s="17"/>
      <c r="W38" s="17"/>
      <c r="X38" s="17">
        <v>164.4</v>
      </c>
      <c r="Y38" s="17">
        <v>7.1</v>
      </c>
      <c r="Z38" s="17">
        <v>5.4</v>
      </c>
      <c r="AA38" s="17"/>
      <c r="AB38" s="17">
        <v>6.2</v>
      </c>
      <c r="AC38" s="17">
        <v>8.8000000000000007</v>
      </c>
      <c r="AD38" s="17">
        <v>65.400000000000006</v>
      </c>
      <c r="AE38" s="17"/>
      <c r="AF38" s="17"/>
      <c r="AG38" s="17"/>
      <c r="AH38" s="17"/>
      <c r="AI38" s="17">
        <v>82</v>
      </c>
      <c r="AJ38" s="17">
        <v>222</v>
      </c>
      <c r="AK38" s="17"/>
      <c r="AL38" s="17"/>
      <c r="AM38" s="17"/>
      <c r="AN38" s="17">
        <v>6.5</v>
      </c>
      <c r="AO38" s="17">
        <v>461</v>
      </c>
      <c r="AP38" s="17">
        <v>68.2</v>
      </c>
      <c r="AQ38" s="17">
        <v>121.8</v>
      </c>
      <c r="AR38" s="17">
        <v>38</v>
      </c>
      <c r="AS38" s="17">
        <v>18.8</v>
      </c>
      <c r="AT38" s="17">
        <v>19.7</v>
      </c>
      <c r="AU38" s="17">
        <v>90.7</v>
      </c>
      <c r="AV38" s="17">
        <v>181.6</v>
      </c>
      <c r="AW38" s="17">
        <v>181.9</v>
      </c>
      <c r="AX38" s="17">
        <v>184.3</v>
      </c>
      <c r="AY38" s="17">
        <v>109.5</v>
      </c>
      <c r="AZ38" s="17">
        <v>8.3000000000000007</v>
      </c>
      <c r="BA38" s="17">
        <v>3</v>
      </c>
      <c r="BB38" s="17">
        <v>31</v>
      </c>
      <c r="BC38" s="17">
        <v>43.2</v>
      </c>
      <c r="BD38" s="17"/>
      <c r="BE38" s="17">
        <v>17.7</v>
      </c>
      <c r="BF38" s="17">
        <v>91.7</v>
      </c>
      <c r="BG38" s="17"/>
      <c r="BH38" s="17"/>
      <c r="BI38" s="17"/>
      <c r="BJ38" s="17"/>
      <c r="BK38" s="17"/>
      <c r="BL38" s="17">
        <v>46.1</v>
      </c>
      <c r="BM38" s="17"/>
      <c r="BN38" s="17"/>
      <c r="BO38" s="17"/>
      <c r="BP38" s="17">
        <v>86.4</v>
      </c>
      <c r="BQ38" s="17"/>
      <c r="BR38" s="17"/>
      <c r="BS38" s="17">
        <v>137.4</v>
      </c>
      <c r="BT38" s="17">
        <v>65.8</v>
      </c>
      <c r="BU38" s="17"/>
      <c r="BV38" s="17"/>
      <c r="BW38" s="17"/>
      <c r="BX38" s="17"/>
      <c r="BY38" s="17"/>
      <c r="BZ38" s="17"/>
      <c r="CA38" s="17"/>
      <c r="CB38" s="17"/>
      <c r="CC38" s="17">
        <v>4.2</v>
      </c>
      <c r="CD38" s="17">
        <v>97.3</v>
      </c>
      <c r="CE38" s="17">
        <v>122.7</v>
      </c>
      <c r="CF38" s="17">
        <v>65.900000000000006</v>
      </c>
      <c r="CG38" s="17">
        <v>76.400000000000006</v>
      </c>
      <c r="CH38" s="17">
        <v>30.1</v>
      </c>
      <c r="CI38" s="17"/>
      <c r="CJ38" s="17"/>
      <c r="CK38" s="17"/>
      <c r="CL38" s="17">
        <v>147.6</v>
      </c>
      <c r="CM38" s="17">
        <v>148.5</v>
      </c>
      <c r="CN38" s="17">
        <v>149.30000000000001</v>
      </c>
      <c r="CO38" s="17"/>
      <c r="CP38" s="17">
        <v>0</v>
      </c>
      <c r="CQ38" s="17"/>
      <c r="CR38" s="17"/>
      <c r="CS38" s="17"/>
      <c r="CT38" s="17"/>
      <c r="CU38" s="17"/>
      <c r="CV38" s="17">
        <v>1</v>
      </c>
      <c r="CW38" s="17">
        <v>22.3</v>
      </c>
      <c r="CX38" s="17">
        <v>71.8</v>
      </c>
      <c r="CY38" s="17">
        <v>13.9</v>
      </c>
      <c r="CZ38" s="17">
        <v>0.4</v>
      </c>
      <c r="DA38" s="17">
        <v>19</v>
      </c>
      <c r="DB38" s="17">
        <v>9.9</v>
      </c>
      <c r="DC38" s="17">
        <v>5.2</v>
      </c>
      <c r="DD38" s="17">
        <v>0.8</v>
      </c>
      <c r="DE38" s="17">
        <v>1.5</v>
      </c>
      <c r="DF38" s="17">
        <v>4.4000000000000004</v>
      </c>
      <c r="DG38" s="17">
        <v>0</v>
      </c>
      <c r="DH38" s="17">
        <v>20</v>
      </c>
      <c r="DI38" s="17">
        <v>17</v>
      </c>
      <c r="DJ38" s="17">
        <v>3.4</v>
      </c>
      <c r="DK38" s="17">
        <v>18.600000000000001</v>
      </c>
      <c r="DL38" s="17">
        <v>13.2</v>
      </c>
      <c r="DM38" s="17">
        <v>15.8</v>
      </c>
      <c r="DN38" s="17">
        <v>4.0999999999999996</v>
      </c>
      <c r="DO38" s="17">
        <v>10.7</v>
      </c>
      <c r="DP38" s="17">
        <v>4.5</v>
      </c>
      <c r="DQ38" s="17">
        <v>0</v>
      </c>
      <c r="DR38" s="17">
        <v>2.2000000000000002</v>
      </c>
      <c r="DS38" s="17">
        <v>2.9</v>
      </c>
      <c r="DT38" s="17">
        <v>16.2</v>
      </c>
      <c r="DU38" s="17">
        <v>3.2</v>
      </c>
      <c r="DV38" s="17">
        <v>11.2</v>
      </c>
      <c r="DW38" s="17">
        <v>2.2000000000000002</v>
      </c>
      <c r="DX38" s="17">
        <v>0.4</v>
      </c>
      <c r="DY38" s="17">
        <v>17</v>
      </c>
      <c r="DZ38" s="17">
        <v>5.5</v>
      </c>
      <c r="EA38" s="17">
        <v>9.3000000000000007</v>
      </c>
      <c r="EB38" s="17">
        <v>13.2</v>
      </c>
      <c r="EC38" s="17">
        <v>20</v>
      </c>
      <c r="ED38" s="17">
        <v>13.3</v>
      </c>
      <c r="EE38" s="17">
        <v>56.3</v>
      </c>
      <c r="EF38" s="17">
        <v>29.6</v>
      </c>
      <c r="EG38" s="17">
        <v>0</v>
      </c>
      <c r="EH38" s="17">
        <v>18.8</v>
      </c>
      <c r="EI38" s="17">
        <v>0</v>
      </c>
      <c r="EJ38" s="17">
        <v>2.5</v>
      </c>
      <c r="EK38" s="17">
        <v>6</v>
      </c>
      <c r="EL38" s="17">
        <v>5.2</v>
      </c>
      <c r="EM38" s="17"/>
      <c r="EN38" s="17">
        <v>10.4</v>
      </c>
      <c r="EO38" s="17">
        <v>11</v>
      </c>
      <c r="EP38" s="17">
        <v>11</v>
      </c>
      <c r="EQ38" s="17">
        <v>12.2</v>
      </c>
      <c r="ER38" s="17">
        <v>220</v>
      </c>
      <c r="ES38" s="17">
        <v>14.3</v>
      </c>
      <c r="ET38" s="17">
        <v>121.7</v>
      </c>
      <c r="EU38" s="17">
        <v>0.6</v>
      </c>
      <c r="EV38" s="17">
        <v>25.2</v>
      </c>
      <c r="EW38" s="17">
        <v>22.5</v>
      </c>
      <c r="EX38" s="17">
        <v>88.4</v>
      </c>
      <c r="EY38" s="17">
        <v>14.1</v>
      </c>
      <c r="EZ38" s="17">
        <v>9.8000000000000007</v>
      </c>
      <c r="FA38" s="17">
        <v>20</v>
      </c>
      <c r="FB38" s="17">
        <v>9.1999999999999993</v>
      </c>
      <c r="FC38" s="17">
        <v>42.8</v>
      </c>
      <c r="FD38" s="17">
        <v>15.4</v>
      </c>
      <c r="FE38" s="17"/>
      <c r="FF38" s="17"/>
      <c r="FG38" s="17">
        <v>17</v>
      </c>
      <c r="FH38" s="17"/>
      <c r="FI38" s="17"/>
      <c r="FJ38" s="17">
        <v>7185</v>
      </c>
      <c r="FK38" s="15"/>
      <c r="FL38" s="17">
        <v>24.178809999999999</v>
      </c>
      <c r="FM38" s="17">
        <v>7.9409999999999998</v>
      </c>
      <c r="FN38" s="17"/>
      <c r="FO38" s="17">
        <v>13.2</v>
      </c>
      <c r="FP38" s="17">
        <v>26.23873</v>
      </c>
      <c r="FQ38" s="17">
        <v>18.916340000000002</v>
      </c>
      <c r="FR38" s="17">
        <v>10.9</v>
      </c>
      <c r="FS38" s="17">
        <v>16.2</v>
      </c>
      <c r="FT38" s="17">
        <v>117.57487999999999</v>
      </c>
    </row>
    <row r="39" spans="1:176" ht="24" customHeight="1" x14ac:dyDescent="0.35">
      <c r="A39" s="16" t="s">
        <v>59</v>
      </c>
      <c r="B39" s="16" t="s">
        <v>811</v>
      </c>
      <c r="C39" s="17"/>
      <c r="D39" s="17">
        <v>646.70000000000005</v>
      </c>
      <c r="E39" s="17">
        <v>218.3</v>
      </c>
      <c r="F39" s="17"/>
      <c r="G39" s="17"/>
      <c r="H39" s="17">
        <v>90.1</v>
      </c>
      <c r="I39" s="17">
        <v>177.2</v>
      </c>
      <c r="J39" s="17"/>
      <c r="K39" s="17"/>
      <c r="L39" s="17">
        <v>125.4</v>
      </c>
      <c r="M39" s="17">
        <v>125.8</v>
      </c>
      <c r="N39" s="17">
        <v>125.6</v>
      </c>
      <c r="O39" s="17">
        <v>224.8</v>
      </c>
      <c r="P39" s="17">
        <v>208.8</v>
      </c>
      <c r="Q39" s="17">
        <v>110.5</v>
      </c>
      <c r="R39" s="17">
        <v>493.3</v>
      </c>
      <c r="S39" s="17">
        <v>5.2</v>
      </c>
      <c r="T39" s="17"/>
      <c r="U39" s="17"/>
      <c r="V39" s="17"/>
      <c r="W39" s="17"/>
      <c r="X39" s="17">
        <v>162.19999999999999</v>
      </c>
      <c r="Y39" s="17">
        <v>7</v>
      </c>
      <c r="Z39" s="17">
        <v>5.4</v>
      </c>
      <c r="AA39" s="17"/>
      <c r="AB39" s="17">
        <v>6.2</v>
      </c>
      <c r="AC39" s="17">
        <v>8.9</v>
      </c>
      <c r="AD39" s="17">
        <v>65.2</v>
      </c>
      <c r="AE39" s="17"/>
      <c r="AF39" s="17"/>
      <c r="AG39" s="17"/>
      <c r="AH39" s="17"/>
      <c r="AI39" s="17">
        <v>82.2</v>
      </c>
      <c r="AJ39" s="17">
        <v>221.9</v>
      </c>
      <c r="AK39" s="17"/>
      <c r="AL39" s="17"/>
      <c r="AM39" s="17"/>
      <c r="AN39" s="17">
        <v>6.5</v>
      </c>
      <c r="AO39" s="17">
        <v>464.5</v>
      </c>
      <c r="AP39" s="17">
        <v>69.5</v>
      </c>
      <c r="AQ39" s="17">
        <v>115.5</v>
      </c>
      <c r="AR39" s="17">
        <v>38</v>
      </c>
      <c r="AS39" s="17">
        <v>18.8</v>
      </c>
      <c r="AT39" s="17">
        <v>19.7</v>
      </c>
      <c r="AU39" s="17">
        <v>87.2</v>
      </c>
      <c r="AV39" s="17">
        <v>182.6</v>
      </c>
      <c r="AW39" s="17">
        <v>183.5</v>
      </c>
      <c r="AX39" s="17">
        <v>184.3</v>
      </c>
      <c r="AY39" s="17">
        <v>109.3</v>
      </c>
      <c r="AZ39" s="17">
        <v>8.3000000000000007</v>
      </c>
      <c r="BA39" s="17">
        <v>3.1</v>
      </c>
      <c r="BB39" s="17">
        <v>21.6</v>
      </c>
      <c r="BC39" s="17">
        <v>43.3</v>
      </c>
      <c r="BD39" s="17"/>
      <c r="BE39" s="17">
        <v>18.399999999999999</v>
      </c>
      <c r="BF39" s="17">
        <v>78.3</v>
      </c>
      <c r="BG39" s="17"/>
      <c r="BH39" s="17"/>
      <c r="BI39" s="17"/>
      <c r="BJ39" s="17"/>
      <c r="BK39" s="17"/>
      <c r="BL39" s="17">
        <v>46.3</v>
      </c>
      <c r="BM39" s="17"/>
      <c r="BN39" s="17"/>
      <c r="BO39" s="17"/>
      <c r="BP39" s="17">
        <v>86.4</v>
      </c>
      <c r="BQ39" s="17"/>
      <c r="BR39" s="17"/>
      <c r="BS39" s="17">
        <v>137.69999999999999</v>
      </c>
      <c r="BT39" s="17">
        <v>65.599999999999994</v>
      </c>
      <c r="BU39" s="17"/>
      <c r="BV39" s="17"/>
      <c r="BW39" s="17"/>
      <c r="BX39" s="17"/>
      <c r="BY39" s="17"/>
      <c r="BZ39" s="17"/>
      <c r="CA39" s="17"/>
      <c r="CB39" s="17"/>
      <c r="CC39" s="17">
        <v>4.2</v>
      </c>
      <c r="CD39" s="17">
        <v>96.2</v>
      </c>
      <c r="CE39" s="17">
        <v>97.2</v>
      </c>
      <c r="CF39" s="17">
        <v>64.2</v>
      </c>
      <c r="CG39" s="17">
        <v>76.599999999999994</v>
      </c>
      <c r="CH39" s="17">
        <v>30.1</v>
      </c>
      <c r="CI39" s="17"/>
      <c r="CJ39" s="17"/>
      <c r="CK39" s="17"/>
      <c r="CL39" s="17">
        <v>147.5</v>
      </c>
      <c r="CM39" s="17">
        <v>148.30000000000001</v>
      </c>
      <c r="CN39" s="17">
        <v>149.4</v>
      </c>
      <c r="CO39" s="17"/>
      <c r="CP39" s="17">
        <v>0</v>
      </c>
      <c r="CQ39" s="17"/>
      <c r="CR39" s="17"/>
      <c r="CS39" s="17"/>
      <c r="CT39" s="17"/>
      <c r="CU39" s="17"/>
      <c r="CV39" s="17">
        <v>1</v>
      </c>
      <c r="CW39" s="17">
        <v>19.899999999999999</v>
      </c>
      <c r="CX39" s="17">
        <v>70.8</v>
      </c>
      <c r="CY39" s="17">
        <v>13.2</v>
      </c>
      <c r="CZ39" s="17">
        <v>0.4</v>
      </c>
      <c r="DA39" s="17">
        <v>18.399999999999999</v>
      </c>
      <c r="DB39" s="17">
        <v>9.9</v>
      </c>
      <c r="DC39" s="17">
        <v>5.5</v>
      </c>
      <c r="DD39" s="17">
        <v>0.8</v>
      </c>
      <c r="DE39" s="17">
        <v>1.5</v>
      </c>
      <c r="DF39" s="17">
        <v>4.5</v>
      </c>
      <c r="DG39" s="17">
        <v>0</v>
      </c>
      <c r="DH39" s="17">
        <v>20</v>
      </c>
      <c r="DI39" s="17">
        <v>16.899999999999999</v>
      </c>
      <c r="DJ39" s="17">
        <v>3.4</v>
      </c>
      <c r="DK39" s="17">
        <v>18.600000000000001</v>
      </c>
      <c r="DL39" s="17">
        <v>13.1</v>
      </c>
      <c r="DM39" s="17">
        <v>15.6</v>
      </c>
      <c r="DN39" s="17">
        <v>4.8</v>
      </c>
      <c r="DO39" s="17">
        <v>12.6</v>
      </c>
      <c r="DP39" s="17">
        <v>4.5</v>
      </c>
      <c r="DQ39" s="17">
        <v>0.1</v>
      </c>
      <c r="DR39" s="17">
        <v>2.2000000000000002</v>
      </c>
      <c r="DS39" s="17">
        <v>2.9</v>
      </c>
      <c r="DT39" s="17">
        <v>15.9</v>
      </c>
      <c r="DU39" s="17">
        <v>3.2</v>
      </c>
      <c r="DV39" s="17">
        <v>11.2</v>
      </c>
      <c r="DW39" s="17">
        <v>2.2000000000000002</v>
      </c>
      <c r="DX39" s="17">
        <v>0.4</v>
      </c>
      <c r="DY39" s="17">
        <v>10.1</v>
      </c>
      <c r="DZ39" s="17">
        <v>5.6</v>
      </c>
      <c r="EA39" s="17">
        <v>9.4</v>
      </c>
      <c r="EB39" s="17">
        <v>13</v>
      </c>
      <c r="EC39" s="17">
        <v>20</v>
      </c>
      <c r="ED39" s="17">
        <v>11.8</v>
      </c>
      <c r="EE39" s="17">
        <v>51.2</v>
      </c>
      <c r="EF39" s="17">
        <v>29.6</v>
      </c>
      <c r="EG39" s="17">
        <v>0</v>
      </c>
      <c r="EH39" s="17">
        <v>13.5</v>
      </c>
      <c r="EI39" s="17">
        <v>0</v>
      </c>
      <c r="EJ39" s="17">
        <v>2.2000000000000002</v>
      </c>
      <c r="EK39" s="17">
        <v>6</v>
      </c>
      <c r="EL39" s="17">
        <v>5.2</v>
      </c>
      <c r="EM39" s="17"/>
      <c r="EN39" s="17">
        <v>10.4</v>
      </c>
      <c r="EO39" s="17">
        <v>11</v>
      </c>
      <c r="EP39" s="17">
        <v>11</v>
      </c>
      <c r="EQ39" s="17">
        <v>14</v>
      </c>
      <c r="ER39" s="17">
        <v>221.2</v>
      </c>
      <c r="ES39" s="17">
        <v>12.8</v>
      </c>
      <c r="ET39" s="17">
        <v>121.8</v>
      </c>
      <c r="EU39" s="17">
        <v>0.6</v>
      </c>
      <c r="EV39" s="17">
        <v>32.200000000000003</v>
      </c>
      <c r="EW39" s="17">
        <v>21.6</v>
      </c>
      <c r="EX39" s="17">
        <v>88.6</v>
      </c>
      <c r="EY39" s="17">
        <v>12.6</v>
      </c>
      <c r="EZ39" s="17">
        <v>9.8000000000000007</v>
      </c>
      <c r="FA39" s="17">
        <v>20</v>
      </c>
      <c r="FB39" s="17">
        <v>9.4</v>
      </c>
      <c r="FC39" s="17">
        <v>42.6</v>
      </c>
      <c r="FD39" s="17">
        <v>15.3</v>
      </c>
      <c r="FE39" s="17"/>
      <c r="FF39" s="17"/>
      <c r="FG39" s="17">
        <v>16.8</v>
      </c>
      <c r="FH39" s="17"/>
      <c r="FI39" s="17"/>
      <c r="FJ39" s="17">
        <v>7055.6</v>
      </c>
      <c r="FK39" s="15"/>
      <c r="FL39" s="17">
        <v>21.639140000000001</v>
      </c>
      <c r="FM39" s="17">
        <v>7.9390000000000001</v>
      </c>
      <c r="FN39" s="17"/>
      <c r="FO39" s="17">
        <v>13.2</v>
      </c>
      <c r="FP39" s="17">
        <v>26.245899999999999</v>
      </c>
      <c r="FQ39" s="17">
        <v>18.917459999999998</v>
      </c>
      <c r="FR39" s="17">
        <v>10.9</v>
      </c>
      <c r="FS39" s="17">
        <v>16.2</v>
      </c>
      <c r="FT39" s="17">
        <v>115.0415</v>
      </c>
    </row>
    <row r="40" spans="1:176" ht="24" customHeight="1" x14ac:dyDescent="0.35">
      <c r="A40" s="16" t="s">
        <v>59</v>
      </c>
      <c r="B40" s="16" t="s">
        <v>812</v>
      </c>
      <c r="C40" s="17"/>
      <c r="D40" s="17">
        <v>651</v>
      </c>
      <c r="E40" s="17">
        <v>218.5</v>
      </c>
      <c r="F40" s="17"/>
      <c r="G40" s="17"/>
      <c r="H40" s="17">
        <v>90.2</v>
      </c>
      <c r="I40" s="17">
        <v>177.2</v>
      </c>
      <c r="J40" s="17"/>
      <c r="K40" s="17"/>
      <c r="L40" s="17">
        <v>126.1</v>
      </c>
      <c r="M40" s="17">
        <v>124.3</v>
      </c>
      <c r="N40" s="17">
        <v>125.6</v>
      </c>
      <c r="O40" s="17">
        <v>224</v>
      </c>
      <c r="P40" s="17">
        <v>209.2</v>
      </c>
      <c r="Q40" s="17">
        <v>110.4</v>
      </c>
      <c r="R40" s="17">
        <v>554.70000000000005</v>
      </c>
      <c r="S40" s="17">
        <v>5.2</v>
      </c>
      <c r="T40" s="17"/>
      <c r="U40" s="17"/>
      <c r="V40" s="17"/>
      <c r="W40" s="17"/>
      <c r="X40" s="17">
        <v>166.5</v>
      </c>
      <c r="Y40" s="17">
        <v>7.3</v>
      </c>
      <c r="Z40" s="17">
        <v>5.5</v>
      </c>
      <c r="AA40" s="17"/>
      <c r="AB40" s="17">
        <v>6.2</v>
      </c>
      <c r="AC40" s="17">
        <v>8.9</v>
      </c>
      <c r="AD40" s="17">
        <v>65.900000000000006</v>
      </c>
      <c r="AE40" s="17"/>
      <c r="AF40" s="17"/>
      <c r="AG40" s="17"/>
      <c r="AH40" s="17"/>
      <c r="AI40" s="17">
        <v>82.9</v>
      </c>
      <c r="AJ40" s="17">
        <v>222.1</v>
      </c>
      <c r="AK40" s="17"/>
      <c r="AL40" s="17"/>
      <c r="AM40" s="17"/>
      <c r="AN40" s="17">
        <v>6.5</v>
      </c>
      <c r="AO40" s="17">
        <v>463.3</v>
      </c>
      <c r="AP40" s="17">
        <v>69.7</v>
      </c>
      <c r="AQ40" s="17">
        <v>129</v>
      </c>
      <c r="AR40" s="17">
        <v>38.299999999999997</v>
      </c>
      <c r="AS40" s="17">
        <v>18.8</v>
      </c>
      <c r="AT40" s="17">
        <v>19.7</v>
      </c>
      <c r="AU40" s="17">
        <v>88.4</v>
      </c>
      <c r="AV40" s="17">
        <v>183.7</v>
      </c>
      <c r="AW40" s="17">
        <v>184.3</v>
      </c>
      <c r="AX40" s="17">
        <v>185</v>
      </c>
      <c r="AY40" s="17">
        <v>110.1</v>
      </c>
      <c r="AZ40" s="17">
        <v>8.1999999999999993</v>
      </c>
      <c r="BA40" s="17">
        <v>3.1</v>
      </c>
      <c r="BB40" s="17">
        <v>30.1</v>
      </c>
      <c r="BC40" s="17">
        <v>43.3</v>
      </c>
      <c r="BD40" s="17"/>
      <c r="BE40" s="17">
        <v>17.7</v>
      </c>
      <c r="BF40" s="17">
        <v>134.30000000000001</v>
      </c>
      <c r="BG40" s="17"/>
      <c r="BH40" s="17"/>
      <c r="BI40" s="17"/>
      <c r="BJ40" s="17"/>
      <c r="BK40" s="17"/>
      <c r="BL40" s="17">
        <v>46.5</v>
      </c>
      <c r="BM40" s="17"/>
      <c r="BN40" s="17"/>
      <c r="BO40" s="17"/>
      <c r="BP40" s="17">
        <v>86.6</v>
      </c>
      <c r="BQ40" s="17"/>
      <c r="BR40" s="17"/>
      <c r="BS40" s="17">
        <v>137.9</v>
      </c>
      <c r="BT40" s="17">
        <v>68.099999999999994</v>
      </c>
      <c r="BU40" s="17"/>
      <c r="BV40" s="17"/>
      <c r="BW40" s="17"/>
      <c r="BX40" s="17"/>
      <c r="BY40" s="17"/>
      <c r="BZ40" s="17"/>
      <c r="CA40" s="17"/>
      <c r="CB40" s="17"/>
      <c r="CC40" s="17">
        <v>4.2</v>
      </c>
      <c r="CD40" s="17">
        <v>69.5</v>
      </c>
      <c r="CE40" s="17">
        <v>102.4</v>
      </c>
      <c r="CF40" s="17">
        <v>63.6</v>
      </c>
      <c r="CG40" s="17">
        <v>77.7</v>
      </c>
      <c r="CH40" s="17">
        <v>30.5</v>
      </c>
      <c r="CI40" s="17"/>
      <c r="CJ40" s="17"/>
      <c r="CK40" s="17"/>
      <c r="CL40" s="17">
        <v>147.4</v>
      </c>
      <c r="CM40" s="17">
        <v>148.19999999999999</v>
      </c>
      <c r="CN40" s="17">
        <v>149.69999999999999</v>
      </c>
      <c r="CO40" s="17"/>
      <c r="CP40" s="17">
        <v>0</v>
      </c>
      <c r="CQ40" s="17"/>
      <c r="CR40" s="17"/>
      <c r="CS40" s="17"/>
      <c r="CT40" s="17"/>
      <c r="CU40" s="17"/>
      <c r="CV40" s="17">
        <v>0.8</v>
      </c>
      <c r="CW40" s="17">
        <v>14.6</v>
      </c>
      <c r="CX40" s="17">
        <v>69.2</v>
      </c>
      <c r="CY40" s="17">
        <v>13.6</v>
      </c>
      <c r="CZ40" s="17">
        <v>0.3</v>
      </c>
      <c r="DA40" s="17">
        <v>18.399999999999999</v>
      </c>
      <c r="DB40" s="17">
        <v>9.9</v>
      </c>
      <c r="DC40" s="17">
        <v>5.5</v>
      </c>
      <c r="DD40" s="17">
        <v>0.7</v>
      </c>
      <c r="DE40" s="17">
        <v>1.5</v>
      </c>
      <c r="DF40" s="17">
        <v>4.5</v>
      </c>
      <c r="DG40" s="17">
        <v>0</v>
      </c>
      <c r="DH40" s="17">
        <v>20</v>
      </c>
      <c r="DI40" s="17">
        <v>16.899999999999999</v>
      </c>
      <c r="DJ40" s="17">
        <v>3.4</v>
      </c>
      <c r="DK40" s="17">
        <v>18.600000000000001</v>
      </c>
      <c r="DL40" s="17">
        <v>12.8</v>
      </c>
      <c r="DM40" s="17">
        <v>15.3</v>
      </c>
      <c r="DN40" s="17">
        <v>2.7</v>
      </c>
      <c r="DO40" s="17">
        <v>9.9</v>
      </c>
      <c r="DP40" s="17">
        <v>4.5</v>
      </c>
      <c r="DQ40" s="17">
        <v>0.6</v>
      </c>
      <c r="DR40" s="17">
        <v>2.2000000000000002</v>
      </c>
      <c r="DS40" s="17">
        <v>2.9</v>
      </c>
      <c r="DT40" s="17">
        <v>15.1</v>
      </c>
      <c r="DU40" s="17">
        <v>3.2</v>
      </c>
      <c r="DV40" s="17">
        <v>11.2</v>
      </c>
      <c r="DW40" s="17">
        <v>2.2000000000000002</v>
      </c>
      <c r="DX40" s="17">
        <v>0.4</v>
      </c>
      <c r="DY40" s="17">
        <v>14.8</v>
      </c>
      <c r="DZ40" s="17">
        <v>5.5</v>
      </c>
      <c r="EA40" s="17">
        <v>9.6999999999999993</v>
      </c>
      <c r="EB40" s="17">
        <v>13.3</v>
      </c>
      <c r="EC40" s="17">
        <v>20</v>
      </c>
      <c r="ED40" s="17">
        <v>11.2</v>
      </c>
      <c r="EE40" s="17">
        <v>44.7</v>
      </c>
      <c r="EF40" s="17">
        <v>29.5</v>
      </c>
      <c r="EG40" s="17">
        <v>0</v>
      </c>
      <c r="EH40" s="17">
        <v>14.1</v>
      </c>
      <c r="EI40" s="17">
        <v>0</v>
      </c>
      <c r="EJ40" s="17">
        <v>2.8</v>
      </c>
      <c r="EK40" s="17">
        <v>6</v>
      </c>
      <c r="EL40" s="17">
        <v>5</v>
      </c>
      <c r="EM40" s="17"/>
      <c r="EN40" s="17">
        <v>10.4</v>
      </c>
      <c r="EO40" s="17">
        <v>11</v>
      </c>
      <c r="EP40" s="17">
        <v>11</v>
      </c>
      <c r="EQ40" s="17">
        <v>13.5</v>
      </c>
      <c r="ER40" s="17">
        <v>216.3</v>
      </c>
      <c r="ES40" s="17">
        <v>11</v>
      </c>
      <c r="ET40" s="17">
        <v>120.7</v>
      </c>
      <c r="EU40" s="17">
        <v>0.6</v>
      </c>
      <c r="EV40" s="17">
        <v>11</v>
      </c>
      <c r="EW40" s="17">
        <v>13.4</v>
      </c>
      <c r="EX40" s="17">
        <v>87.1</v>
      </c>
      <c r="EY40" s="17">
        <v>11</v>
      </c>
      <c r="EZ40" s="17">
        <v>9.8000000000000007</v>
      </c>
      <c r="FA40" s="17">
        <v>20</v>
      </c>
      <c r="FB40" s="17">
        <v>9.3000000000000007</v>
      </c>
      <c r="FC40" s="17">
        <v>42.3</v>
      </c>
      <c r="FD40" s="17">
        <v>15.3</v>
      </c>
      <c r="FE40" s="17"/>
      <c r="FF40" s="17"/>
      <c r="FG40" s="17">
        <v>17</v>
      </c>
      <c r="FH40" s="17"/>
      <c r="FI40" s="17"/>
      <c r="FJ40" s="17">
        <v>7135.7</v>
      </c>
      <c r="FK40" s="15"/>
      <c r="FL40" s="17">
        <v>24.460709999999999</v>
      </c>
      <c r="FM40" s="17">
        <v>7.9450000000000003</v>
      </c>
      <c r="FN40" s="17"/>
      <c r="FO40" s="17">
        <v>13.2</v>
      </c>
      <c r="FP40" s="17">
        <v>26.380400000000002</v>
      </c>
      <c r="FQ40" s="17">
        <v>18.92144</v>
      </c>
      <c r="FR40" s="17">
        <v>10.9</v>
      </c>
      <c r="FS40" s="17">
        <v>16.2</v>
      </c>
      <c r="FT40" s="17">
        <v>118.00754999999999</v>
      </c>
    </row>
    <row r="41" spans="1:176" ht="24" customHeight="1" x14ac:dyDescent="0.35">
      <c r="A41" s="16" t="s">
        <v>59</v>
      </c>
      <c r="B41" s="16" t="s">
        <v>813</v>
      </c>
      <c r="C41" s="17"/>
      <c r="D41" s="17">
        <v>648.4</v>
      </c>
      <c r="E41" s="17">
        <v>218.3</v>
      </c>
      <c r="F41" s="17"/>
      <c r="G41" s="17"/>
      <c r="H41" s="17">
        <v>90.6</v>
      </c>
      <c r="I41" s="17">
        <v>176.6</v>
      </c>
      <c r="J41" s="17"/>
      <c r="K41" s="17"/>
      <c r="L41" s="17">
        <v>151.1</v>
      </c>
      <c r="M41" s="17">
        <v>151.5</v>
      </c>
      <c r="N41" s="17">
        <v>151.9</v>
      </c>
      <c r="O41" s="17">
        <v>246.4</v>
      </c>
      <c r="P41" s="17">
        <v>206.6</v>
      </c>
      <c r="Q41" s="17">
        <v>109.9</v>
      </c>
      <c r="R41" s="17">
        <v>485.4</v>
      </c>
      <c r="S41" s="17">
        <v>5.2</v>
      </c>
      <c r="T41" s="17"/>
      <c r="U41" s="17"/>
      <c r="V41" s="17"/>
      <c r="W41" s="17"/>
      <c r="X41" s="17">
        <v>163.9</v>
      </c>
      <c r="Y41" s="17">
        <v>7.3</v>
      </c>
      <c r="Z41" s="17">
        <v>5.4</v>
      </c>
      <c r="AA41" s="17"/>
      <c r="AB41" s="17">
        <v>6.2</v>
      </c>
      <c r="AC41" s="17">
        <v>8.9</v>
      </c>
      <c r="AD41" s="17">
        <v>65.7</v>
      </c>
      <c r="AE41" s="17"/>
      <c r="AF41" s="17"/>
      <c r="AG41" s="17"/>
      <c r="AH41" s="17"/>
      <c r="AI41" s="17">
        <v>82.4</v>
      </c>
      <c r="AJ41" s="17">
        <v>222</v>
      </c>
      <c r="AK41" s="17"/>
      <c r="AL41" s="17"/>
      <c r="AM41" s="17"/>
      <c r="AN41" s="17">
        <v>6.5</v>
      </c>
      <c r="AO41" s="17">
        <v>460.8</v>
      </c>
      <c r="AP41" s="17">
        <v>67.8</v>
      </c>
      <c r="AQ41" s="17">
        <v>121.8</v>
      </c>
      <c r="AR41" s="17">
        <v>38.200000000000003</v>
      </c>
      <c r="AS41" s="17">
        <v>18.8</v>
      </c>
      <c r="AT41" s="17">
        <v>19.7</v>
      </c>
      <c r="AU41" s="17">
        <v>91.3</v>
      </c>
      <c r="AV41" s="17">
        <v>182.6</v>
      </c>
      <c r="AW41" s="17">
        <v>183.6</v>
      </c>
      <c r="AX41" s="17">
        <v>184.7</v>
      </c>
      <c r="AY41" s="17">
        <v>110</v>
      </c>
      <c r="AZ41" s="17">
        <v>8.3000000000000007</v>
      </c>
      <c r="BA41" s="17">
        <v>2.9</v>
      </c>
      <c r="BB41" s="17">
        <v>31.3</v>
      </c>
      <c r="BC41" s="17">
        <v>43.7</v>
      </c>
      <c r="BD41" s="17"/>
      <c r="BE41" s="17">
        <v>18.100000000000001</v>
      </c>
      <c r="BF41" s="17">
        <v>148.9</v>
      </c>
      <c r="BG41" s="17"/>
      <c r="BH41" s="17"/>
      <c r="BI41" s="17"/>
      <c r="BJ41" s="17"/>
      <c r="BK41" s="17"/>
      <c r="BL41" s="17">
        <v>46.5</v>
      </c>
      <c r="BM41" s="17"/>
      <c r="BN41" s="17"/>
      <c r="BO41" s="17"/>
      <c r="BP41" s="17">
        <v>86.5</v>
      </c>
      <c r="BQ41" s="17"/>
      <c r="BR41" s="17"/>
      <c r="BS41" s="17">
        <v>137.6</v>
      </c>
      <c r="BT41" s="17">
        <v>66</v>
      </c>
      <c r="BU41" s="17"/>
      <c r="BV41" s="17"/>
      <c r="BW41" s="17"/>
      <c r="BX41" s="17"/>
      <c r="BY41" s="17"/>
      <c r="BZ41" s="17"/>
      <c r="CA41" s="17"/>
      <c r="CB41" s="17"/>
      <c r="CC41" s="17">
        <v>4.0999999999999996</v>
      </c>
      <c r="CD41" s="17">
        <v>45.7</v>
      </c>
      <c r="CE41" s="17">
        <v>105.3</v>
      </c>
      <c r="CF41" s="17">
        <v>63.2</v>
      </c>
      <c r="CG41" s="17">
        <v>77.599999999999994</v>
      </c>
      <c r="CH41" s="17">
        <v>30.3</v>
      </c>
      <c r="CI41" s="17"/>
      <c r="CJ41" s="17"/>
      <c r="CK41" s="17"/>
      <c r="CL41" s="17">
        <v>147</v>
      </c>
      <c r="CM41" s="17">
        <v>147.69999999999999</v>
      </c>
      <c r="CN41" s="17">
        <v>149.1</v>
      </c>
      <c r="CO41" s="17"/>
      <c r="CP41" s="17">
        <v>0</v>
      </c>
      <c r="CQ41" s="17"/>
      <c r="CR41" s="17"/>
      <c r="CS41" s="17"/>
      <c r="CT41" s="17"/>
      <c r="CU41" s="17"/>
      <c r="CV41" s="17">
        <v>0.7</v>
      </c>
      <c r="CW41" s="17">
        <v>22.6</v>
      </c>
      <c r="CX41" s="17">
        <v>65.599999999999994</v>
      </c>
      <c r="CY41" s="17">
        <v>10.7</v>
      </c>
      <c r="CZ41" s="17">
        <v>0.1</v>
      </c>
      <c r="DA41" s="17">
        <v>18</v>
      </c>
      <c r="DB41" s="17">
        <v>9.9</v>
      </c>
      <c r="DC41" s="17">
        <v>5.5</v>
      </c>
      <c r="DD41" s="17">
        <v>0.7</v>
      </c>
      <c r="DE41" s="17">
        <v>1.5</v>
      </c>
      <c r="DF41" s="17">
        <v>4.5</v>
      </c>
      <c r="DG41" s="17">
        <v>20.100000000000001</v>
      </c>
      <c r="DH41" s="17">
        <v>20</v>
      </c>
      <c r="DI41" s="17">
        <v>16.899999999999999</v>
      </c>
      <c r="DJ41" s="17">
        <v>3.4</v>
      </c>
      <c r="DK41" s="17">
        <v>18.600000000000001</v>
      </c>
      <c r="DL41" s="17">
        <v>12.1</v>
      </c>
      <c r="DM41" s="17">
        <v>14.3</v>
      </c>
      <c r="DN41" s="17">
        <v>3.5</v>
      </c>
      <c r="DO41" s="17">
        <v>9.4</v>
      </c>
      <c r="DP41" s="17">
        <v>4.5</v>
      </c>
      <c r="DQ41" s="17">
        <v>0.8</v>
      </c>
      <c r="DR41" s="17">
        <v>2.2000000000000002</v>
      </c>
      <c r="DS41" s="17">
        <v>2.9</v>
      </c>
      <c r="DT41" s="17">
        <v>13.4</v>
      </c>
      <c r="DU41" s="17">
        <v>3.2</v>
      </c>
      <c r="DV41" s="17">
        <v>11</v>
      </c>
      <c r="DW41" s="17">
        <v>2.2000000000000002</v>
      </c>
      <c r="DX41" s="17">
        <v>0.4</v>
      </c>
      <c r="DY41" s="17">
        <v>19</v>
      </c>
      <c r="DZ41" s="17">
        <v>5.6</v>
      </c>
      <c r="EA41" s="17">
        <v>10</v>
      </c>
      <c r="EB41" s="17">
        <v>13.3</v>
      </c>
      <c r="EC41" s="17">
        <v>20</v>
      </c>
      <c r="ED41" s="17">
        <v>9.6999999999999993</v>
      </c>
      <c r="EE41" s="17">
        <v>41</v>
      </c>
      <c r="EF41" s="17">
        <v>27.8</v>
      </c>
      <c r="EG41" s="17">
        <v>0</v>
      </c>
      <c r="EH41" s="17">
        <v>11</v>
      </c>
      <c r="EI41" s="17">
        <v>0</v>
      </c>
      <c r="EJ41" s="17">
        <v>1.3</v>
      </c>
      <c r="EK41" s="17">
        <v>6</v>
      </c>
      <c r="EL41" s="17">
        <v>5</v>
      </c>
      <c r="EM41" s="17"/>
      <c r="EN41" s="17">
        <v>10.199999999999999</v>
      </c>
      <c r="EO41" s="17">
        <v>11</v>
      </c>
      <c r="EP41" s="17">
        <v>11.1</v>
      </c>
      <c r="EQ41" s="17">
        <v>12.7</v>
      </c>
      <c r="ER41" s="17">
        <v>208.9</v>
      </c>
      <c r="ES41" s="17">
        <v>8.8000000000000007</v>
      </c>
      <c r="ET41" s="17">
        <v>114.5</v>
      </c>
      <c r="EU41" s="17">
        <v>0.6</v>
      </c>
      <c r="EV41" s="17">
        <v>1.6</v>
      </c>
      <c r="EW41" s="17">
        <v>1.7</v>
      </c>
      <c r="EX41" s="17">
        <v>83</v>
      </c>
      <c r="EY41" s="17">
        <v>8.9</v>
      </c>
      <c r="EZ41" s="17">
        <v>9.8000000000000007</v>
      </c>
      <c r="FA41" s="17">
        <v>20</v>
      </c>
      <c r="FB41" s="17">
        <v>8.8000000000000007</v>
      </c>
      <c r="FC41" s="17">
        <v>42.6</v>
      </c>
      <c r="FD41" s="17">
        <v>15.5</v>
      </c>
      <c r="FE41" s="17"/>
      <c r="FF41" s="17"/>
      <c r="FG41" s="17">
        <v>17.2</v>
      </c>
      <c r="FH41" s="17"/>
      <c r="FI41" s="17"/>
      <c r="FJ41" s="17">
        <v>7104.6</v>
      </c>
      <c r="FK41" s="15"/>
      <c r="FL41" s="17">
        <v>24.406939999999999</v>
      </c>
      <c r="FM41" s="17">
        <v>7.9340000000000002</v>
      </c>
      <c r="FN41" s="17"/>
      <c r="FO41" s="17">
        <v>13.2</v>
      </c>
      <c r="FP41" s="17">
        <v>26.580469999999998</v>
      </c>
      <c r="FQ41" s="17">
        <v>18.92268</v>
      </c>
      <c r="FR41" s="17">
        <v>10.9</v>
      </c>
      <c r="FS41" s="17">
        <v>16.2</v>
      </c>
      <c r="FT41" s="17">
        <v>118.14409000000001</v>
      </c>
    </row>
    <row r="42" spans="1:176" ht="24" customHeight="1" x14ac:dyDescent="0.35">
      <c r="A42" s="18" t="s">
        <v>59</v>
      </c>
      <c r="B42" s="18" t="s">
        <v>814</v>
      </c>
      <c r="C42" s="19"/>
      <c r="D42" s="19">
        <v>646.29999999999995</v>
      </c>
      <c r="E42" s="19">
        <v>218.3</v>
      </c>
      <c r="F42" s="19"/>
      <c r="G42" s="19"/>
      <c r="H42" s="19">
        <v>90.2</v>
      </c>
      <c r="I42" s="19">
        <v>179.1</v>
      </c>
      <c r="J42" s="19"/>
      <c r="K42" s="19"/>
      <c r="L42" s="19">
        <v>176.9</v>
      </c>
      <c r="M42" s="19">
        <v>177</v>
      </c>
      <c r="N42" s="19">
        <v>176.5</v>
      </c>
      <c r="O42" s="19">
        <v>268.60000000000002</v>
      </c>
      <c r="P42" s="19">
        <v>207.8</v>
      </c>
      <c r="Q42" s="19">
        <v>109.7</v>
      </c>
      <c r="R42" s="19">
        <v>530.4</v>
      </c>
      <c r="S42" s="19">
        <v>5.2</v>
      </c>
      <c r="T42" s="19"/>
      <c r="U42" s="19"/>
      <c r="V42" s="19"/>
      <c r="W42" s="19"/>
      <c r="X42" s="19">
        <v>165.7</v>
      </c>
      <c r="Y42" s="19">
        <v>7.2</v>
      </c>
      <c r="Z42" s="19">
        <v>5.4</v>
      </c>
      <c r="AA42" s="19"/>
      <c r="AB42" s="19">
        <v>6.2</v>
      </c>
      <c r="AC42" s="19">
        <v>9.3000000000000007</v>
      </c>
      <c r="AD42" s="19">
        <v>65.2</v>
      </c>
      <c r="AE42" s="19"/>
      <c r="AF42" s="19"/>
      <c r="AG42" s="19"/>
      <c r="AH42" s="19"/>
      <c r="AI42" s="19">
        <v>82.4</v>
      </c>
      <c r="AJ42" s="19">
        <v>218.6</v>
      </c>
      <c r="AK42" s="19"/>
      <c r="AL42" s="19"/>
      <c r="AM42" s="19"/>
      <c r="AN42" s="19">
        <v>6.5</v>
      </c>
      <c r="AO42" s="19">
        <v>462.9</v>
      </c>
      <c r="AP42" s="19">
        <v>63.1</v>
      </c>
      <c r="AQ42" s="19">
        <v>53.6</v>
      </c>
      <c r="AR42" s="19">
        <v>35.6</v>
      </c>
      <c r="AS42" s="19">
        <v>18.8</v>
      </c>
      <c r="AT42" s="19">
        <v>19.7</v>
      </c>
      <c r="AU42" s="19">
        <v>91.1</v>
      </c>
      <c r="AV42" s="19">
        <v>183.5</v>
      </c>
      <c r="AW42" s="19">
        <v>183.5</v>
      </c>
      <c r="AX42" s="19">
        <v>183.8</v>
      </c>
      <c r="AY42" s="19">
        <v>109.8</v>
      </c>
      <c r="AZ42" s="19">
        <v>8.1999999999999993</v>
      </c>
      <c r="BA42" s="19">
        <v>3</v>
      </c>
      <c r="BB42" s="19">
        <v>24.5</v>
      </c>
      <c r="BC42" s="19">
        <v>43.3</v>
      </c>
      <c r="BD42" s="19"/>
      <c r="BE42" s="19">
        <v>18.2</v>
      </c>
      <c r="BF42" s="19">
        <v>47</v>
      </c>
      <c r="BG42" s="19"/>
      <c r="BH42" s="19"/>
      <c r="BI42" s="19"/>
      <c r="BJ42" s="19"/>
      <c r="BK42" s="19"/>
      <c r="BL42" s="19">
        <v>46.6</v>
      </c>
      <c r="BM42" s="19"/>
      <c r="BN42" s="19"/>
      <c r="BO42" s="19"/>
      <c r="BP42" s="19">
        <v>86.6</v>
      </c>
      <c r="BQ42" s="19"/>
      <c r="BR42" s="19"/>
      <c r="BS42" s="19">
        <v>137.4</v>
      </c>
      <c r="BT42" s="19">
        <v>66.400000000000006</v>
      </c>
      <c r="BU42" s="19"/>
      <c r="BV42" s="19"/>
      <c r="BW42" s="19"/>
      <c r="BX42" s="19"/>
      <c r="BY42" s="19"/>
      <c r="BZ42" s="19"/>
      <c r="CA42" s="19"/>
      <c r="CB42" s="19"/>
      <c r="CC42" s="19">
        <v>4.0999999999999996</v>
      </c>
      <c r="CD42" s="19">
        <v>42.5</v>
      </c>
      <c r="CE42" s="19">
        <v>101.8</v>
      </c>
      <c r="CF42" s="19">
        <v>63.3</v>
      </c>
      <c r="CG42" s="19">
        <v>77.400000000000006</v>
      </c>
      <c r="CH42" s="19">
        <v>30.3</v>
      </c>
      <c r="CI42" s="19"/>
      <c r="CJ42" s="19"/>
      <c r="CK42" s="19"/>
      <c r="CL42" s="19">
        <v>146.30000000000001</v>
      </c>
      <c r="CM42" s="19">
        <v>147.19999999999999</v>
      </c>
      <c r="CN42" s="19">
        <v>148.9</v>
      </c>
      <c r="CO42" s="19"/>
      <c r="CP42" s="19">
        <v>0</v>
      </c>
      <c r="CQ42" s="19"/>
      <c r="CR42" s="19"/>
      <c r="CS42" s="19"/>
      <c r="CT42" s="19"/>
      <c r="CU42" s="19"/>
      <c r="CV42" s="19">
        <v>0.6</v>
      </c>
      <c r="CW42" s="19">
        <v>29.8</v>
      </c>
      <c r="CX42" s="19">
        <v>46.6</v>
      </c>
      <c r="CY42" s="19">
        <v>10.9</v>
      </c>
      <c r="CZ42" s="19">
        <v>0.2</v>
      </c>
      <c r="DA42" s="19">
        <v>18.2</v>
      </c>
      <c r="DB42" s="19">
        <v>9.9</v>
      </c>
      <c r="DC42" s="19">
        <v>5.5</v>
      </c>
      <c r="DD42" s="19">
        <v>0.7</v>
      </c>
      <c r="DE42" s="19">
        <v>1.5</v>
      </c>
      <c r="DF42" s="19">
        <v>4.4000000000000004</v>
      </c>
      <c r="DG42" s="19">
        <v>20.100000000000001</v>
      </c>
      <c r="DH42" s="19">
        <v>20</v>
      </c>
      <c r="DI42" s="19">
        <v>16.8</v>
      </c>
      <c r="DJ42" s="19">
        <v>3.4</v>
      </c>
      <c r="DK42" s="19">
        <v>18.600000000000001</v>
      </c>
      <c r="DL42" s="19">
        <v>9.5</v>
      </c>
      <c r="DM42" s="19">
        <v>11</v>
      </c>
      <c r="DN42" s="19">
        <v>5.9</v>
      </c>
      <c r="DO42" s="19">
        <v>17.100000000000001</v>
      </c>
      <c r="DP42" s="19">
        <v>4.5</v>
      </c>
      <c r="DQ42" s="19">
        <v>0.9</v>
      </c>
      <c r="DR42" s="19">
        <v>2.2000000000000002</v>
      </c>
      <c r="DS42" s="19">
        <v>2.9</v>
      </c>
      <c r="DT42" s="19">
        <v>8.8000000000000007</v>
      </c>
      <c r="DU42" s="19">
        <v>3.2</v>
      </c>
      <c r="DV42" s="19">
        <v>11</v>
      </c>
      <c r="DW42" s="19">
        <v>2.2999999999999998</v>
      </c>
      <c r="DX42" s="19">
        <v>0.4</v>
      </c>
      <c r="DY42" s="19">
        <v>19</v>
      </c>
      <c r="DZ42" s="19">
        <v>5.6</v>
      </c>
      <c r="EA42" s="19">
        <v>9.9</v>
      </c>
      <c r="EB42" s="19">
        <v>13.7</v>
      </c>
      <c r="EC42" s="19">
        <v>20</v>
      </c>
      <c r="ED42" s="19">
        <v>7.3</v>
      </c>
      <c r="EE42" s="19">
        <v>45.7</v>
      </c>
      <c r="EF42" s="19">
        <v>18.899999999999999</v>
      </c>
      <c r="EG42" s="19">
        <v>0</v>
      </c>
      <c r="EH42" s="19">
        <v>8.8000000000000007</v>
      </c>
      <c r="EI42" s="19">
        <v>0</v>
      </c>
      <c r="EJ42" s="19">
        <v>1.4</v>
      </c>
      <c r="EK42" s="19">
        <v>6</v>
      </c>
      <c r="EL42" s="19">
        <v>5</v>
      </c>
      <c r="EM42" s="19"/>
      <c r="EN42" s="19">
        <v>10.199999999999999</v>
      </c>
      <c r="EO42" s="19">
        <v>11</v>
      </c>
      <c r="EP42" s="19">
        <v>11.1</v>
      </c>
      <c r="EQ42" s="19">
        <v>9.3000000000000007</v>
      </c>
      <c r="ER42" s="19">
        <v>175.2</v>
      </c>
      <c r="ES42" s="19">
        <v>6.4</v>
      </c>
      <c r="ET42" s="19">
        <v>79</v>
      </c>
      <c r="EU42" s="19">
        <v>0.6</v>
      </c>
      <c r="EV42" s="19">
        <v>1.9</v>
      </c>
      <c r="EW42" s="19">
        <v>47.6</v>
      </c>
      <c r="EX42" s="19">
        <v>68.8</v>
      </c>
      <c r="EY42" s="19">
        <v>6.6</v>
      </c>
      <c r="EZ42" s="19">
        <v>9.8000000000000007</v>
      </c>
      <c r="FA42" s="19">
        <v>20</v>
      </c>
      <c r="FB42" s="19">
        <v>9.4</v>
      </c>
      <c r="FC42" s="19">
        <v>43</v>
      </c>
      <c r="FD42" s="19">
        <v>14.8</v>
      </c>
      <c r="FE42" s="19"/>
      <c r="FF42" s="19"/>
      <c r="FG42" s="19">
        <v>17.100000000000001</v>
      </c>
      <c r="FH42" s="19"/>
      <c r="FI42" s="19"/>
      <c r="FJ42" s="19">
        <v>6990.9</v>
      </c>
      <c r="FK42" s="15"/>
      <c r="FL42" s="19">
        <v>24.26032</v>
      </c>
      <c r="FM42" s="19">
        <v>7.931</v>
      </c>
      <c r="FN42" s="19"/>
      <c r="FO42" s="19">
        <v>13.2</v>
      </c>
      <c r="FP42" s="19">
        <v>26.675039999999999</v>
      </c>
      <c r="FQ42" s="19">
        <v>18.923449999999999</v>
      </c>
      <c r="FR42" s="19">
        <v>11</v>
      </c>
      <c r="FS42" s="19">
        <v>16</v>
      </c>
      <c r="FT42" s="19">
        <v>117.98981000000001</v>
      </c>
    </row>
    <row r="43" spans="1:176" ht="24" customHeight="1" x14ac:dyDescent="0.35">
      <c r="A43" s="13" t="s">
        <v>59</v>
      </c>
      <c r="B43" s="13" t="s">
        <v>815</v>
      </c>
      <c r="C43" s="14"/>
      <c r="D43" s="14">
        <v>649.6</v>
      </c>
      <c r="E43" s="14">
        <v>218.9</v>
      </c>
      <c r="F43" s="14"/>
      <c r="G43" s="14"/>
      <c r="H43" s="14">
        <v>90</v>
      </c>
      <c r="I43" s="14">
        <v>178.3</v>
      </c>
      <c r="J43" s="14"/>
      <c r="K43" s="14"/>
      <c r="L43" s="14">
        <v>177</v>
      </c>
      <c r="M43" s="14">
        <v>177.1</v>
      </c>
      <c r="N43" s="14">
        <v>177.9</v>
      </c>
      <c r="O43" s="14">
        <v>267.2</v>
      </c>
      <c r="P43" s="14">
        <v>207.9</v>
      </c>
      <c r="Q43" s="14">
        <v>110.2</v>
      </c>
      <c r="R43" s="14">
        <v>566.1</v>
      </c>
      <c r="S43" s="14">
        <v>5.2</v>
      </c>
      <c r="T43" s="14"/>
      <c r="U43" s="14"/>
      <c r="V43" s="14"/>
      <c r="W43" s="14"/>
      <c r="X43" s="14">
        <v>163.9</v>
      </c>
      <c r="Y43" s="14">
        <v>7.4</v>
      </c>
      <c r="Z43" s="14">
        <v>5.5</v>
      </c>
      <c r="AA43" s="14"/>
      <c r="AB43" s="14">
        <v>6.2</v>
      </c>
      <c r="AC43" s="14">
        <v>9.3000000000000007</v>
      </c>
      <c r="AD43" s="14">
        <v>65.8</v>
      </c>
      <c r="AE43" s="14"/>
      <c r="AF43" s="14"/>
      <c r="AG43" s="14"/>
      <c r="AH43" s="14"/>
      <c r="AI43" s="14">
        <v>82.5</v>
      </c>
      <c r="AJ43" s="14">
        <v>221.3</v>
      </c>
      <c r="AK43" s="14"/>
      <c r="AL43" s="14"/>
      <c r="AM43" s="14"/>
      <c r="AN43" s="14">
        <v>6.5</v>
      </c>
      <c r="AO43" s="14">
        <v>462.6</v>
      </c>
      <c r="AP43" s="14">
        <v>67.8</v>
      </c>
      <c r="AQ43" s="14">
        <v>61.4</v>
      </c>
      <c r="AR43" s="14">
        <v>38.200000000000003</v>
      </c>
      <c r="AS43" s="14">
        <v>18.8</v>
      </c>
      <c r="AT43" s="14">
        <v>19.7</v>
      </c>
      <c r="AU43" s="14">
        <v>90</v>
      </c>
      <c r="AV43" s="14">
        <v>182.8</v>
      </c>
      <c r="AW43" s="14">
        <v>183.2</v>
      </c>
      <c r="AX43" s="14">
        <v>184.7</v>
      </c>
      <c r="AY43" s="14">
        <v>109.5</v>
      </c>
      <c r="AZ43" s="14">
        <v>8.3000000000000007</v>
      </c>
      <c r="BA43" s="14">
        <v>3</v>
      </c>
      <c r="BB43" s="14">
        <v>30.4</v>
      </c>
      <c r="BC43" s="14">
        <v>43.3</v>
      </c>
      <c r="BD43" s="14"/>
      <c r="BE43" s="14">
        <v>18.899999999999999</v>
      </c>
      <c r="BF43" s="14">
        <v>63.6</v>
      </c>
      <c r="BG43" s="14"/>
      <c r="BH43" s="14"/>
      <c r="BI43" s="14"/>
      <c r="BJ43" s="14"/>
      <c r="BK43" s="14"/>
      <c r="BL43" s="14">
        <v>46.7</v>
      </c>
      <c r="BM43" s="14"/>
      <c r="BN43" s="14"/>
      <c r="BO43" s="14"/>
      <c r="BP43" s="14">
        <v>86.4</v>
      </c>
      <c r="BQ43" s="14"/>
      <c r="BR43" s="14"/>
      <c r="BS43" s="14">
        <v>137.6</v>
      </c>
      <c r="BT43" s="14">
        <v>66.900000000000006</v>
      </c>
      <c r="BU43" s="14"/>
      <c r="BV43" s="14"/>
      <c r="BW43" s="14"/>
      <c r="BX43" s="14"/>
      <c r="BY43" s="14"/>
      <c r="BZ43" s="14"/>
      <c r="CA43" s="14"/>
      <c r="CB43" s="14"/>
      <c r="CC43" s="14">
        <v>4.0999999999999996</v>
      </c>
      <c r="CD43" s="14">
        <v>123.5</v>
      </c>
      <c r="CE43" s="14">
        <v>108.1</v>
      </c>
      <c r="CF43" s="14">
        <v>63.3</v>
      </c>
      <c r="CG43" s="14">
        <v>77.599999999999994</v>
      </c>
      <c r="CH43" s="14">
        <v>30.3</v>
      </c>
      <c r="CI43" s="14"/>
      <c r="CJ43" s="14"/>
      <c r="CK43" s="14"/>
      <c r="CL43" s="14">
        <v>146.30000000000001</v>
      </c>
      <c r="CM43" s="14">
        <v>147.1</v>
      </c>
      <c r="CN43" s="14">
        <v>149.19999999999999</v>
      </c>
      <c r="CO43" s="14"/>
      <c r="CP43" s="14">
        <v>0</v>
      </c>
      <c r="CQ43" s="14"/>
      <c r="CR43" s="14"/>
      <c r="CS43" s="14"/>
      <c r="CT43" s="14"/>
      <c r="CU43" s="14"/>
      <c r="CV43" s="14">
        <v>0.2</v>
      </c>
      <c r="CW43" s="14">
        <v>34.1</v>
      </c>
      <c r="CX43" s="14">
        <v>21.1</v>
      </c>
      <c r="CY43" s="14">
        <v>12</v>
      </c>
      <c r="CZ43" s="14">
        <v>0.1</v>
      </c>
      <c r="DA43" s="14">
        <v>18.399999999999999</v>
      </c>
      <c r="DB43" s="14">
        <v>9.9</v>
      </c>
      <c r="DC43" s="14">
        <v>5.5</v>
      </c>
      <c r="DD43" s="14">
        <v>0.7</v>
      </c>
      <c r="DE43" s="14">
        <v>1.5</v>
      </c>
      <c r="DF43" s="14">
        <v>4.4000000000000004</v>
      </c>
      <c r="DG43" s="14">
        <v>20</v>
      </c>
      <c r="DH43" s="14">
        <v>20</v>
      </c>
      <c r="DI43" s="14">
        <v>16.8</v>
      </c>
      <c r="DJ43" s="14">
        <v>3.4</v>
      </c>
      <c r="DK43" s="14">
        <v>18.600000000000001</v>
      </c>
      <c r="DL43" s="14">
        <v>3.5</v>
      </c>
      <c r="DM43" s="14">
        <v>3.9</v>
      </c>
      <c r="DN43" s="14">
        <v>5.9</v>
      </c>
      <c r="DO43" s="14">
        <v>19.899999999999999</v>
      </c>
      <c r="DP43" s="14">
        <v>4.5</v>
      </c>
      <c r="DQ43" s="14">
        <v>0.9</v>
      </c>
      <c r="DR43" s="14">
        <v>2.2000000000000002</v>
      </c>
      <c r="DS43" s="14">
        <v>2.9</v>
      </c>
      <c r="DT43" s="14">
        <v>2.2999999999999998</v>
      </c>
      <c r="DU43" s="14">
        <v>3.2</v>
      </c>
      <c r="DV43" s="14">
        <v>10.9</v>
      </c>
      <c r="DW43" s="14">
        <v>2.2000000000000002</v>
      </c>
      <c r="DX43" s="14">
        <v>0.4</v>
      </c>
      <c r="DY43" s="14">
        <v>19</v>
      </c>
      <c r="DZ43" s="14">
        <v>5.6</v>
      </c>
      <c r="EA43" s="14">
        <v>10</v>
      </c>
      <c r="EB43" s="14">
        <v>14.5</v>
      </c>
      <c r="EC43" s="14">
        <v>20</v>
      </c>
      <c r="ED43" s="14">
        <v>6.4</v>
      </c>
      <c r="EE43" s="14">
        <v>45.5</v>
      </c>
      <c r="EF43" s="14">
        <v>9.1</v>
      </c>
      <c r="EG43" s="14">
        <v>0</v>
      </c>
      <c r="EH43" s="14">
        <v>12.4</v>
      </c>
      <c r="EI43" s="14">
        <v>0</v>
      </c>
      <c r="EJ43" s="14">
        <v>1.5</v>
      </c>
      <c r="EK43" s="14">
        <v>6</v>
      </c>
      <c r="EL43" s="14">
        <v>4.9000000000000004</v>
      </c>
      <c r="EM43" s="14"/>
      <c r="EN43" s="14">
        <v>10.199999999999999</v>
      </c>
      <c r="EO43" s="14">
        <v>11</v>
      </c>
      <c r="EP43" s="14">
        <v>11.2</v>
      </c>
      <c r="EQ43" s="14">
        <v>10.1</v>
      </c>
      <c r="ER43" s="14">
        <v>91.4</v>
      </c>
      <c r="ES43" s="14">
        <v>3.9</v>
      </c>
      <c r="ET43" s="14">
        <v>36.799999999999997</v>
      </c>
      <c r="EU43" s="14">
        <v>0.6</v>
      </c>
      <c r="EV43" s="14">
        <v>99.9</v>
      </c>
      <c r="EW43" s="14">
        <v>103.3</v>
      </c>
      <c r="EX43" s="14">
        <v>34</v>
      </c>
      <c r="EY43" s="14">
        <v>4.2</v>
      </c>
      <c r="EZ43" s="14">
        <v>9.8000000000000007</v>
      </c>
      <c r="FA43" s="14">
        <v>20</v>
      </c>
      <c r="FB43" s="14">
        <v>9.5</v>
      </c>
      <c r="FC43" s="14">
        <v>43</v>
      </c>
      <c r="FD43" s="14">
        <v>14.9</v>
      </c>
      <c r="FE43" s="14"/>
      <c r="FF43" s="14"/>
      <c r="FG43" s="14">
        <v>16.8</v>
      </c>
      <c r="FH43" s="14"/>
      <c r="FI43" s="14"/>
      <c r="FJ43" s="14">
        <v>7102</v>
      </c>
      <c r="FK43" s="15"/>
      <c r="FL43" s="14">
        <v>24.196549999999998</v>
      </c>
      <c r="FM43" s="14">
        <v>7.9580000000000002</v>
      </c>
      <c r="FN43" s="14"/>
      <c r="FO43" s="14">
        <v>13.2</v>
      </c>
      <c r="FP43" s="14">
        <v>26.810420000000001</v>
      </c>
      <c r="FQ43" s="14">
        <v>18.923020000000001</v>
      </c>
      <c r="FR43" s="14">
        <v>11.1</v>
      </c>
      <c r="FS43" s="14">
        <v>16</v>
      </c>
      <c r="FT43" s="14">
        <v>118.18799</v>
      </c>
    </row>
    <row r="44" spans="1:176" ht="24" customHeight="1" x14ac:dyDescent="0.35">
      <c r="A44" s="16" t="s">
        <v>59</v>
      </c>
      <c r="B44" s="16" t="s">
        <v>816</v>
      </c>
      <c r="C44" s="17"/>
      <c r="D44" s="17">
        <v>645.29999999999995</v>
      </c>
      <c r="E44" s="17">
        <v>217.6</v>
      </c>
      <c r="F44" s="17"/>
      <c r="G44" s="17"/>
      <c r="H44" s="17">
        <v>90</v>
      </c>
      <c r="I44" s="17">
        <v>178.8</v>
      </c>
      <c r="J44" s="17"/>
      <c r="K44" s="17"/>
      <c r="L44" s="17">
        <v>177.1</v>
      </c>
      <c r="M44" s="17">
        <v>177.4</v>
      </c>
      <c r="N44" s="17">
        <v>176.5</v>
      </c>
      <c r="O44" s="17">
        <v>266.7</v>
      </c>
      <c r="P44" s="17">
        <v>210.5</v>
      </c>
      <c r="Q44" s="17">
        <v>109.8</v>
      </c>
      <c r="R44" s="17">
        <v>548.20000000000005</v>
      </c>
      <c r="S44" s="17">
        <v>5.0999999999999996</v>
      </c>
      <c r="T44" s="17"/>
      <c r="U44" s="17"/>
      <c r="V44" s="17"/>
      <c r="W44" s="17"/>
      <c r="X44" s="17">
        <v>166</v>
      </c>
      <c r="Y44" s="17">
        <v>7.1</v>
      </c>
      <c r="Z44" s="17">
        <v>5.4</v>
      </c>
      <c r="AA44" s="17"/>
      <c r="AB44" s="17">
        <v>6.2</v>
      </c>
      <c r="AC44" s="17">
        <v>9.1999999999999993</v>
      </c>
      <c r="AD44" s="17">
        <v>75.8</v>
      </c>
      <c r="AE44" s="17"/>
      <c r="AF44" s="17"/>
      <c r="AG44" s="17"/>
      <c r="AH44" s="17"/>
      <c r="AI44" s="17">
        <v>110.3</v>
      </c>
      <c r="AJ44" s="17">
        <v>221.9</v>
      </c>
      <c r="AK44" s="17"/>
      <c r="AL44" s="17"/>
      <c r="AM44" s="17"/>
      <c r="AN44" s="17">
        <v>6.5</v>
      </c>
      <c r="AO44" s="17">
        <v>461</v>
      </c>
      <c r="AP44" s="17">
        <v>68.2</v>
      </c>
      <c r="AQ44" s="17">
        <v>56.3</v>
      </c>
      <c r="AR44" s="17">
        <v>39.6</v>
      </c>
      <c r="AS44" s="17">
        <v>18.8</v>
      </c>
      <c r="AT44" s="17">
        <v>19.7</v>
      </c>
      <c r="AU44" s="17">
        <v>89.6</v>
      </c>
      <c r="AV44" s="17">
        <v>182</v>
      </c>
      <c r="AW44" s="17">
        <v>182.1</v>
      </c>
      <c r="AX44" s="17">
        <v>183.2</v>
      </c>
      <c r="AY44" s="17">
        <v>109.7</v>
      </c>
      <c r="AZ44" s="17">
        <v>8.3000000000000007</v>
      </c>
      <c r="BA44" s="17">
        <v>3.1</v>
      </c>
      <c r="BB44" s="17">
        <v>28.8</v>
      </c>
      <c r="BC44" s="17">
        <v>43.4</v>
      </c>
      <c r="BD44" s="17"/>
      <c r="BE44" s="17">
        <v>18.100000000000001</v>
      </c>
      <c r="BF44" s="17">
        <v>45</v>
      </c>
      <c r="BG44" s="17"/>
      <c r="BH44" s="17"/>
      <c r="BI44" s="17"/>
      <c r="BJ44" s="17"/>
      <c r="BK44" s="17"/>
      <c r="BL44" s="17">
        <v>46.7</v>
      </c>
      <c r="BM44" s="17"/>
      <c r="BN44" s="17"/>
      <c r="BO44" s="17"/>
      <c r="BP44" s="17">
        <v>86.4</v>
      </c>
      <c r="BQ44" s="17"/>
      <c r="BR44" s="17"/>
      <c r="BS44" s="17">
        <v>136.9</v>
      </c>
      <c r="BT44" s="17">
        <v>65.900000000000006</v>
      </c>
      <c r="BU44" s="17"/>
      <c r="BV44" s="17"/>
      <c r="BW44" s="17"/>
      <c r="BX44" s="17"/>
      <c r="BY44" s="17"/>
      <c r="BZ44" s="17"/>
      <c r="CA44" s="17"/>
      <c r="CB44" s="17"/>
      <c r="CC44" s="17">
        <v>4</v>
      </c>
      <c r="CD44" s="17">
        <v>148.80000000000001</v>
      </c>
      <c r="CE44" s="17">
        <v>97.5</v>
      </c>
      <c r="CF44" s="17">
        <v>63.2</v>
      </c>
      <c r="CG44" s="17">
        <v>76.5</v>
      </c>
      <c r="CH44" s="17">
        <v>30.1</v>
      </c>
      <c r="CI44" s="17"/>
      <c r="CJ44" s="17"/>
      <c r="CK44" s="17"/>
      <c r="CL44" s="17">
        <v>146</v>
      </c>
      <c r="CM44" s="17">
        <v>147.1</v>
      </c>
      <c r="CN44" s="17">
        <v>148.6</v>
      </c>
      <c r="CO44" s="17"/>
      <c r="CP44" s="17">
        <v>0</v>
      </c>
      <c r="CQ44" s="17"/>
      <c r="CR44" s="17"/>
      <c r="CS44" s="17"/>
      <c r="CT44" s="17"/>
      <c r="CU44" s="17"/>
      <c r="CV44" s="17">
        <v>0.1</v>
      </c>
      <c r="CW44" s="17">
        <v>37.5</v>
      </c>
      <c r="CX44" s="17">
        <v>4.2</v>
      </c>
      <c r="CY44" s="17">
        <v>12.3</v>
      </c>
      <c r="CZ44" s="17">
        <v>0.1</v>
      </c>
      <c r="DA44" s="17">
        <v>18.2</v>
      </c>
      <c r="DB44" s="17">
        <v>9.9</v>
      </c>
      <c r="DC44" s="17">
        <v>5.5</v>
      </c>
      <c r="DD44" s="17">
        <v>0.7</v>
      </c>
      <c r="DE44" s="17">
        <v>1.5</v>
      </c>
      <c r="DF44" s="17">
        <v>4.4000000000000004</v>
      </c>
      <c r="DG44" s="17">
        <v>20</v>
      </c>
      <c r="DH44" s="17">
        <v>20</v>
      </c>
      <c r="DI44" s="17">
        <v>16.8</v>
      </c>
      <c r="DJ44" s="17">
        <v>3.4</v>
      </c>
      <c r="DK44" s="17">
        <v>18.600000000000001</v>
      </c>
      <c r="DL44" s="17">
        <v>0.1</v>
      </c>
      <c r="DM44" s="17">
        <v>0</v>
      </c>
      <c r="DN44" s="17">
        <v>8.4</v>
      </c>
      <c r="DO44" s="17">
        <v>29</v>
      </c>
      <c r="DP44" s="17">
        <v>4.5</v>
      </c>
      <c r="DQ44" s="17">
        <v>1</v>
      </c>
      <c r="DR44" s="17">
        <v>2.2000000000000002</v>
      </c>
      <c r="DS44" s="17">
        <v>2.9</v>
      </c>
      <c r="DT44" s="17">
        <v>0</v>
      </c>
      <c r="DU44" s="17">
        <v>3.2</v>
      </c>
      <c r="DV44" s="17">
        <v>10.7</v>
      </c>
      <c r="DW44" s="17">
        <v>2.2000000000000002</v>
      </c>
      <c r="DX44" s="17">
        <v>0.4</v>
      </c>
      <c r="DY44" s="17">
        <v>18.5</v>
      </c>
      <c r="DZ44" s="17">
        <v>5.6</v>
      </c>
      <c r="EA44" s="17">
        <v>9.3000000000000007</v>
      </c>
      <c r="EB44" s="17">
        <v>14.4</v>
      </c>
      <c r="EC44" s="17">
        <v>20</v>
      </c>
      <c r="ED44" s="17">
        <v>5.4</v>
      </c>
      <c r="EE44" s="17">
        <v>40.5</v>
      </c>
      <c r="EF44" s="17">
        <v>1.3</v>
      </c>
      <c r="EG44" s="17">
        <v>0</v>
      </c>
      <c r="EH44" s="17">
        <v>21.9</v>
      </c>
      <c r="EI44" s="17">
        <v>0</v>
      </c>
      <c r="EJ44" s="17">
        <v>1.9</v>
      </c>
      <c r="EK44" s="17">
        <v>6</v>
      </c>
      <c r="EL44" s="17">
        <v>4.8</v>
      </c>
      <c r="EM44" s="17"/>
      <c r="EN44" s="17">
        <v>10.199999999999999</v>
      </c>
      <c r="EO44" s="17">
        <v>11.2</v>
      </c>
      <c r="EP44" s="17">
        <v>11.2</v>
      </c>
      <c r="EQ44" s="17">
        <v>11.1</v>
      </c>
      <c r="ER44" s="17">
        <v>18.5</v>
      </c>
      <c r="ES44" s="17">
        <v>1.5</v>
      </c>
      <c r="ET44" s="17">
        <v>5</v>
      </c>
      <c r="EU44" s="17">
        <v>0.6</v>
      </c>
      <c r="EV44" s="17">
        <v>124.3</v>
      </c>
      <c r="EW44" s="17">
        <v>114.5</v>
      </c>
      <c r="EX44" s="17">
        <v>5.6</v>
      </c>
      <c r="EY44" s="17">
        <v>1.6</v>
      </c>
      <c r="EZ44" s="17">
        <v>9.6</v>
      </c>
      <c r="FA44" s="17">
        <v>20</v>
      </c>
      <c r="FB44" s="17">
        <v>9.6</v>
      </c>
      <c r="FC44" s="17">
        <v>43.2</v>
      </c>
      <c r="FD44" s="17">
        <v>15</v>
      </c>
      <c r="FE44" s="17"/>
      <c r="FF44" s="17"/>
      <c r="FG44" s="17">
        <v>16.899999999999999</v>
      </c>
      <c r="FH44" s="17"/>
      <c r="FI44" s="17"/>
      <c r="FJ44" s="17">
        <v>6983</v>
      </c>
      <c r="FK44" s="15"/>
      <c r="FL44" s="17">
        <v>23.973849999999999</v>
      </c>
      <c r="FM44" s="17">
        <v>7.9320000000000004</v>
      </c>
      <c r="FN44" s="17"/>
      <c r="FO44" s="17">
        <v>13.2</v>
      </c>
      <c r="FP44" s="17">
        <v>26.810780000000001</v>
      </c>
      <c r="FQ44" s="17">
        <v>18.922830000000001</v>
      </c>
      <c r="FR44" s="17">
        <v>11.1</v>
      </c>
      <c r="FS44" s="17">
        <v>16</v>
      </c>
      <c r="FT44" s="17">
        <v>117.93946</v>
      </c>
    </row>
    <row r="45" spans="1:176" ht="24" customHeight="1" x14ac:dyDescent="0.35">
      <c r="A45" s="16" t="s">
        <v>59</v>
      </c>
      <c r="B45" s="16" t="s">
        <v>817</v>
      </c>
      <c r="C45" s="17"/>
      <c r="D45" s="17">
        <v>648</v>
      </c>
      <c r="E45" s="17">
        <v>218.2</v>
      </c>
      <c r="F45" s="17"/>
      <c r="G45" s="17"/>
      <c r="H45" s="17">
        <v>90.2</v>
      </c>
      <c r="I45" s="17">
        <v>176.2</v>
      </c>
      <c r="J45" s="17"/>
      <c r="K45" s="17"/>
      <c r="L45" s="17">
        <v>176.9</v>
      </c>
      <c r="M45" s="17">
        <v>177.2</v>
      </c>
      <c r="N45" s="17">
        <v>177</v>
      </c>
      <c r="O45" s="17">
        <v>267.2</v>
      </c>
      <c r="P45" s="17">
        <v>210</v>
      </c>
      <c r="Q45" s="17">
        <v>110</v>
      </c>
      <c r="R45" s="17">
        <v>553.9</v>
      </c>
      <c r="S45" s="17">
        <v>5.2</v>
      </c>
      <c r="T45" s="17"/>
      <c r="U45" s="17"/>
      <c r="V45" s="17"/>
      <c r="W45" s="17"/>
      <c r="X45" s="17">
        <v>167.5</v>
      </c>
      <c r="Y45" s="17">
        <v>7.6</v>
      </c>
      <c r="Z45" s="17">
        <v>5.5</v>
      </c>
      <c r="AA45" s="17"/>
      <c r="AB45" s="17">
        <v>6.2</v>
      </c>
      <c r="AC45" s="17">
        <v>9.4</v>
      </c>
      <c r="AD45" s="17">
        <v>75.599999999999994</v>
      </c>
      <c r="AE45" s="17"/>
      <c r="AF45" s="17"/>
      <c r="AG45" s="17"/>
      <c r="AH45" s="17"/>
      <c r="AI45" s="17">
        <v>110.7</v>
      </c>
      <c r="AJ45" s="17">
        <v>222.2</v>
      </c>
      <c r="AK45" s="17"/>
      <c r="AL45" s="17"/>
      <c r="AM45" s="17"/>
      <c r="AN45" s="17">
        <v>6.5</v>
      </c>
      <c r="AO45" s="17">
        <v>463.9</v>
      </c>
      <c r="AP45" s="17">
        <v>72.8</v>
      </c>
      <c r="AQ45" s="17">
        <v>56.1</v>
      </c>
      <c r="AR45" s="17">
        <v>39.9</v>
      </c>
      <c r="AS45" s="17">
        <v>18.8</v>
      </c>
      <c r="AT45" s="17">
        <v>19.7</v>
      </c>
      <c r="AU45" s="17">
        <v>90</v>
      </c>
      <c r="AV45" s="17">
        <v>184.6</v>
      </c>
      <c r="AW45" s="17">
        <v>183.6</v>
      </c>
      <c r="AX45" s="17">
        <v>183.7</v>
      </c>
      <c r="AY45" s="17">
        <v>110.5</v>
      </c>
      <c r="AZ45" s="17">
        <v>8.3000000000000007</v>
      </c>
      <c r="BA45" s="17">
        <v>3</v>
      </c>
      <c r="BB45" s="17">
        <v>28.3</v>
      </c>
      <c r="BC45" s="17">
        <v>43.4</v>
      </c>
      <c r="BD45" s="17"/>
      <c r="BE45" s="17">
        <v>18.399999999999999</v>
      </c>
      <c r="BF45" s="17">
        <v>46.7</v>
      </c>
      <c r="BG45" s="17"/>
      <c r="BH45" s="17"/>
      <c r="BI45" s="17"/>
      <c r="BJ45" s="17"/>
      <c r="BK45" s="17"/>
      <c r="BL45" s="17">
        <v>46.8</v>
      </c>
      <c r="BM45" s="17"/>
      <c r="BN45" s="17"/>
      <c r="BO45" s="17"/>
      <c r="BP45" s="17">
        <v>86.6</v>
      </c>
      <c r="BQ45" s="17"/>
      <c r="BR45" s="17"/>
      <c r="BS45" s="17">
        <v>136.9</v>
      </c>
      <c r="BT45" s="17">
        <v>66.099999999999994</v>
      </c>
      <c r="BU45" s="17"/>
      <c r="BV45" s="17"/>
      <c r="BW45" s="17"/>
      <c r="BX45" s="17"/>
      <c r="BY45" s="17"/>
      <c r="BZ45" s="17"/>
      <c r="CA45" s="17"/>
      <c r="CB45" s="17"/>
      <c r="CC45" s="17">
        <v>4.0999999999999996</v>
      </c>
      <c r="CD45" s="17">
        <v>154</v>
      </c>
      <c r="CE45" s="17">
        <v>98.5</v>
      </c>
      <c r="CF45" s="17">
        <v>63.5</v>
      </c>
      <c r="CG45" s="17">
        <v>76.400000000000006</v>
      </c>
      <c r="CH45" s="17">
        <v>30.5</v>
      </c>
      <c r="CI45" s="17"/>
      <c r="CJ45" s="17"/>
      <c r="CK45" s="17"/>
      <c r="CL45" s="17">
        <v>146.4</v>
      </c>
      <c r="CM45" s="17">
        <v>146.6</v>
      </c>
      <c r="CN45" s="17">
        <v>148.5</v>
      </c>
      <c r="CO45" s="17"/>
      <c r="CP45" s="17">
        <v>0</v>
      </c>
      <c r="CQ45" s="17"/>
      <c r="CR45" s="17"/>
      <c r="CS45" s="17"/>
      <c r="CT45" s="17"/>
      <c r="CU45" s="17"/>
      <c r="CV45" s="17">
        <v>0</v>
      </c>
      <c r="CW45" s="17">
        <v>41.1</v>
      </c>
      <c r="CX45" s="17">
        <v>0</v>
      </c>
      <c r="CY45" s="17">
        <v>8.6999999999999993</v>
      </c>
      <c r="CZ45" s="17">
        <v>0.1</v>
      </c>
      <c r="DA45" s="17">
        <v>18</v>
      </c>
      <c r="DB45" s="17">
        <v>9.9</v>
      </c>
      <c r="DC45" s="17">
        <v>5.4</v>
      </c>
      <c r="DD45" s="17">
        <v>0.7</v>
      </c>
      <c r="DE45" s="17">
        <v>1.3</v>
      </c>
      <c r="DF45" s="17">
        <v>4.3</v>
      </c>
      <c r="DG45" s="17">
        <v>20.2</v>
      </c>
      <c r="DH45" s="17">
        <v>20</v>
      </c>
      <c r="DI45" s="17">
        <v>16.3</v>
      </c>
      <c r="DJ45" s="17">
        <v>3.4</v>
      </c>
      <c r="DK45" s="17">
        <v>18.600000000000001</v>
      </c>
      <c r="DL45" s="17">
        <v>0</v>
      </c>
      <c r="DM45" s="17">
        <v>0</v>
      </c>
      <c r="DN45" s="17">
        <v>9.9</v>
      </c>
      <c r="DO45" s="17">
        <v>32.799999999999997</v>
      </c>
      <c r="DP45" s="17">
        <v>4.5</v>
      </c>
      <c r="DQ45" s="17">
        <v>1</v>
      </c>
      <c r="DR45" s="17">
        <v>2.2000000000000002</v>
      </c>
      <c r="DS45" s="17">
        <v>2.9</v>
      </c>
      <c r="DT45" s="17">
        <v>0</v>
      </c>
      <c r="DU45" s="17">
        <v>3.3</v>
      </c>
      <c r="DV45" s="17">
        <v>10.7</v>
      </c>
      <c r="DW45" s="17">
        <v>2.4</v>
      </c>
      <c r="DX45" s="17">
        <v>0.4</v>
      </c>
      <c r="DY45" s="17">
        <v>17.899999999999999</v>
      </c>
      <c r="DZ45" s="17">
        <v>5.6</v>
      </c>
      <c r="EA45" s="17">
        <v>9.6</v>
      </c>
      <c r="EB45" s="17">
        <v>14.5</v>
      </c>
      <c r="EC45" s="17">
        <v>20</v>
      </c>
      <c r="ED45" s="17">
        <v>3.1</v>
      </c>
      <c r="EE45" s="17">
        <v>42</v>
      </c>
      <c r="EF45" s="17">
        <v>0</v>
      </c>
      <c r="EG45" s="17">
        <v>0</v>
      </c>
      <c r="EH45" s="17">
        <v>31</v>
      </c>
      <c r="EI45" s="17">
        <v>0</v>
      </c>
      <c r="EJ45" s="17">
        <v>3.6</v>
      </c>
      <c r="EK45" s="17">
        <v>6</v>
      </c>
      <c r="EL45" s="17">
        <v>4.8</v>
      </c>
      <c r="EM45" s="17"/>
      <c r="EN45" s="17">
        <v>10</v>
      </c>
      <c r="EO45" s="17">
        <v>11.2</v>
      </c>
      <c r="EP45" s="17">
        <v>11.4</v>
      </c>
      <c r="EQ45" s="17">
        <v>7.4</v>
      </c>
      <c r="ER45" s="17">
        <v>0</v>
      </c>
      <c r="ES45" s="17">
        <v>0</v>
      </c>
      <c r="ET45" s="17">
        <v>0</v>
      </c>
      <c r="EU45" s="17">
        <v>0.6</v>
      </c>
      <c r="EV45" s="17">
        <v>132.5</v>
      </c>
      <c r="EW45" s="17">
        <v>127.9</v>
      </c>
      <c r="EX45" s="17">
        <v>0</v>
      </c>
      <c r="EY45" s="17">
        <v>0</v>
      </c>
      <c r="EZ45" s="17">
        <v>9.6999999999999993</v>
      </c>
      <c r="FA45" s="17">
        <v>20</v>
      </c>
      <c r="FB45" s="17">
        <v>10.199999999999999</v>
      </c>
      <c r="FC45" s="17">
        <v>43.2</v>
      </c>
      <c r="FD45" s="17">
        <v>15.1</v>
      </c>
      <c r="FE45" s="17"/>
      <c r="FF45" s="17"/>
      <c r="FG45" s="17">
        <v>16.899999999999999</v>
      </c>
      <c r="FH45" s="17"/>
      <c r="FI45" s="17"/>
      <c r="FJ45" s="17">
        <v>7010.1</v>
      </c>
      <c r="FK45" s="15"/>
      <c r="FL45" s="17">
        <v>24.172599999999999</v>
      </c>
      <c r="FM45" s="17">
        <v>7.9279999999999999</v>
      </c>
      <c r="FN45" s="17"/>
      <c r="FO45" s="17">
        <v>13.2</v>
      </c>
      <c r="FP45" s="17">
        <v>26.855830000000001</v>
      </c>
      <c r="FQ45" s="17">
        <v>18.924219999999998</v>
      </c>
      <c r="FR45" s="17">
        <v>11.3</v>
      </c>
      <c r="FS45" s="17">
        <v>16.2</v>
      </c>
      <c r="FT45" s="17">
        <v>118.58065000000001</v>
      </c>
    </row>
    <row r="46" spans="1:176" ht="24" customHeight="1" x14ac:dyDescent="0.35">
      <c r="A46" s="16" t="s">
        <v>59</v>
      </c>
      <c r="B46" s="16" t="s">
        <v>818</v>
      </c>
      <c r="C46" s="17"/>
      <c r="D46" s="17">
        <v>646</v>
      </c>
      <c r="E46" s="17">
        <v>218.2</v>
      </c>
      <c r="F46" s="17"/>
      <c r="G46" s="17"/>
      <c r="H46" s="17">
        <v>90.6</v>
      </c>
      <c r="I46" s="17">
        <v>175.8</v>
      </c>
      <c r="J46" s="17"/>
      <c r="K46" s="17"/>
      <c r="L46" s="17">
        <v>185.4</v>
      </c>
      <c r="M46" s="17">
        <v>207.3</v>
      </c>
      <c r="N46" s="17">
        <v>206.8</v>
      </c>
      <c r="O46" s="17">
        <v>276.5</v>
      </c>
      <c r="P46" s="17">
        <v>211.9</v>
      </c>
      <c r="Q46" s="17">
        <v>110.3</v>
      </c>
      <c r="R46" s="17">
        <v>528.79999999999995</v>
      </c>
      <c r="S46" s="17">
        <v>5.2</v>
      </c>
      <c r="T46" s="17"/>
      <c r="U46" s="17"/>
      <c r="V46" s="17"/>
      <c r="W46" s="17"/>
      <c r="X46" s="17">
        <v>167.7</v>
      </c>
      <c r="Y46" s="17">
        <v>7.4</v>
      </c>
      <c r="Z46" s="17">
        <v>5.4</v>
      </c>
      <c r="AA46" s="17"/>
      <c r="AB46" s="17">
        <v>6.1</v>
      </c>
      <c r="AC46" s="17">
        <v>9.4</v>
      </c>
      <c r="AD46" s="17">
        <v>75.599999999999994</v>
      </c>
      <c r="AE46" s="17"/>
      <c r="AF46" s="17"/>
      <c r="AG46" s="17"/>
      <c r="AH46" s="17"/>
      <c r="AI46" s="17">
        <v>110.3</v>
      </c>
      <c r="AJ46" s="17">
        <v>222</v>
      </c>
      <c r="AK46" s="17"/>
      <c r="AL46" s="17"/>
      <c r="AM46" s="17"/>
      <c r="AN46" s="17">
        <v>6.5</v>
      </c>
      <c r="AO46" s="17">
        <v>462.9</v>
      </c>
      <c r="AP46" s="17">
        <v>70.3</v>
      </c>
      <c r="AQ46" s="17">
        <v>56.7</v>
      </c>
      <c r="AR46" s="17">
        <v>38.1</v>
      </c>
      <c r="AS46" s="17">
        <v>18.8</v>
      </c>
      <c r="AT46" s="17">
        <v>19.7</v>
      </c>
      <c r="AU46" s="17">
        <v>88.6</v>
      </c>
      <c r="AV46" s="17">
        <v>182</v>
      </c>
      <c r="AW46" s="17">
        <v>183.4</v>
      </c>
      <c r="AX46" s="17">
        <v>183.2</v>
      </c>
      <c r="AY46" s="17">
        <v>109.8</v>
      </c>
      <c r="AZ46" s="17">
        <v>8.4</v>
      </c>
      <c r="BA46" s="17">
        <v>3</v>
      </c>
      <c r="BB46" s="17">
        <v>29.5</v>
      </c>
      <c r="BC46" s="17">
        <v>43.9</v>
      </c>
      <c r="BD46" s="17"/>
      <c r="BE46" s="17">
        <v>18.100000000000001</v>
      </c>
      <c r="BF46" s="17">
        <v>110.7</v>
      </c>
      <c r="BG46" s="17"/>
      <c r="BH46" s="17"/>
      <c r="BI46" s="17"/>
      <c r="BJ46" s="17"/>
      <c r="BK46" s="17"/>
      <c r="BL46" s="17">
        <v>47.1</v>
      </c>
      <c r="BM46" s="17"/>
      <c r="BN46" s="17"/>
      <c r="BO46" s="17"/>
      <c r="BP46" s="17">
        <v>86.6</v>
      </c>
      <c r="BQ46" s="17"/>
      <c r="BR46" s="17"/>
      <c r="BS46" s="17">
        <v>137.1</v>
      </c>
      <c r="BT46" s="17">
        <v>65.900000000000006</v>
      </c>
      <c r="BU46" s="17"/>
      <c r="BV46" s="17"/>
      <c r="BW46" s="17"/>
      <c r="BX46" s="17"/>
      <c r="BY46" s="17"/>
      <c r="BZ46" s="17"/>
      <c r="CA46" s="17"/>
      <c r="CB46" s="17"/>
      <c r="CC46" s="17">
        <v>4.0999999999999996</v>
      </c>
      <c r="CD46" s="17">
        <v>141.4</v>
      </c>
      <c r="CE46" s="17">
        <v>118.5</v>
      </c>
      <c r="CF46" s="17">
        <v>63.3</v>
      </c>
      <c r="CG46" s="17">
        <v>73.400000000000006</v>
      </c>
      <c r="CH46" s="17">
        <v>30.3</v>
      </c>
      <c r="CI46" s="17"/>
      <c r="CJ46" s="17"/>
      <c r="CK46" s="17"/>
      <c r="CL46" s="17">
        <v>146.69999999999999</v>
      </c>
      <c r="CM46" s="17">
        <v>147.30000000000001</v>
      </c>
      <c r="CN46" s="17">
        <v>148.69999999999999</v>
      </c>
      <c r="CO46" s="17"/>
      <c r="CP46" s="17">
        <v>0</v>
      </c>
      <c r="CQ46" s="17"/>
      <c r="CR46" s="17"/>
      <c r="CS46" s="17"/>
      <c r="CT46" s="17"/>
      <c r="CU46" s="17"/>
      <c r="CV46" s="17">
        <v>0</v>
      </c>
      <c r="CW46" s="17">
        <v>54.3</v>
      </c>
      <c r="CX46" s="17">
        <v>0</v>
      </c>
      <c r="CY46" s="17">
        <v>8</v>
      </c>
      <c r="CZ46" s="17">
        <v>0</v>
      </c>
      <c r="DA46" s="17">
        <v>18</v>
      </c>
      <c r="DB46" s="17">
        <v>9.9</v>
      </c>
      <c r="DC46" s="17">
        <v>5.5</v>
      </c>
      <c r="DD46" s="17">
        <v>0.7</v>
      </c>
      <c r="DE46" s="17">
        <v>1.3</v>
      </c>
      <c r="DF46" s="17">
        <v>4.3</v>
      </c>
      <c r="DG46" s="17">
        <v>19.899999999999999</v>
      </c>
      <c r="DH46" s="17">
        <v>20</v>
      </c>
      <c r="DI46" s="17">
        <v>16.3</v>
      </c>
      <c r="DJ46" s="17">
        <v>3.4</v>
      </c>
      <c r="DK46" s="17">
        <v>18.600000000000001</v>
      </c>
      <c r="DL46" s="17">
        <v>0</v>
      </c>
      <c r="DM46" s="17">
        <v>0</v>
      </c>
      <c r="DN46" s="17">
        <v>9.8000000000000007</v>
      </c>
      <c r="DO46" s="17">
        <v>36.299999999999997</v>
      </c>
      <c r="DP46" s="17">
        <v>4.5</v>
      </c>
      <c r="DQ46" s="17">
        <v>1</v>
      </c>
      <c r="DR46" s="17">
        <v>2.2000000000000002</v>
      </c>
      <c r="DS46" s="17">
        <v>2.9</v>
      </c>
      <c r="DT46" s="17">
        <v>0</v>
      </c>
      <c r="DU46" s="17">
        <v>3.3</v>
      </c>
      <c r="DV46" s="17">
        <v>10.7</v>
      </c>
      <c r="DW46" s="17">
        <v>2.2999999999999998</v>
      </c>
      <c r="DX46" s="17">
        <v>0.4</v>
      </c>
      <c r="DY46" s="17">
        <v>18.8</v>
      </c>
      <c r="DZ46" s="17">
        <v>5.6</v>
      </c>
      <c r="EA46" s="17">
        <v>9.9</v>
      </c>
      <c r="EB46" s="17">
        <v>14.4</v>
      </c>
      <c r="EC46" s="17">
        <v>20</v>
      </c>
      <c r="ED46" s="17">
        <v>2.4</v>
      </c>
      <c r="EE46" s="17">
        <v>35.6</v>
      </c>
      <c r="EF46" s="17">
        <v>0</v>
      </c>
      <c r="EG46" s="17">
        <v>0</v>
      </c>
      <c r="EH46" s="17">
        <v>32.4</v>
      </c>
      <c r="EI46" s="17">
        <v>0</v>
      </c>
      <c r="EJ46" s="17">
        <v>2.1</v>
      </c>
      <c r="EK46" s="17">
        <v>6</v>
      </c>
      <c r="EL46" s="17">
        <v>4.8</v>
      </c>
      <c r="EM46" s="17"/>
      <c r="EN46" s="17">
        <v>10</v>
      </c>
      <c r="EO46" s="17">
        <v>11</v>
      </c>
      <c r="EP46" s="17">
        <v>11.2</v>
      </c>
      <c r="EQ46" s="17">
        <v>6.3</v>
      </c>
      <c r="ER46" s="17">
        <v>0</v>
      </c>
      <c r="ES46" s="17">
        <v>0</v>
      </c>
      <c r="ET46" s="17">
        <v>0</v>
      </c>
      <c r="EU46" s="17">
        <v>0.6</v>
      </c>
      <c r="EV46" s="17">
        <v>127.4</v>
      </c>
      <c r="EW46" s="17">
        <v>119.1</v>
      </c>
      <c r="EX46" s="17">
        <v>0</v>
      </c>
      <c r="EY46" s="17">
        <v>0</v>
      </c>
      <c r="EZ46" s="17">
        <v>9.8000000000000007</v>
      </c>
      <c r="FA46" s="17">
        <v>20</v>
      </c>
      <c r="FB46" s="17">
        <v>10.199999999999999</v>
      </c>
      <c r="FC46" s="17">
        <v>43.4</v>
      </c>
      <c r="FD46" s="17">
        <v>15.1</v>
      </c>
      <c r="FE46" s="17"/>
      <c r="FF46" s="17"/>
      <c r="FG46" s="17">
        <v>16.7</v>
      </c>
      <c r="FH46" s="17"/>
      <c r="FI46" s="17"/>
      <c r="FJ46" s="17">
        <v>7117.1</v>
      </c>
      <c r="FK46" s="15"/>
      <c r="FL46" s="17">
        <v>21.32751</v>
      </c>
      <c r="FM46" s="17">
        <v>7.9279999999999999</v>
      </c>
      <c r="FN46" s="17"/>
      <c r="FO46" s="17">
        <v>13.2</v>
      </c>
      <c r="FP46" s="17">
        <v>26.941790000000001</v>
      </c>
      <c r="FQ46" s="17">
        <v>18.922809999999998</v>
      </c>
      <c r="FR46" s="17">
        <v>11.3</v>
      </c>
      <c r="FS46" s="17">
        <v>16</v>
      </c>
      <c r="FT46" s="17">
        <v>115.62011</v>
      </c>
    </row>
    <row r="47" spans="1:176" ht="24" customHeight="1" x14ac:dyDescent="0.35">
      <c r="A47" s="16" t="s">
        <v>59</v>
      </c>
      <c r="B47" s="16" t="s">
        <v>819</v>
      </c>
      <c r="C47" s="17"/>
      <c r="D47" s="17">
        <v>647.29999999999995</v>
      </c>
      <c r="E47" s="17">
        <v>218</v>
      </c>
      <c r="F47" s="17"/>
      <c r="G47" s="17"/>
      <c r="H47" s="17">
        <v>89.9</v>
      </c>
      <c r="I47" s="17">
        <v>176.3</v>
      </c>
      <c r="J47" s="17"/>
      <c r="K47" s="17"/>
      <c r="L47" s="17">
        <v>164.7</v>
      </c>
      <c r="M47" s="17">
        <v>164.6</v>
      </c>
      <c r="N47" s="17">
        <v>165</v>
      </c>
      <c r="O47" s="17">
        <v>261.8</v>
      </c>
      <c r="P47" s="17">
        <v>208.7</v>
      </c>
      <c r="Q47" s="17">
        <v>110.2</v>
      </c>
      <c r="R47" s="17">
        <v>564.6</v>
      </c>
      <c r="S47" s="17">
        <v>5.2</v>
      </c>
      <c r="T47" s="17"/>
      <c r="U47" s="17"/>
      <c r="V47" s="17"/>
      <c r="W47" s="17"/>
      <c r="X47" s="17">
        <v>166.3</v>
      </c>
      <c r="Y47" s="17">
        <v>7.2</v>
      </c>
      <c r="Z47" s="17">
        <v>5.4</v>
      </c>
      <c r="AA47" s="17"/>
      <c r="AB47" s="17">
        <v>6.2</v>
      </c>
      <c r="AC47" s="17">
        <v>12.3</v>
      </c>
      <c r="AD47" s="17">
        <v>94.6</v>
      </c>
      <c r="AE47" s="17"/>
      <c r="AF47" s="17"/>
      <c r="AG47" s="17"/>
      <c r="AH47" s="17"/>
      <c r="AI47" s="17">
        <v>110.1</v>
      </c>
      <c r="AJ47" s="17">
        <v>222.2</v>
      </c>
      <c r="AK47" s="17"/>
      <c r="AL47" s="17"/>
      <c r="AM47" s="17"/>
      <c r="AN47" s="17">
        <v>6.5</v>
      </c>
      <c r="AO47" s="17">
        <v>461.6</v>
      </c>
      <c r="AP47" s="17">
        <v>66.099999999999994</v>
      </c>
      <c r="AQ47" s="17">
        <v>57.1</v>
      </c>
      <c r="AR47" s="17">
        <v>38</v>
      </c>
      <c r="AS47" s="17">
        <v>18.8</v>
      </c>
      <c r="AT47" s="17">
        <v>19.7</v>
      </c>
      <c r="AU47" s="17">
        <v>87.1</v>
      </c>
      <c r="AV47" s="17">
        <v>181.9</v>
      </c>
      <c r="AW47" s="17">
        <v>182.8</v>
      </c>
      <c r="AX47" s="17">
        <v>184.5</v>
      </c>
      <c r="AY47" s="17">
        <v>109.4</v>
      </c>
      <c r="AZ47" s="17">
        <v>8.5</v>
      </c>
      <c r="BA47" s="17">
        <v>3</v>
      </c>
      <c r="BB47" s="17">
        <v>34.299999999999997</v>
      </c>
      <c r="BC47" s="17">
        <v>43.4</v>
      </c>
      <c r="BD47" s="17"/>
      <c r="BE47" s="17">
        <v>18</v>
      </c>
      <c r="BF47" s="17">
        <v>170.4</v>
      </c>
      <c r="BG47" s="17"/>
      <c r="BH47" s="17"/>
      <c r="BI47" s="17"/>
      <c r="BJ47" s="17"/>
      <c r="BK47" s="17"/>
      <c r="BL47" s="17">
        <v>47.1</v>
      </c>
      <c r="BM47" s="17"/>
      <c r="BN47" s="17"/>
      <c r="BO47" s="17"/>
      <c r="BP47" s="17">
        <v>86.5</v>
      </c>
      <c r="BQ47" s="17"/>
      <c r="BR47" s="17"/>
      <c r="BS47" s="17">
        <v>137.5</v>
      </c>
      <c r="BT47" s="17">
        <v>67.099999999999994</v>
      </c>
      <c r="BU47" s="17"/>
      <c r="BV47" s="17"/>
      <c r="BW47" s="17"/>
      <c r="BX47" s="17"/>
      <c r="BY47" s="17"/>
      <c r="BZ47" s="17"/>
      <c r="CA47" s="17"/>
      <c r="CB47" s="17"/>
      <c r="CC47" s="17">
        <v>4.0999999999999996</v>
      </c>
      <c r="CD47" s="17">
        <v>175.4</v>
      </c>
      <c r="CE47" s="17">
        <v>128.80000000000001</v>
      </c>
      <c r="CF47" s="17">
        <v>64.2</v>
      </c>
      <c r="CG47" s="17">
        <v>73.7</v>
      </c>
      <c r="CH47" s="17">
        <v>30.2</v>
      </c>
      <c r="CI47" s="17"/>
      <c r="CJ47" s="17"/>
      <c r="CK47" s="17"/>
      <c r="CL47" s="17">
        <v>146.9</v>
      </c>
      <c r="CM47" s="17">
        <v>147.6</v>
      </c>
      <c r="CN47" s="17">
        <v>149.30000000000001</v>
      </c>
      <c r="CO47" s="17"/>
      <c r="CP47" s="17">
        <v>132.80000000000001</v>
      </c>
      <c r="CQ47" s="17"/>
      <c r="CR47" s="17"/>
      <c r="CS47" s="17"/>
      <c r="CT47" s="17"/>
      <c r="CU47" s="17"/>
      <c r="CV47" s="17">
        <v>0</v>
      </c>
      <c r="CW47" s="17">
        <v>55.3</v>
      </c>
      <c r="CX47" s="17">
        <v>0</v>
      </c>
      <c r="CY47" s="17">
        <v>5.5</v>
      </c>
      <c r="CZ47" s="17">
        <v>0</v>
      </c>
      <c r="DA47" s="17">
        <v>18</v>
      </c>
      <c r="DB47" s="17">
        <v>9.9</v>
      </c>
      <c r="DC47" s="17">
        <v>5.5</v>
      </c>
      <c r="DD47" s="17">
        <v>0.7</v>
      </c>
      <c r="DE47" s="17">
        <v>1.3</v>
      </c>
      <c r="DF47" s="17">
        <v>4.2</v>
      </c>
      <c r="DG47" s="17">
        <v>20</v>
      </c>
      <c r="DH47" s="17">
        <v>20</v>
      </c>
      <c r="DI47" s="17">
        <v>16.3</v>
      </c>
      <c r="DJ47" s="17">
        <v>3.4</v>
      </c>
      <c r="DK47" s="17">
        <v>18.600000000000001</v>
      </c>
      <c r="DL47" s="17">
        <v>0</v>
      </c>
      <c r="DM47" s="17">
        <v>0</v>
      </c>
      <c r="DN47" s="17">
        <v>14.1</v>
      </c>
      <c r="DO47" s="17">
        <v>42.7</v>
      </c>
      <c r="DP47" s="17">
        <v>4.5</v>
      </c>
      <c r="DQ47" s="17">
        <v>1</v>
      </c>
      <c r="DR47" s="17">
        <v>2.2000000000000002</v>
      </c>
      <c r="DS47" s="17">
        <v>3</v>
      </c>
      <c r="DT47" s="17">
        <v>0</v>
      </c>
      <c r="DU47" s="17">
        <v>3.2</v>
      </c>
      <c r="DV47" s="17">
        <v>10.7</v>
      </c>
      <c r="DW47" s="17">
        <v>2.2999999999999998</v>
      </c>
      <c r="DX47" s="17">
        <v>0.4</v>
      </c>
      <c r="DY47" s="17">
        <v>18.8</v>
      </c>
      <c r="DZ47" s="17">
        <v>5.6</v>
      </c>
      <c r="EA47" s="17">
        <v>9.6</v>
      </c>
      <c r="EB47" s="17">
        <v>13.6</v>
      </c>
      <c r="EC47" s="17">
        <v>20</v>
      </c>
      <c r="ED47" s="17">
        <v>3.2</v>
      </c>
      <c r="EE47" s="17">
        <v>25.7</v>
      </c>
      <c r="EF47" s="17">
        <v>0</v>
      </c>
      <c r="EG47" s="17">
        <v>18.600000000000001</v>
      </c>
      <c r="EH47" s="17">
        <v>37.9</v>
      </c>
      <c r="EI47" s="17">
        <v>0</v>
      </c>
      <c r="EJ47" s="17">
        <v>4.4000000000000004</v>
      </c>
      <c r="EK47" s="17">
        <v>6</v>
      </c>
      <c r="EL47" s="17">
        <v>4.8</v>
      </c>
      <c r="EM47" s="17"/>
      <c r="EN47" s="17">
        <v>10</v>
      </c>
      <c r="EO47" s="17">
        <v>11</v>
      </c>
      <c r="EP47" s="17">
        <v>11.2</v>
      </c>
      <c r="EQ47" s="17">
        <v>3.1</v>
      </c>
      <c r="ER47" s="17">
        <v>0</v>
      </c>
      <c r="ES47" s="17">
        <v>0</v>
      </c>
      <c r="ET47" s="17">
        <v>0</v>
      </c>
      <c r="EU47" s="17">
        <v>0.6</v>
      </c>
      <c r="EV47" s="17">
        <v>124.9</v>
      </c>
      <c r="EW47" s="17">
        <v>111.8</v>
      </c>
      <c r="EX47" s="17">
        <v>0</v>
      </c>
      <c r="EY47" s="17">
        <v>0</v>
      </c>
      <c r="EZ47" s="17">
        <v>9.8000000000000007</v>
      </c>
      <c r="FA47" s="17">
        <v>20</v>
      </c>
      <c r="FB47" s="17">
        <v>10.199999999999999</v>
      </c>
      <c r="FC47" s="17">
        <v>43.2</v>
      </c>
      <c r="FD47" s="17">
        <v>15.1</v>
      </c>
      <c r="FE47" s="17"/>
      <c r="FF47" s="17"/>
      <c r="FG47" s="17">
        <v>17</v>
      </c>
      <c r="FH47" s="17"/>
      <c r="FI47" s="17"/>
      <c r="FJ47" s="17">
        <v>7301.8</v>
      </c>
      <c r="FK47" s="15"/>
      <c r="FL47" s="17">
        <v>22.626139999999999</v>
      </c>
      <c r="FM47" s="17">
        <v>7.9249999999999998</v>
      </c>
      <c r="FN47" s="17"/>
      <c r="FO47" s="17">
        <v>13.2</v>
      </c>
      <c r="FP47" s="17">
        <v>27.04504</v>
      </c>
      <c r="FQ47" s="17">
        <v>18.921060000000001</v>
      </c>
      <c r="FR47" s="17">
        <v>11.5</v>
      </c>
      <c r="FS47" s="17">
        <v>16.100000000000001</v>
      </c>
      <c r="FT47" s="17">
        <v>117.31724</v>
      </c>
    </row>
    <row r="48" spans="1:176" ht="24" customHeight="1" x14ac:dyDescent="0.35">
      <c r="A48" s="16" t="s">
        <v>59</v>
      </c>
      <c r="B48" s="16" t="s">
        <v>820</v>
      </c>
      <c r="C48" s="17"/>
      <c r="D48" s="17">
        <v>647.20000000000005</v>
      </c>
      <c r="E48" s="17">
        <v>218.1</v>
      </c>
      <c r="F48" s="17"/>
      <c r="G48" s="17"/>
      <c r="H48" s="17">
        <v>90.2</v>
      </c>
      <c r="I48" s="17">
        <v>176.2</v>
      </c>
      <c r="J48" s="17"/>
      <c r="K48" s="17"/>
      <c r="L48" s="17">
        <v>152.80000000000001</v>
      </c>
      <c r="M48" s="17">
        <v>152.9</v>
      </c>
      <c r="N48" s="17">
        <v>152.4</v>
      </c>
      <c r="O48" s="17">
        <v>248.2</v>
      </c>
      <c r="P48" s="17">
        <v>211.8</v>
      </c>
      <c r="Q48" s="17">
        <v>110.4</v>
      </c>
      <c r="R48" s="17">
        <v>564</v>
      </c>
      <c r="S48" s="17">
        <v>5.2</v>
      </c>
      <c r="T48" s="17"/>
      <c r="U48" s="17"/>
      <c r="V48" s="17"/>
      <c r="W48" s="17"/>
      <c r="X48" s="17">
        <v>166</v>
      </c>
      <c r="Y48" s="17">
        <v>7.2</v>
      </c>
      <c r="Z48" s="17">
        <v>5.6</v>
      </c>
      <c r="AA48" s="17"/>
      <c r="AB48" s="17">
        <v>6.2</v>
      </c>
      <c r="AC48" s="17">
        <v>12.8</v>
      </c>
      <c r="AD48" s="17">
        <v>94.5</v>
      </c>
      <c r="AE48" s="17"/>
      <c r="AF48" s="17"/>
      <c r="AG48" s="17"/>
      <c r="AH48" s="17"/>
      <c r="AI48" s="17">
        <v>110.3</v>
      </c>
      <c r="AJ48" s="17">
        <v>222.1</v>
      </c>
      <c r="AK48" s="17"/>
      <c r="AL48" s="17"/>
      <c r="AM48" s="17"/>
      <c r="AN48" s="17">
        <v>6.5</v>
      </c>
      <c r="AO48" s="17">
        <v>461.3</v>
      </c>
      <c r="AP48" s="17">
        <v>64</v>
      </c>
      <c r="AQ48" s="17">
        <v>102.2</v>
      </c>
      <c r="AR48" s="17">
        <v>38.200000000000003</v>
      </c>
      <c r="AS48" s="17">
        <v>18.8</v>
      </c>
      <c r="AT48" s="17">
        <v>19.7</v>
      </c>
      <c r="AU48" s="17">
        <v>89.6</v>
      </c>
      <c r="AV48" s="17">
        <v>182.7</v>
      </c>
      <c r="AW48" s="17">
        <v>182.8</v>
      </c>
      <c r="AX48" s="17">
        <v>184.5</v>
      </c>
      <c r="AY48" s="17">
        <v>109.5</v>
      </c>
      <c r="AZ48" s="17">
        <v>8.3000000000000007</v>
      </c>
      <c r="BA48" s="17">
        <v>2.9</v>
      </c>
      <c r="BB48" s="17">
        <v>30.8</v>
      </c>
      <c r="BC48" s="17">
        <v>43.5</v>
      </c>
      <c r="BD48" s="17"/>
      <c r="BE48" s="17">
        <v>18.3</v>
      </c>
      <c r="BF48" s="17">
        <v>154.4</v>
      </c>
      <c r="BG48" s="17"/>
      <c r="BH48" s="17"/>
      <c r="BI48" s="17"/>
      <c r="BJ48" s="17"/>
      <c r="BK48" s="17"/>
      <c r="BL48" s="17">
        <v>47.1</v>
      </c>
      <c r="BM48" s="17"/>
      <c r="BN48" s="17"/>
      <c r="BO48" s="17"/>
      <c r="BP48" s="17">
        <v>86.5</v>
      </c>
      <c r="BQ48" s="17"/>
      <c r="BR48" s="17"/>
      <c r="BS48" s="17">
        <v>137.4</v>
      </c>
      <c r="BT48" s="17">
        <v>65.900000000000006</v>
      </c>
      <c r="BU48" s="17"/>
      <c r="BV48" s="17"/>
      <c r="BW48" s="17"/>
      <c r="BX48" s="17"/>
      <c r="BY48" s="17"/>
      <c r="BZ48" s="17"/>
      <c r="CA48" s="17"/>
      <c r="CB48" s="17"/>
      <c r="CC48" s="17">
        <v>4.0999999999999996</v>
      </c>
      <c r="CD48" s="17">
        <v>126.9</v>
      </c>
      <c r="CE48" s="17">
        <v>125.8</v>
      </c>
      <c r="CF48" s="17">
        <v>64.2</v>
      </c>
      <c r="CG48" s="17">
        <v>73.5</v>
      </c>
      <c r="CH48" s="17">
        <v>30.3</v>
      </c>
      <c r="CI48" s="17"/>
      <c r="CJ48" s="17"/>
      <c r="CK48" s="17"/>
      <c r="CL48" s="17">
        <v>147.30000000000001</v>
      </c>
      <c r="CM48" s="17">
        <v>147.80000000000001</v>
      </c>
      <c r="CN48" s="17">
        <v>149.4</v>
      </c>
      <c r="CO48" s="17"/>
      <c r="CP48" s="17">
        <v>176.2</v>
      </c>
      <c r="CQ48" s="17"/>
      <c r="CR48" s="17"/>
      <c r="CS48" s="17"/>
      <c r="CT48" s="17"/>
      <c r="CU48" s="17"/>
      <c r="CV48" s="17">
        <v>0</v>
      </c>
      <c r="CW48" s="17">
        <v>62.5</v>
      </c>
      <c r="CX48" s="17">
        <v>0</v>
      </c>
      <c r="CY48" s="17">
        <v>6.8</v>
      </c>
      <c r="CZ48" s="17">
        <v>0</v>
      </c>
      <c r="DA48" s="17">
        <v>18</v>
      </c>
      <c r="DB48" s="17">
        <v>9.9</v>
      </c>
      <c r="DC48" s="17">
        <v>5.5</v>
      </c>
      <c r="DD48" s="17">
        <v>0.8</v>
      </c>
      <c r="DE48" s="17">
        <v>1.3</v>
      </c>
      <c r="DF48" s="17">
        <v>4.3</v>
      </c>
      <c r="DG48" s="17">
        <v>19.899999999999999</v>
      </c>
      <c r="DH48" s="17">
        <v>20</v>
      </c>
      <c r="DI48" s="17">
        <v>16.3</v>
      </c>
      <c r="DJ48" s="17">
        <v>3.4</v>
      </c>
      <c r="DK48" s="17">
        <v>18.600000000000001</v>
      </c>
      <c r="DL48" s="17">
        <v>0</v>
      </c>
      <c r="DM48" s="17">
        <v>0</v>
      </c>
      <c r="DN48" s="17">
        <v>14.1</v>
      </c>
      <c r="DO48" s="17">
        <v>46.5</v>
      </c>
      <c r="DP48" s="17">
        <v>4.5</v>
      </c>
      <c r="DQ48" s="17">
        <v>1</v>
      </c>
      <c r="DR48" s="17">
        <v>2.2000000000000002</v>
      </c>
      <c r="DS48" s="17">
        <v>3</v>
      </c>
      <c r="DT48" s="17">
        <v>0</v>
      </c>
      <c r="DU48" s="17">
        <v>3.2</v>
      </c>
      <c r="DV48" s="17">
        <v>10.7</v>
      </c>
      <c r="DW48" s="17">
        <v>2.4</v>
      </c>
      <c r="DX48" s="17">
        <v>0.4</v>
      </c>
      <c r="DY48" s="17">
        <v>18.8</v>
      </c>
      <c r="DZ48" s="17">
        <v>5.6</v>
      </c>
      <c r="EA48" s="17">
        <v>9.6999999999999993</v>
      </c>
      <c r="EB48" s="17">
        <v>13.5</v>
      </c>
      <c r="EC48" s="17">
        <v>20</v>
      </c>
      <c r="ED48" s="17">
        <v>2.4</v>
      </c>
      <c r="EE48" s="17">
        <v>23</v>
      </c>
      <c r="EF48" s="17">
        <v>0</v>
      </c>
      <c r="EG48" s="17">
        <v>21.5</v>
      </c>
      <c r="EH48" s="17">
        <v>46.8</v>
      </c>
      <c r="EI48" s="17">
        <v>1.9</v>
      </c>
      <c r="EJ48" s="17">
        <v>1.8</v>
      </c>
      <c r="EK48" s="17">
        <v>6</v>
      </c>
      <c r="EL48" s="17">
        <v>4.5999999999999996</v>
      </c>
      <c r="EM48" s="17"/>
      <c r="EN48" s="17">
        <v>10</v>
      </c>
      <c r="EO48" s="17">
        <v>10.6</v>
      </c>
      <c r="EP48" s="17">
        <v>10.8</v>
      </c>
      <c r="EQ48" s="17">
        <v>3.6</v>
      </c>
      <c r="ER48" s="17">
        <v>0</v>
      </c>
      <c r="ES48" s="17">
        <v>0</v>
      </c>
      <c r="ET48" s="17">
        <v>0</v>
      </c>
      <c r="EU48" s="17">
        <v>0.6</v>
      </c>
      <c r="EV48" s="17">
        <v>117.2</v>
      </c>
      <c r="EW48" s="17">
        <v>102.5</v>
      </c>
      <c r="EX48" s="17">
        <v>0</v>
      </c>
      <c r="EY48" s="17">
        <v>0</v>
      </c>
      <c r="EZ48" s="17">
        <v>9.8000000000000007</v>
      </c>
      <c r="FA48" s="17">
        <v>20</v>
      </c>
      <c r="FB48" s="17">
        <v>10.199999999999999</v>
      </c>
      <c r="FC48" s="17">
        <v>43.3</v>
      </c>
      <c r="FD48" s="17">
        <v>14.9</v>
      </c>
      <c r="FE48" s="17"/>
      <c r="FF48" s="17"/>
      <c r="FG48" s="17">
        <v>17</v>
      </c>
      <c r="FH48" s="17"/>
      <c r="FI48" s="17"/>
      <c r="FJ48" s="17">
        <v>7275.9</v>
      </c>
      <c r="FK48" s="15"/>
      <c r="FL48" s="17">
        <v>22.208739999999999</v>
      </c>
      <c r="FM48" s="17">
        <v>7.9349999999999996</v>
      </c>
      <c r="FN48" s="17"/>
      <c r="FO48" s="17">
        <v>13.2</v>
      </c>
      <c r="FP48" s="17">
        <v>27.134599999999999</v>
      </c>
      <c r="FQ48" s="17">
        <v>18.917069999999999</v>
      </c>
      <c r="FR48" s="17">
        <v>11.3</v>
      </c>
      <c r="FS48" s="17">
        <v>16.100000000000001</v>
      </c>
      <c r="FT48" s="17">
        <v>116.79541</v>
      </c>
    </row>
    <row r="49" spans="1:176" ht="24" customHeight="1" x14ac:dyDescent="0.35">
      <c r="A49" s="16" t="s">
        <v>59</v>
      </c>
      <c r="B49" s="16" t="s">
        <v>821</v>
      </c>
      <c r="C49" s="17"/>
      <c r="D49" s="17">
        <v>649.4</v>
      </c>
      <c r="E49" s="17">
        <v>218.2</v>
      </c>
      <c r="F49" s="17"/>
      <c r="G49" s="17"/>
      <c r="H49" s="17">
        <v>90.2</v>
      </c>
      <c r="I49" s="17">
        <v>176.2</v>
      </c>
      <c r="J49" s="17"/>
      <c r="K49" s="17"/>
      <c r="L49" s="17">
        <v>119.3</v>
      </c>
      <c r="M49" s="17">
        <v>119.8</v>
      </c>
      <c r="N49" s="17">
        <v>119.7</v>
      </c>
      <c r="O49" s="17">
        <v>220.5</v>
      </c>
      <c r="P49" s="17">
        <v>211.1</v>
      </c>
      <c r="Q49" s="17">
        <v>110.4</v>
      </c>
      <c r="R49" s="17">
        <v>564.29999999999995</v>
      </c>
      <c r="S49" s="17">
        <v>5.2</v>
      </c>
      <c r="T49" s="17"/>
      <c r="U49" s="17"/>
      <c r="V49" s="17"/>
      <c r="W49" s="17"/>
      <c r="X49" s="17">
        <v>167.3</v>
      </c>
      <c r="Y49" s="17">
        <v>7.3</v>
      </c>
      <c r="Z49" s="17">
        <v>5.7</v>
      </c>
      <c r="AA49" s="17"/>
      <c r="AB49" s="17">
        <v>6.2</v>
      </c>
      <c r="AC49" s="17">
        <v>12.9</v>
      </c>
      <c r="AD49" s="17">
        <v>94.6</v>
      </c>
      <c r="AE49" s="17"/>
      <c r="AF49" s="17"/>
      <c r="AG49" s="17"/>
      <c r="AH49" s="17"/>
      <c r="AI49" s="17">
        <v>110.5</v>
      </c>
      <c r="AJ49" s="17">
        <v>222.2</v>
      </c>
      <c r="AK49" s="17"/>
      <c r="AL49" s="17"/>
      <c r="AM49" s="17"/>
      <c r="AN49" s="17">
        <v>6.5</v>
      </c>
      <c r="AO49" s="17">
        <v>463.6</v>
      </c>
      <c r="AP49" s="17">
        <v>68</v>
      </c>
      <c r="AQ49" s="17">
        <v>132.69999999999999</v>
      </c>
      <c r="AR49" s="17">
        <v>38.299999999999997</v>
      </c>
      <c r="AS49" s="17">
        <v>18.8</v>
      </c>
      <c r="AT49" s="17">
        <v>19.7</v>
      </c>
      <c r="AU49" s="17">
        <v>88.3</v>
      </c>
      <c r="AV49" s="17">
        <v>183.4</v>
      </c>
      <c r="AW49" s="17">
        <v>183.3</v>
      </c>
      <c r="AX49" s="17">
        <v>184.6</v>
      </c>
      <c r="AY49" s="17">
        <v>110.5</v>
      </c>
      <c r="AZ49" s="17">
        <v>8.5</v>
      </c>
      <c r="BA49" s="17">
        <v>3</v>
      </c>
      <c r="BB49" s="17">
        <v>26.3</v>
      </c>
      <c r="BC49" s="17">
        <v>43.7</v>
      </c>
      <c r="BD49" s="17"/>
      <c r="BE49" s="17">
        <v>18.399999999999999</v>
      </c>
      <c r="BF49" s="17">
        <v>137.5</v>
      </c>
      <c r="BG49" s="17"/>
      <c r="BH49" s="17"/>
      <c r="BI49" s="17"/>
      <c r="BJ49" s="17"/>
      <c r="BK49" s="17"/>
      <c r="BL49" s="17">
        <v>47.2</v>
      </c>
      <c r="BM49" s="17"/>
      <c r="BN49" s="17"/>
      <c r="BO49" s="17"/>
      <c r="BP49" s="17">
        <v>86.6</v>
      </c>
      <c r="BQ49" s="17"/>
      <c r="BR49" s="17"/>
      <c r="BS49" s="17">
        <v>137.30000000000001</v>
      </c>
      <c r="BT49" s="17">
        <v>65.2</v>
      </c>
      <c r="BU49" s="17"/>
      <c r="BV49" s="17"/>
      <c r="BW49" s="17"/>
      <c r="BX49" s="17"/>
      <c r="BY49" s="17"/>
      <c r="BZ49" s="17"/>
      <c r="CA49" s="17"/>
      <c r="CB49" s="17"/>
      <c r="CC49" s="17">
        <v>4.0999999999999996</v>
      </c>
      <c r="CD49" s="17">
        <v>200.1</v>
      </c>
      <c r="CE49" s="17">
        <v>112.7</v>
      </c>
      <c r="CF49" s="17">
        <v>64.5</v>
      </c>
      <c r="CG49" s="17">
        <v>73.599999999999994</v>
      </c>
      <c r="CH49" s="17">
        <v>30.4</v>
      </c>
      <c r="CI49" s="17"/>
      <c r="CJ49" s="17"/>
      <c r="CK49" s="17"/>
      <c r="CL49" s="17">
        <v>147.1</v>
      </c>
      <c r="CM49" s="17">
        <v>147.6</v>
      </c>
      <c r="CN49" s="17">
        <v>149.30000000000001</v>
      </c>
      <c r="CO49" s="17"/>
      <c r="CP49" s="17">
        <v>176</v>
      </c>
      <c r="CQ49" s="17"/>
      <c r="CR49" s="17"/>
      <c r="CS49" s="17"/>
      <c r="CT49" s="17"/>
      <c r="CU49" s="17"/>
      <c r="CV49" s="17">
        <v>0</v>
      </c>
      <c r="CW49" s="17">
        <v>66.099999999999994</v>
      </c>
      <c r="CX49" s="17">
        <v>0</v>
      </c>
      <c r="CY49" s="17">
        <v>6.4</v>
      </c>
      <c r="CZ49" s="17">
        <v>0</v>
      </c>
      <c r="DA49" s="17">
        <v>18</v>
      </c>
      <c r="DB49" s="17">
        <v>9.9</v>
      </c>
      <c r="DC49" s="17">
        <v>5.4</v>
      </c>
      <c r="DD49" s="17">
        <v>0.8</v>
      </c>
      <c r="DE49" s="17">
        <v>1.3</v>
      </c>
      <c r="DF49" s="17">
        <v>4.4000000000000004</v>
      </c>
      <c r="DG49" s="17">
        <v>20.2</v>
      </c>
      <c r="DH49" s="17">
        <v>20</v>
      </c>
      <c r="DI49" s="17">
        <v>16.3</v>
      </c>
      <c r="DJ49" s="17">
        <v>3.4</v>
      </c>
      <c r="DK49" s="17">
        <v>18.600000000000001</v>
      </c>
      <c r="DL49" s="17">
        <v>0</v>
      </c>
      <c r="DM49" s="17">
        <v>0</v>
      </c>
      <c r="DN49" s="17">
        <v>16.100000000000001</v>
      </c>
      <c r="DO49" s="17">
        <v>52.5</v>
      </c>
      <c r="DP49" s="17">
        <v>4.5</v>
      </c>
      <c r="DQ49" s="17">
        <v>1</v>
      </c>
      <c r="DR49" s="17">
        <v>2.2000000000000002</v>
      </c>
      <c r="DS49" s="17">
        <v>3</v>
      </c>
      <c r="DT49" s="17">
        <v>0</v>
      </c>
      <c r="DU49" s="17">
        <v>3.2</v>
      </c>
      <c r="DV49" s="17">
        <v>10.7</v>
      </c>
      <c r="DW49" s="17">
        <v>2.4</v>
      </c>
      <c r="DX49" s="17">
        <v>0.4</v>
      </c>
      <c r="DY49" s="17">
        <v>18.7</v>
      </c>
      <c r="DZ49" s="17">
        <v>5.7</v>
      </c>
      <c r="EA49" s="17">
        <v>9.6999999999999993</v>
      </c>
      <c r="EB49" s="17">
        <v>13.5</v>
      </c>
      <c r="EC49" s="17">
        <v>20</v>
      </c>
      <c r="ED49" s="17">
        <v>2.2000000000000002</v>
      </c>
      <c r="EE49" s="17">
        <v>31</v>
      </c>
      <c r="EF49" s="17">
        <v>0</v>
      </c>
      <c r="EG49" s="17">
        <v>30.6</v>
      </c>
      <c r="EH49" s="17">
        <v>55.9</v>
      </c>
      <c r="EI49" s="17">
        <v>3.2</v>
      </c>
      <c r="EJ49" s="17">
        <v>2.1</v>
      </c>
      <c r="EK49" s="17">
        <v>6</v>
      </c>
      <c r="EL49" s="17">
        <v>4.5</v>
      </c>
      <c r="EM49" s="17"/>
      <c r="EN49" s="17">
        <v>10</v>
      </c>
      <c r="EO49" s="17">
        <v>10.6</v>
      </c>
      <c r="EP49" s="17">
        <v>10.8</v>
      </c>
      <c r="EQ49" s="17">
        <v>3.8</v>
      </c>
      <c r="ER49" s="17">
        <v>0</v>
      </c>
      <c r="ES49" s="17">
        <v>0</v>
      </c>
      <c r="ET49" s="17">
        <v>0</v>
      </c>
      <c r="EU49" s="17">
        <v>0.6</v>
      </c>
      <c r="EV49" s="17">
        <v>115.3</v>
      </c>
      <c r="EW49" s="17">
        <v>99.7</v>
      </c>
      <c r="EX49" s="17">
        <v>0</v>
      </c>
      <c r="EY49" s="17">
        <v>0</v>
      </c>
      <c r="EZ49" s="17">
        <v>9.8000000000000007</v>
      </c>
      <c r="FA49" s="17">
        <v>20</v>
      </c>
      <c r="FB49" s="17">
        <v>10.199999999999999</v>
      </c>
      <c r="FC49" s="17">
        <v>43.6</v>
      </c>
      <c r="FD49" s="17">
        <v>14.9</v>
      </c>
      <c r="FE49" s="17"/>
      <c r="FF49" s="17"/>
      <c r="FG49" s="17">
        <v>16.8</v>
      </c>
      <c r="FH49" s="17"/>
      <c r="FI49" s="17"/>
      <c r="FJ49" s="17">
        <v>7263.8</v>
      </c>
      <c r="FK49" s="15"/>
      <c r="FL49" s="17">
        <v>22.569109999999998</v>
      </c>
      <c r="FM49" s="17">
        <v>7.9210000000000003</v>
      </c>
      <c r="FN49" s="17"/>
      <c r="FO49" s="17">
        <v>13.2</v>
      </c>
      <c r="FP49" s="17">
        <v>27.178059999999999</v>
      </c>
      <c r="FQ49" s="17">
        <v>18.916139999999999</v>
      </c>
      <c r="FR49" s="17">
        <v>11.5</v>
      </c>
      <c r="FS49" s="17">
        <v>16.2</v>
      </c>
      <c r="FT49" s="17">
        <v>117.48430999999999</v>
      </c>
    </row>
    <row r="50" spans="1:176" ht="24" customHeight="1" x14ac:dyDescent="0.35">
      <c r="A50" s="18" t="s">
        <v>59</v>
      </c>
      <c r="B50" s="18" t="s">
        <v>822</v>
      </c>
      <c r="C50" s="19"/>
      <c r="D50" s="19">
        <v>647.9</v>
      </c>
      <c r="E50" s="19">
        <v>218.2</v>
      </c>
      <c r="F50" s="19"/>
      <c r="G50" s="19"/>
      <c r="H50" s="19">
        <v>90.2</v>
      </c>
      <c r="I50" s="19">
        <v>178.3</v>
      </c>
      <c r="J50" s="19"/>
      <c r="K50" s="19"/>
      <c r="L50" s="19">
        <v>161.30000000000001</v>
      </c>
      <c r="M50" s="19">
        <v>161.19999999999999</v>
      </c>
      <c r="N50" s="19">
        <v>161.19999999999999</v>
      </c>
      <c r="O50" s="19">
        <v>249.4</v>
      </c>
      <c r="P50" s="19">
        <v>212.1</v>
      </c>
      <c r="Q50" s="19">
        <v>110.4</v>
      </c>
      <c r="R50" s="19">
        <v>566.1</v>
      </c>
      <c r="S50" s="19">
        <v>5.2</v>
      </c>
      <c r="T50" s="19"/>
      <c r="U50" s="19"/>
      <c r="V50" s="19"/>
      <c r="W50" s="19"/>
      <c r="X50" s="19">
        <v>164.1</v>
      </c>
      <c r="Y50" s="19">
        <v>7.1</v>
      </c>
      <c r="Z50" s="19">
        <v>5.9</v>
      </c>
      <c r="AA50" s="19"/>
      <c r="AB50" s="19">
        <v>6.2</v>
      </c>
      <c r="AC50" s="19">
        <v>12.8</v>
      </c>
      <c r="AD50" s="19">
        <v>94.7</v>
      </c>
      <c r="AE50" s="19"/>
      <c r="AF50" s="19"/>
      <c r="AG50" s="19"/>
      <c r="AH50" s="19"/>
      <c r="AI50" s="19">
        <v>109.9</v>
      </c>
      <c r="AJ50" s="19">
        <v>222.3</v>
      </c>
      <c r="AK50" s="19"/>
      <c r="AL50" s="19"/>
      <c r="AM50" s="19"/>
      <c r="AN50" s="19">
        <v>6.5</v>
      </c>
      <c r="AO50" s="19">
        <v>462</v>
      </c>
      <c r="AP50" s="19">
        <v>66</v>
      </c>
      <c r="AQ50" s="19">
        <v>132.5</v>
      </c>
      <c r="AR50" s="19">
        <v>38.1</v>
      </c>
      <c r="AS50" s="19">
        <v>18.8</v>
      </c>
      <c r="AT50" s="19">
        <v>19.7</v>
      </c>
      <c r="AU50" s="19">
        <v>91.9</v>
      </c>
      <c r="AV50" s="19">
        <v>181.7</v>
      </c>
      <c r="AW50" s="19">
        <v>182.4</v>
      </c>
      <c r="AX50" s="19">
        <v>184.4</v>
      </c>
      <c r="AY50" s="19">
        <v>109.8</v>
      </c>
      <c r="AZ50" s="19">
        <v>8.5</v>
      </c>
      <c r="BA50" s="19">
        <v>2.9</v>
      </c>
      <c r="BB50" s="19">
        <v>31.8</v>
      </c>
      <c r="BC50" s="19">
        <v>43.3</v>
      </c>
      <c r="BD50" s="19"/>
      <c r="BE50" s="19">
        <v>18.2</v>
      </c>
      <c r="BF50" s="19">
        <v>166.6</v>
      </c>
      <c r="BG50" s="19"/>
      <c r="BH50" s="19"/>
      <c r="BI50" s="19"/>
      <c r="BJ50" s="19"/>
      <c r="BK50" s="19"/>
      <c r="BL50" s="19">
        <v>47.2</v>
      </c>
      <c r="BM50" s="19"/>
      <c r="BN50" s="19"/>
      <c r="BO50" s="19"/>
      <c r="BP50" s="19">
        <v>86.5</v>
      </c>
      <c r="BQ50" s="19"/>
      <c r="BR50" s="19"/>
      <c r="BS50" s="19">
        <v>137</v>
      </c>
      <c r="BT50" s="19">
        <v>66.400000000000006</v>
      </c>
      <c r="BU50" s="19"/>
      <c r="BV50" s="19"/>
      <c r="BW50" s="19"/>
      <c r="BX50" s="19"/>
      <c r="BY50" s="19"/>
      <c r="BZ50" s="19"/>
      <c r="CA50" s="19"/>
      <c r="CB50" s="19"/>
      <c r="CC50" s="19">
        <v>4.0999999999999996</v>
      </c>
      <c r="CD50" s="19">
        <v>99.1</v>
      </c>
      <c r="CE50" s="19">
        <v>117.3</v>
      </c>
      <c r="CF50" s="19">
        <v>64.2</v>
      </c>
      <c r="CG50" s="19">
        <v>73.5</v>
      </c>
      <c r="CH50" s="19">
        <v>30.1</v>
      </c>
      <c r="CI50" s="19"/>
      <c r="CJ50" s="19"/>
      <c r="CK50" s="19"/>
      <c r="CL50" s="19">
        <v>146.9</v>
      </c>
      <c r="CM50" s="19">
        <v>147.5</v>
      </c>
      <c r="CN50" s="19">
        <v>149.19999999999999</v>
      </c>
      <c r="CO50" s="19"/>
      <c r="CP50" s="19">
        <v>175.4</v>
      </c>
      <c r="CQ50" s="19"/>
      <c r="CR50" s="19"/>
      <c r="CS50" s="19"/>
      <c r="CT50" s="19"/>
      <c r="CU50" s="19"/>
      <c r="CV50" s="19">
        <v>0</v>
      </c>
      <c r="CW50" s="19">
        <v>65.7</v>
      </c>
      <c r="CX50" s="19">
        <v>0</v>
      </c>
      <c r="CY50" s="19">
        <v>7</v>
      </c>
      <c r="CZ50" s="19">
        <v>0</v>
      </c>
      <c r="DA50" s="19">
        <v>17.899999999999999</v>
      </c>
      <c r="DB50" s="19">
        <v>9.9</v>
      </c>
      <c r="DC50" s="19">
        <v>5.5</v>
      </c>
      <c r="DD50" s="19">
        <v>0.8</v>
      </c>
      <c r="DE50" s="19">
        <v>1.3</v>
      </c>
      <c r="DF50" s="19">
        <v>4.4000000000000004</v>
      </c>
      <c r="DG50" s="19">
        <v>19.899999999999999</v>
      </c>
      <c r="DH50" s="19">
        <v>20</v>
      </c>
      <c r="DI50" s="19">
        <v>16.3</v>
      </c>
      <c r="DJ50" s="19">
        <v>3.4</v>
      </c>
      <c r="DK50" s="19">
        <v>18.5</v>
      </c>
      <c r="DL50" s="19">
        <v>0</v>
      </c>
      <c r="DM50" s="19">
        <v>0</v>
      </c>
      <c r="DN50" s="19">
        <v>16.399999999999999</v>
      </c>
      <c r="DO50" s="19">
        <v>50.4</v>
      </c>
      <c r="DP50" s="19">
        <v>4.5</v>
      </c>
      <c r="DQ50" s="19">
        <v>1</v>
      </c>
      <c r="DR50" s="19">
        <v>2.2000000000000002</v>
      </c>
      <c r="DS50" s="19">
        <v>3</v>
      </c>
      <c r="DT50" s="19">
        <v>0</v>
      </c>
      <c r="DU50" s="19">
        <v>3.2</v>
      </c>
      <c r="DV50" s="19">
        <v>10.7</v>
      </c>
      <c r="DW50" s="19">
        <v>2.4</v>
      </c>
      <c r="DX50" s="19">
        <v>0.4</v>
      </c>
      <c r="DY50" s="19">
        <v>18.7</v>
      </c>
      <c r="DZ50" s="19">
        <v>5.8</v>
      </c>
      <c r="EA50" s="19">
        <v>9.6</v>
      </c>
      <c r="EB50" s="19">
        <v>13.5</v>
      </c>
      <c r="EC50" s="19">
        <v>20</v>
      </c>
      <c r="ED50" s="19">
        <v>2</v>
      </c>
      <c r="EE50" s="19">
        <v>26.6</v>
      </c>
      <c r="EF50" s="19">
        <v>0</v>
      </c>
      <c r="EG50" s="19">
        <v>33</v>
      </c>
      <c r="EH50" s="19">
        <v>62.9</v>
      </c>
      <c r="EI50" s="19">
        <v>2.5</v>
      </c>
      <c r="EJ50" s="19">
        <v>2.2999999999999998</v>
      </c>
      <c r="EK50" s="19">
        <v>6</v>
      </c>
      <c r="EL50" s="19">
        <v>4.4000000000000004</v>
      </c>
      <c r="EM50" s="19"/>
      <c r="EN50" s="19">
        <v>10</v>
      </c>
      <c r="EO50" s="19">
        <v>10.6</v>
      </c>
      <c r="EP50" s="19">
        <v>10.8</v>
      </c>
      <c r="EQ50" s="19">
        <v>4.3</v>
      </c>
      <c r="ER50" s="19">
        <v>0</v>
      </c>
      <c r="ES50" s="19">
        <v>0</v>
      </c>
      <c r="ET50" s="19">
        <v>0</v>
      </c>
      <c r="EU50" s="19">
        <v>0.6</v>
      </c>
      <c r="EV50" s="19">
        <v>75.900000000000006</v>
      </c>
      <c r="EW50" s="19">
        <v>57.9</v>
      </c>
      <c r="EX50" s="19">
        <v>0</v>
      </c>
      <c r="EY50" s="19">
        <v>0</v>
      </c>
      <c r="EZ50" s="19">
        <v>9.8000000000000007</v>
      </c>
      <c r="FA50" s="19">
        <v>20</v>
      </c>
      <c r="FB50" s="19">
        <v>10.3</v>
      </c>
      <c r="FC50" s="19">
        <v>43.7</v>
      </c>
      <c r="FD50" s="19">
        <v>14.8</v>
      </c>
      <c r="FE50" s="19"/>
      <c r="FF50" s="19"/>
      <c r="FG50" s="19">
        <v>16</v>
      </c>
      <c r="FH50" s="19"/>
      <c r="FI50" s="19"/>
      <c r="FJ50" s="19">
        <v>7270.8</v>
      </c>
      <c r="FK50" s="15"/>
      <c r="FL50" s="19">
        <v>21.609439999999999</v>
      </c>
      <c r="FM50" s="19">
        <v>7.9290000000000003</v>
      </c>
      <c r="FN50" s="19"/>
      <c r="FO50" s="19">
        <v>13.2</v>
      </c>
      <c r="FP50" s="19">
        <v>27.209430000000001</v>
      </c>
      <c r="FQ50" s="19">
        <v>18.915320000000001</v>
      </c>
      <c r="FR50" s="19">
        <v>11.5</v>
      </c>
      <c r="FS50" s="19">
        <v>16</v>
      </c>
      <c r="FT50" s="19">
        <v>116.36319</v>
      </c>
    </row>
    <row r="51" spans="1:176" ht="24" customHeight="1" x14ac:dyDescent="0.35">
      <c r="A51" s="13" t="s">
        <v>59</v>
      </c>
      <c r="B51" s="13" t="s">
        <v>823</v>
      </c>
      <c r="C51" s="14"/>
      <c r="D51" s="14">
        <v>648.9</v>
      </c>
      <c r="E51" s="14">
        <v>218.2</v>
      </c>
      <c r="F51" s="14"/>
      <c r="G51" s="14"/>
      <c r="H51" s="14">
        <v>90.5</v>
      </c>
      <c r="I51" s="14">
        <v>178.3</v>
      </c>
      <c r="J51" s="14"/>
      <c r="K51" s="14"/>
      <c r="L51" s="14">
        <v>155</v>
      </c>
      <c r="M51" s="14">
        <v>155.19999999999999</v>
      </c>
      <c r="N51" s="14">
        <v>155</v>
      </c>
      <c r="O51" s="14">
        <v>248.2</v>
      </c>
      <c r="P51" s="14">
        <v>212.5</v>
      </c>
      <c r="Q51" s="14">
        <v>110.3</v>
      </c>
      <c r="R51" s="14">
        <v>565.4</v>
      </c>
      <c r="S51" s="14">
        <v>5.2</v>
      </c>
      <c r="T51" s="14"/>
      <c r="U51" s="14"/>
      <c r="V51" s="14"/>
      <c r="W51" s="14"/>
      <c r="X51" s="14">
        <v>165</v>
      </c>
      <c r="Y51" s="14">
        <v>7.4</v>
      </c>
      <c r="Z51" s="14">
        <v>5.6</v>
      </c>
      <c r="AA51" s="14"/>
      <c r="AB51" s="14">
        <v>6.2</v>
      </c>
      <c r="AC51" s="14">
        <v>13</v>
      </c>
      <c r="AD51" s="14">
        <v>94.9</v>
      </c>
      <c r="AE51" s="14"/>
      <c r="AF51" s="14"/>
      <c r="AG51" s="14"/>
      <c r="AH51" s="14"/>
      <c r="AI51" s="14">
        <v>110.5</v>
      </c>
      <c r="AJ51" s="14">
        <v>222.3</v>
      </c>
      <c r="AK51" s="14"/>
      <c r="AL51" s="14"/>
      <c r="AM51" s="14"/>
      <c r="AN51" s="14">
        <v>6.5</v>
      </c>
      <c r="AO51" s="14">
        <v>459.3</v>
      </c>
      <c r="AP51" s="14">
        <v>66</v>
      </c>
      <c r="AQ51" s="14">
        <v>132.4</v>
      </c>
      <c r="AR51" s="14">
        <v>38.299999999999997</v>
      </c>
      <c r="AS51" s="14">
        <v>18.8</v>
      </c>
      <c r="AT51" s="14">
        <v>19.7</v>
      </c>
      <c r="AU51" s="14">
        <v>89.6</v>
      </c>
      <c r="AV51" s="14">
        <v>183.4</v>
      </c>
      <c r="AW51" s="14">
        <v>184.2</v>
      </c>
      <c r="AX51" s="14">
        <v>184.7</v>
      </c>
      <c r="AY51" s="14">
        <v>110</v>
      </c>
      <c r="AZ51" s="14">
        <v>8.5</v>
      </c>
      <c r="BA51" s="14">
        <v>3</v>
      </c>
      <c r="BB51" s="14">
        <v>30.7</v>
      </c>
      <c r="BC51" s="14">
        <v>43.8</v>
      </c>
      <c r="BD51" s="14"/>
      <c r="BE51" s="14">
        <v>18.3</v>
      </c>
      <c r="BF51" s="14">
        <v>148.80000000000001</v>
      </c>
      <c r="BG51" s="14"/>
      <c r="BH51" s="14"/>
      <c r="BI51" s="14"/>
      <c r="BJ51" s="14"/>
      <c r="BK51" s="14"/>
      <c r="BL51" s="14">
        <v>47.3</v>
      </c>
      <c r="BM51" s="14"/>
      <c r="BN51" s="14"/>
      <c r="BO51" s="14"/>
      <c r="BP51" s="14">
        <v>86.5</v>
      </c>
      <c r="BQ51" s="14"/>
      <c r="BR51" s="14"/>
      <c r="BS51" s="14">
        <v>137.19999999999999</v>
      </c>
      <c r="BT51" s="14">
        <v>66.2</v>
      </c>
      <c r="BU51" s="14"/>
      <c r="BV51" s="14"/>
      <c r="BW51" s="14"/>
      <c r="BX51" s="14"/>
      <c r="BY51" s="14"/>
      <c r="BZ51" s="14"/>
      <c r="CA51" s="14"/>
      <c r="CB51" s="14"/>
      <c r="CC51" s="14">
        <v>4.0999999999999996</v>
      </c>
      <c r="CD51" s="14">
        <v>155.6</v>
      </c>
      <c r="CE51" s="14">
        <v>116.5</v>
      </c>
      <c r="CF51" s="14">
        <v>64.400000000000006</v>
      </c>
      <c r="CG51" s="14">
        <v>73.5</v>
      </c>
      <c r="CH51" s="14">
        <v>30.3</v>
      </c>
      <c r="CI51" s="14"/>
      <c r="CJ51" s="14"/>
      <c r="CK51" s="14"/>
      <c r="CL51" s="14">
        <v>146.69999999999999</v>
      </c>
      <c r="CM51" s="14">
        <v>147.6</v>
      </c>
      <c r="CN51" s="14">
        <v>149</v>
      </c>
      <c r="CO51" s="14"/>
      <c r="CP51" s="14">
        <v>177.4</v>
      </c>
      <c r="CQ51" s="14"/>
      <c r="CR51" s="14"/>
      <c r="CS51" s="14"/>
      <c r="CT51" s="14"/>
      <c r="CU51" s="14"/>
      <c r="CV51" s="14">
        <v>0</v>
      </c>
      <c r="CW51" s="14">
        <v>60</v>
      </c>
      <c r="CX51" s="14">
        <v>0</v>
      </c>
      <c r="CY51" s="14">
        <v>5.6</v>
      </c>
      <c r="CZ51" s="14">
        <v>0</v>
      </c>
      <c r="DA51" s="14">
        <v>18.2</v>
      </c>
      <c r="DB51" s="14">
        <v>9.9</v>
      </c>
      <c r="DC51" s="14">
        <v>5.5</v>
      </c>
      <c r="DD51" s="14">
        <v>0.8</v>
      </c>
      <c r="DE51" s="14">
        <v>1.3</v>
      </c>
      <c r="DF51" s="14">
        <v>4.5</v>
      </c>
      <c r="DG51" s="14">
        <v>20.2</v>
      </c>
      <c r="DH51" s="14">
        <v>20</v>
      </c>
      <c r="DI51" s="14">
        <v>16.3</v>
      </c>
      <c r="DJ51" s="14">
        <v>3.4</v>
      </c>
      <c r="DK51" s="14">
        <v>18.600000000000001</v>
      </c>
      <c r="DL51" s="14">
        <v>0</v>
      </c>
      <c r="DM51" s="14">
        <v>0</v>
      </c>
      <c r="DN51" s="14">
        <v>13.8</v>
      </c>
      <c r="DO51" s="14">
        <v>45.6</v>
      </c>
      <c r="DP51" s="14">
        <v>4.5</v>
      </c>
      <c r="DQ51" s="14">
        <v>1</v>
      </c>
      <c r="DR51" s="14">
        <v>2.2000000000000002</v>
      </c>
      <c r="DS51" s="14">
        <v>3</v>
      </c>
      <c r="DT51" s="14">
        <v>0</v>
      </c>
      <c r="DU51" s="14">
        <v>3.2</v>
      </c>
      <c r="DV51" s="14">
        <v>10.7</v>
      </c>
      <c r="DW51" s="14">
        <v>2.2999999999999998</v>
      </c>
      <c r="DX51" s="14">
        <v>0.4</v>
      </c>
      <c r="DY51" s="14">
        <v>18.5</v>
      </c>
      <c r="DZ51" s="14">
        <v>5.8</v>
      </c>
      <c r="EA51" s="14">
        <v>9.6999999999999993</v>
      </c>
      <c r="EB51" s="14">
        <v>13.5</v>
      </c>
      <c r="EC51" s="14">
        <v>20</v>
      </c>
      <c r="ED51" s="14">
        <v>1.4</v>
      </c>
      <c r="EE51" s="14">
        <v>27.9</v>
      </c>
      <c r="EF51" s="14">
        <v>0</v>
      </c>
      <c r="EG51" s="14">
        <v>42.4</v>
      </c>
      <c r="EH51" s="14">
        <v>68.8</v>
      </c>
      <c r="EI51" s="14">
        <v>4.8</v>
      </c>
      <c r="EJ51" s="14">
        <v>3.3</v>
      </c>
      <c r="EK51" s="14">
        <v>5.9</v>
      </c>
      <c r="EL51" s="14">
        <v>4.4000000000000004</v>
      </c>
      <c r="EM51" s="14"/>
      <c r="EN51" s="14">
        <v>10</v>
      </c>
      <c r="EO51" s="14">
        <v>10.6</v>
      </c>
      <c r="EP51" s="14">
        <v>10.8</v>
      </c>
      <c r="EQ51" s="14">
        <v>4.5999999999999996</v>
      </c>
      <c r="ER51" s="14">
        <v>0</v>
      </c>
      <c r="ES51" s="14">
        <v>0</v>
      </c>
      <c r="ET51" s="14">
        <v>0</v>
      </c>
      <c r="EU51" s="14">
        <v>0.6</v>
      </c>
      <c r="EV51" s="14">
        <v>51.8</v>
      </c>
      <c r="EW51" s="14">
        <v>42.8</v>
      </c>
      <c r="EX51" s="14">
        <v>0</v>
      </c>
      <c r="EY51" s="14">
        <v>0</v>
      </c>
      <c r="EZ51" s="14">
        <v>9.8000000000000007</v>
      </c>
      <c r="FA51" s="14">
        <v>20</v>
      </c>
      <c r="FB51" s="14">
        <v>10.1</v>
      </c>
      <c r="FC51" s="14">
        <v>43.7</v>
      </c>
      <c r="FD51" s="14">
        <v>14.9</v>
      </c>
      <c r="FE51" s="14"/>
      <c r="FF51" s="14"/>
      <c r="FG51" s="14">
        <v>13</v>
      </c>
      <c r="FH51" s="14"/>
      <c r="FI51" s="14"/>
      <c r="FJ51" s="14">
        <v>7256</v>
      </c>
      <c r="FK51" s="15"/>
      <c r="FL51" s="14">
        <v>22.363479999999999</v>
      </c>
      <c r="FM51" s="14">
        <v>7.9359999999999999</v>
      </c>
      <c r="FN51" s="14"/>
      <c r="FO51" s="14">
        <v>13.2</v>
      </c>
      <c r="FP51" s="14">
        <v>27.219660000000001</v>
      </c>
      <c r="FQ51" s="14">
        <v>18.914840000000002</v>
      </c>
      <c r="FR51" s="14">
        <v>11.5</v>
      </c>
      <c r="FS51" s="14">
        <v>16.100000000000001</v>
      </c>
      <c r="FT51" s="14">
        <v>117.23398</v>
      </c>
    </row>
    <row r="52" spans="1:176" ht="24" customHeight="1" x14ac:dyDescent="0.35">
      <c r="A52" s="16" t="s">
        <v>59</v>
      </c>
      <c r="B52" s="16" t="s">
        <v>824</v>
      </c>
      <c r="C52" s="17"/>
      <c r="D52" s="17">
        <v>648.70000000000005</v>
      </c>
      <c r="E52" s="17">
        <v>218.5</v>
      </c>
      <c r="F52" s="17"/>
      <c r="G52" s="17"/>
      <c r="H52" s="17">
        <v>90.1</v>
      </c>
      <c r="I52" s="17">
        <v>178.3</v>
      </c>
      <c r="J52" s="17"/>
      <c r="K52" s="17"/>
      <c r="L52" s="17">
        <v>175.9</v>
      </c>
      <c r="M52" s="17">
        <v>175.9</v>
      </c>
      <c r="N52" s="17">
        <v>176.3</v>
      </c>
      <c r="O52" s="17">
        <v>269.89999999999998</v>
      </c>
      <c r="P52" s="17">
        <v>209.6</v>
      </c>
      <c r="Q52" s="17">
        <v>110.3</v>
      </c>
      <c r="R52" s="17">
        <v>566.5</v>
      </c>
      <c r="S52" s="17">
        <v>5.2</v>
      </c>
      <c r="T52" s="17"/>
      <c r="U52" s="17"/>
      <c r="V52" s="17"/>
      <c r="W52" s="17"/>
      <c r="X52" s="17">
        <v>164.4</v>
      </c>
      <c r="Y52" s="17">
        <v>7.4</v>
      </c>
      <c r="Z52" s="17">
        <v>5.4</v>
      </c>
      <c r="AA52" s="17"/>
      <c r="AB52" s="17">
        <v>6.2</v>
      </c>
      <c r="AC52" s="17">
        <v>13</v>
      </c>
      <c r="AD52" s="17">
        <v>94.8</v>
      </c>
      <c r="AE52" s="17"/>
      <c r="AF52" s="17"/>
      <c r="AG52" s="17"/>
      <c r="AH52" s="17"/>
      <c r="AI52" s="17">
        <v>110.3</v>
      </c>
      <c r="AJ52" s="17">
        <v>222.3</v>
      </c>
      <c r="AK52" s="17"/>
      <c r="AL52" s="17"/>
      <c r="AM52" s="17"/>
      <c r="AN52" s="17">
        <v>6.5</v>
      </c>
      <c r="AO52" s="17">
        <v>459.2</v>
      </c>
      <c r="AP52" s="17">
        <v>66</v>
      </c>
      <c r="AQ52" s="17">
        <v>132.30000000000001</v>
      </c>
      <c r="AR52" s="17">
        <v>38.200000000000003</v>
      </c>
      <c r="AS52" s="17">
        <v>18.8</v>
      </c>
      <c r="AT52" s="17">
        <v>19.7</v>
      </c>
      <c r="AU52" s="17">
        <v>89.1</v>
      </c>
      <c r="AV52" s="17">
        <v>182.8</v>
      </c>
      <c r="AW52" s="17">
        <v>183.5</v>
      </c>
      <c r="AX52" s="17">
        <v>184.8</v>
      </c>
      <c r="AY52" s="17">
        <v>109.8</v>
      </c>
      <c r="AZ52" s="17">
        <v>8.5</v>
      </c>
      <c r="BA52" s="17">
        <v>3</v>
      </c>
      <c r="BB52" s="17">
        <v>32.9</v>
      </c>
      <c r="BC52" s="17">
        <v>43.3</v>
      </c>
      <c r="BD52" s="17"/>
      <c r="BE52" s="17">
        <v>18.600000000000001</v>
      </c>
      <c r="BF52" s="17">
        <v>171.6</v>
      </c>
      <c r="BG52" s="17"/>
      <c r="BH52" s="17"/>
      <c r="BI52" s="17"/>
      <c r="BJ52" s="17"/>
      <c r="BK52" s="17"/>
      <c r="BL52" s="17">
        <v>47.3</v>
      </c>
      <c r="BM52" s="17"/>
      <c r="BN52" s="17"/>
      <c r="BO52" s="17"/>
      <c r="BP52" s="17">
        <v>86.5</v>
      </c>
      <c r="BQ52" s="17"/>
      <c r="BR52" s="17"/>
      <c r="BS52" s="17">
        <v>137.80000000000001</v>
      </c>
      <c r="BT52" s="17">
        <v>67</v>
      </c>
      <c r="BU52" s="17"/>
      <c r="BV52" s="17"/>
      <c r="BW52" s="17"/>
      <c r="BX52" s="17"/>
      <c r="BY52" s="17"/>
      <c r="BZ52" s="17"/>
      <c r="CA52" s="17"/>
      <c r="CB52" s="17"/>
      <c r="CC52" s="17">
        <v>4.0999999999999996</v>
      </c>
      <c r="CD52" s="17">
        <v>180.3</v>
      </c>
      <c r="CE52" s="17">
        <v>121.8</v>
      </c>
      <c r="CF52" s="17">
        <v>65.400000000000006</v>
      </c>
      <c r="CG52" s="17">
        <v>80.7</v>
      </c>
      <c r="CH52" s="17">
        <v>30.3</v>
      </c>
      <c r="CI52" s="17"/>
      <c r="CJ52" s="17"/>
      <c r="CK52" s="17"/>
      <c r="CL52" s="17">
        <v>147.1</v>
      </c>
      <c r="CM52" s="17">
        <v>147.69999999999999</v>
      </c>
      <c r="CN52" s="17">
        <v>149.69999999999999</v>
      </c>
      <c r="CO52" s="17"/>
      <c r="CP52" s="17">
        <v>0</v>
      </c>
      <c r="CQ52" s="17"/>
      <c r="CR52" s="17"/>
      <c r="CS52" s="17"/>
      <c r="CT52" s="17"/>
      <c r="CU52" s="17"/>
      <c r="CV52" s="17">
        <v>0</v>
      </c>
      <c r="CW52" s="17">
        <v>58.1</v>
      </c>
      <c r="CX52" s="17">
        <v>0</v>
      </c>
      <c r="CY52" s="17">
        <v>6</v>
      </c>
      <c r="CZ52" s="17">
        <v>0</v>
      </c>
      <c r="DA52" s="17">
        <v>18.2</v>
      </c>
      <c r="DB52" s="17">
        <v>9.9</v>
      </c>
      <c r="DC52" s="17">
        <v>5.3</v>
      </c>
      <c r="DD52" s="17">
        <v>0.8</v>
      </c>
      <c r="DE52" s="17">
        <v>1.3</v>
      </c>
      <c r="DF52" s="17">
        <v>4.7</v>
      </c>
      <c r="DG52" s="17">
        <v>20</v>
      </c>
      <c r="DH52" s="17">
        <v>20</v>
      </c>
      <c r="DI52" s="17">
        <v>16.3</v>
      </c>
      <c r="DJ52" s="17">
        <v>3.4</v>
      </c>
      <c r="DK52" s="17">
        <v>18.600000000000001</v>
      </c>
      <c r="DL52" s="17">
        <v>0</v>
      </c>
      <c r="DM52" s="17">
        <v>0</v>
      </c>
      <c r="DN52" s="17">
        <v>15</v>
      </c>
      <c r="DO52" s="17">
        <v>42</v>
      </c>
      <c r="DP52" s="17">
        <v>4.5</v>
      </c>
      <c r="DQ52" s="17">
        <v>1</v>
      </c>
      <c r="DR52" s="17">
        <v>2.2000000000000002</v>
      </c>
      <c r="DS52" s="17">
        <v>3</v>
      </c>
      <c r="DT52" s="17">
        <v>0</v>
      </c>
      <c r="DU52" s="17">
        <v>3.2</v>
      </c>
      <c r="DV52" s="17">
        <v>10.7</v>
      </c>
      <c r="DW52" s="17">
        <v>2.2999999999999998</v>
      </c>
      <c r="DX52" s="17">
        <v>0.4</v>
      </c>
      <c r="DY52" s="17">
        <v>18.5</v>
      </c>
      <c r="DZ52" s="17">
        <v>5.8</v>
      </c>
      <c r="EA52" s="17">
        <v>9.6999999999999993</v>
      </c>
      <c r="EB52" s="17">
        <v>13.4</v>
      </c>
      <c r="EC52" s="17">
        <v>20</v>
      </c>
      <c r="ED52" s="17">
        <v>1.7</v>
      </c>
      <c r="EE52" s="17">
        <v>25.5</v>
      </c>
      <c r="EF52" s="17">
        <v>0</v>
      </c>
      <c r="EG52" s="17">
        <v>45.7</v>
      </c>
      <c r="EH52" s="17">
        <v>69.400000000000006</v>
      </c>
      <c r="EI52" s="17">
        <v>3.8</v>
      </c>
      <c r="EJ52" s="17">
        <v>3.3</v>
      </c>
      <c r="EK52" s="17">
        <v>5.9</v>
      </c>
      <c r="EL52" s="17">
        <v>4.4000000000000004</v>
      </c>
      <c r="EM52" s="17"/>
      <c r="EN52" s="17">
        <v>9.8000000000000007</v>
      </c>
      <c r="EO52" s="17">
        <v>10.8</v>
      </c>
      <c r="EP52" s="17">
        <v>10.8</v>
      </c>
      <c r="EQ52" s="17">
        <v>3.6</v>
      </c>
      <c r="ER52" s="17">
        <v>0</v>
      </c>
      <c r="ES52" s="17">
        <v>0</v>
      </c>
      <c r="ET52" s="17">
        <v>0</v>
      </c>
      <c r="EU52" s="17">
        <v>0.6</v>
      </c>
      <c r="EV52" s="17">
        <v>39</v>
      </c>
      <c r="EW52" s="17">
        <v>32.6</v>
      </c>
      <c r="EX52" s="17">
        <v>0</v>
      </c>
      <c r="EY52" s="17">
        <v>0</v>
      </c>
      <c r="EZ52" s="17">
        <v>9.8000000000000007</v>
      </c>
      <c r="FA52" s="17">
        <v>20</v>
      </c>
      <c r="FB52" s="17">
        <v>10.3</v>
      </c>
      <c r="FC52" s="17">
        <v>43.4</v>
      </c>
      <c r="FD52" s="17">
        <v>14.9</v>
      </c>
      <c r="FE52" s="17"/>
      <c r="FF52" s="17"/>
      <c r="FG52" s="17">
        <v>13.2</v>
      </c>
      <c r="FH52" s="17"/>
      <c r="FI52" s="17"/>
      <c r="FJ52" s="17">
        <v>7196.1</v>
      </c>
      <c r="FK52" s="15"/>
      <c r="FL52" s="17">
        <v>17.87744</v>
      </c>
      <c r="FM52" s="17">
        <v>7.944</v>
      </c>
      <c r="FN52" s="17"/>
      <c r="FO52" s="17">
        <v>13.2</v>
      </c>
      <c r="FP52" s="17">
        <v>27.241769999999999</v>
      </c>
      <c r="FQ52" s="17">
        <v>18.914549999999998</v>
      </c>
      <c r="FR52" s="17">
        <v>11.5</v>
      </c>
      <c r="FS52" s="17">
        <v>16.100000000000001</v>
      </c>
      <c r="FT52" s="17">
        <v>112.77776</v>
      </c>
    </row>
    <row r="53" spans="1:176" ht="24" customHeight="1" x14ac:dyDescent="0.35">
      <c r="A53" s="16" t="s">
        <v>59</v>
      </c>
      <c r="B53" s="16" t="s">
        <v>825</v>
      </c>
      <c r="C53" s="17"/>
      <c r="D53" s="17">
        <v>648.29999999999995</v>
      </c>
      <c r="E53" s="17">
        <v>218.7</v>
      </c>
      <c r="F53" s="17"/>
      <c r="G53" s="17"/>
      <c r="H53" s="17">
        <v>90.4</v>
      </c>
      <c r="I53" s="17">
        <v>178.5</v>
      </c>
      <c r="J53" s="17"/>
      <c r="K53" s="17"/>
      <c r="L53" s="17">
        <v>173.6</v>
      </c>
      <c r="M53" s="17">
        <v>172.7</v>
      </c>
      <c r="N53" s="17">
        <v>173.1</v>
      </c>
      <c r="O53" s="17">
        <v>266.8</v>
      </c>
      <c r="P53" s="17">
        <v>212.4</v>
      </c>
      <c r="Q53" s="17">
        <v>110.9</v>
      </c>
      <c r="R53" s="17">
        <v>566.4</v>
      </c>
      <c r="S53" s="17">
        <v>5.3</v>
      </c>
      <c r="T53" s="17"/>
      <c r="U53" s="17"/>
      <c r="V53" s="17"/>
      <c r="W53" s="17"/>
      <c r="X53" s="17">
        <v>163.5</v>
      </c>
      <c r="Y53" s="17">
        <v>7.2</v>
      </c>
      <c r="Z53" s="17">
        <v>5.5</v>
      </c>
      <c r="AA53" s="17"/>
      <c r="AB53" s="17">
        <v>6.2</v>
      </c>
      <c r="AC53" s="17">
        <v>13</v>
      </c>
      <c r="AD53" s="17">
        <v>94.7</v>
      </c>
      <c r="AE53" s="17"/>
      <c r="AF53" s="17"/>
      <c r="AG53" s="17"/>
      <c r="AH53" s="17"/>
      <c r="AI53" s="17">
        <v>110.2</v>
      </c>
      <c r="AJ53" s="17">
        <v>222</v>
      </c>
      <c r="AK53" s="17"/>
      <c r="AL53" s="17"/>
      <c r="AM53" s="17"/>
      <c r="AN53" s="17">
        <v>6.5</v>
      </c>
      <c r="AO53" s="17">
        <v>459.2</v>
      </c>
      <c r="AP53" s="17">
        <v>67.400000000000006</v>
      </c>
      <c r="AQ53" s="17">
        <v>131.1</v>
      </c>
      <c r="AR53" s="17">
        <v>38.1</v>
      </c>
      <c r="AS53" s="17">
        <v>18.8</v>
      </c>
      <c r="AT53" s="17">
        <v>19.7</v>
      </c>
      <c r="AU53" s="17">
        <v>88.3</v>
      </c>
      <c r="AV53" s="17">
        <v>181.3</v>
      </c>
      <c r="AW53" s="17">
        <v>183.6</v>
      </c>
      <c r="AX53" s="17">
        <v>184.5</v>
      </c>
      <c r="AY53" s="17">
        <v>109.6</v>
      </c>
      <c r="AZ53" s="17">
        <v>8.4</v>
      </c>
      <c r="BA53" s="17">
        <v>2.9</v>
      </c>
      <c r="BB53" s="17">
        <v>32.9</v>
      </c>
      <c r="BC53" s="17">
        <v>43.9</v>
      </c>
      <c r="BD53" s="17"/>
      <c r="BE53" s="17">
        <v>18.7</v>
      </c>
      <c r="BF53" s="17">
        <v>167.9</v>
      </c>
      <c r="BG53" s="17"/>
      <c r="BH53" s="17"/>
      <c r="BI53" s="17"/>
      <c r="BJ53" s="17"/>
      <c r="BK53" s="17"/>
      <c r="BL53" s="17">
        <v>47.3</v>
      </c>
      <c r="BM53" s="17"/>
      <c r="BN53" s="17"/>
      <c r="BO53" s="17"/>
      <c r="BP53" s="17">
        <v>86.7</v>
      </c>
      <c r="BQ53" s="17"/>
      <c r="BR53" s="17"/>
      <c r="BS53" s="17">
        <v>200</v>
      </c>
      <c r="BT53" s="17">
        <v>83.5</v>
      </c>
      <c r="BU53" s="17"/>
      <c r="BV53" s="17"/>
      <c r="BW53" s="17"/>
      <c r="BX53" s="17"/>
      <c r="BY53" s="17"/>
      <c r="BZ53" s="17"/>
      <c r="CA53" s="17"/>
      <c r="CB53" s="17"/>
      <c r="CC53" s="17">
        <v>4.0999999999999996</v>
      </c>
      <c r="CD53" s="17">
        <v>174.1</v>
      </c>
      <c r="CE53" s="17">
        <v>124.2</v>
      </c>
      <c r="CF53" s="17">
        <v>65.2</v>
      </c>
      <c r="CG53" s="17">
        <v>80.400000000000006</v>
      </c>
      <c r="CH53" s="17">
        <v>30.1</v>
      </c>
      <c r="CI53" s="17"/>
      <c r="CJ53" s="17"/>
      <c r="CK53" s="17"/>
      <c r="CL53" s="17">
        <v>147.19999999999999</v>
      </c>
      <c r="CM53" s="17">
        <v>147.6</v>
      </c>
      <c r="CN53" s="17">
        <v>149.69999999999999</v>
      </c>
      <c r="CO53" s="17"/>
      <c r="CP53" s="17">
        <v>0</v>
      </c>
      <c r="CQ53" s="17"/>
      <c r="CR53" s="17"/>
      <c r="CS53" s="17"/>
      <c r="CT53" s="17"/>
      <c r="CU53" s="17"/>
      <c r="CV53" s="17">
        <v>0</v>
      </c>
      <c r="CW53" s="17">
        <v>65.5</v>
      </c>
      <c r="CX53" s="17">
        <v>0</v>
      </c>
      <c r="CY53" s="17">
        <v>7.1</v>
      </c>
      <c r="CZ53" s="17">
        <v>0</v>
      </c>
      <c r="DA53" s="17">
        <v>18.3</v>
      </c>
      <c r="DB53" s="17">
        <v>9.9</v>
      </c>
      <c r="DC53" s="17">
        <v>5.5</v>
      </c>
      <c r="DD53" s="17">
        <v>0.8</v>
      </c>
      <c r="DE53" s="17">
        <v>1.3</v>
      </c>
      <c r="DF53" s="17">
        <v>4.7</v>
      </c>
      <c r="DG53" s="17">
        <v>19.899999999999999</v>
      </c>
      <c r="DH53" s="17">
        <v>20</v>
      </c>
      <c r="DI53" s="17">
        <v>16.3</v>
      </c>
      <c r="DJ53" s="17">
        <v>3.4</v>
      </c>
      <c r="DK53" s="17">
        <v>18.600000000000001</v>
      </c>
      <c r="DL53" s="17">
        <v>0</v>
      </c>
      <c r="DM53" s="17">
        <v>0</v>
      </c>
      <c r="DN53" s="17">
        <v>13.4</v>
      </c>
      <c r="DO53" s="17">
        <v>39.6</v>
      </c>
      <c r="DP53" s="17">
        <v>4.5</v>
      </c>
      <c r="DQ53" s="17">
        <v>1</v>
      </c>
      <c r="DR53" s="17">
        <v>2.2000000000000002</v>
      </c>
      <c r="DS53" s="17">
        <v>3</v>
      </c>
      <c r="DT53" s="17">
        <v>0</v>
      </c>
      <c r="DU53" s="17">
        <v>3.3</v>
      </c>
      <c r="DV53" s="17">
        <v>10.7</v>
      </c>
      <c r="DW53" s="17">
        <v>2.2999999999999998</v>
      </c>
      <c r="DX53" s="17">
        <v>0.4</v>
      </c>
      <c r="DY53" s="17">
        <v>18.5</v>
      </c>
      <c r="DZ53" s="17">
        <v>5.8</v>
      </c>
      <c r="EA53" s="17">
        <v>9.6999999999999993</v>
      </c>
      <c r="EB53" s="17">
        <v>13.4</v>
      </c>
      <c r="EC53" s="17">
        <v>20</v>
      </c>
      <c r="ED53" s="17">
        <v>3</v>
      </c>
      <c r="EE53" s="17">
        <v>21.3</v>
      </c>
      <c r="EF53" s="17">
        <v>0</v>
      </c>
      <c r="EG53" s="17">
        <v>35.5</v>
      </c>
      <c r="EH53" s="17">
        <v>63.2</v>
      </c>
      <c r="EI53" s="17">
        <v>3.2</v>
      </c>
      <c r="EJ53" s="17">
        <v>2.4</v>
      </c>
      <c r="EK53" s="17">
        <v>5.9</v>
      </c>
      <c r="EL53" s="17">
        <v>4.4000000000000004</v>
      </c>
      <c r="EM53" s="17"/>
      <c r="EN53" s="17">
        <v>9.8000000000000007</v>
      </c>
      <c r="EO53" s="17">
        <v>10.8</v>
      </c>
      <c r="EP53" s="17">
        <v>10.8</v>
      </c>
      <c r="EQ53" s="17">
        <v>7.2</v>
      </c>
      <c r="ER53" s="17">
        <v>0</v>
      </c>
      <c r="ES53" s="17">
        <v>0</v>
      </c>
      <c r="ET53" s="17">
        <v>0</v>
      </c>
      <c r="EU53" s="17">
        <v>0.6</v>
      </c>
      <c r="EV53" s="17">
        <v>22.8</v>
      </c>
      <c r="EW53" s="17">
        <v>14.8</v>
      </c>
      <c r="EX53" s="17">
        <v>0</v>
      </c>
      <c r="EY53" s="17">
        <v>0</v>
      </c>
      <c r="EZ53" s="17">
        <v>9.8000000000000007</v>
      </c>
      <c r="FA53" s="17">
        <v>20</v>
      </c>
      <c r="FB53" s="17">
        <v>9</v>
      </c>
      <c r="FC53" s="17">
        <v>43.7</v>
      </c>
      <c r="FD53" s="17">
        <v>15</v>
      </c>
      <c r="FE53" s="17"/>
      <c r="FF53" s="17"/>
      <c r="FG53" s="17">
        <v>16</v>
      </c>
      <c r="FH53" s="17"/>
      <c r="FI53" s="17"/>
      <c r="FJ53" s="17">
        <v>7210.6</v>
      </c>
      <c r="FK53" s="15"/>
      <c r="FL53" s="17">
        <v>17.869199999999999</v>
      </c>
      <c r="FM53" s="17">
        <v>7.9279999999999999</v>
      </c>
      <c r="FN53" s="17"/>
      <c r="FO53" s="17">
        <v>13.2</v>
      </c>
      <c r="FP53" s="17">
        <v>27.27129</v>
      </c>
      <c r="FQ53" s="17">
        <v>18.914739999999998</v>
      </c>
      <c r="FR53" s="17">
        <v>11.5</v>
      </c>
      <c r="FS53" s="17">
        <v>16.2</v>
      </c>
      <c r="FT53" s="17">
        <v>112.88323</v>
      </c>
    </row>
    <row r="54" spans="1:176" ht="24" customHeight="1" x14ac:dyDescent="0.35">
      <c r="A54" s="16" t="s">
        <v>59</v>
      </c>
      <c r="B54" s="16" t="s">
        <v>826</v>
      </c>
      <c r="C54" s="17"/>
      <c r="D54" s="17">
        <v>646.5</v>
      </c>
      <c r="E54" s="17">
        <v>218.2</v>
      </c>
      <c r="F54" s="17"/>
      <c r="G54" s="17"/>
      <c r="H54" s="17">
        <v>89.8</v>
      </c>
      <c r="I54" s="17">
        <v>177</v>
      </c>
      <c r="J54" s="17"/>
      <c r="K54" s="17"/>
      <c r="L54" s="17">
        <v>161.69999999999999</v>
      </c>
      <c r="M54" s="17">
        <v>161.9</v>
      </c>
      <c r="N54" s="17">
        <v>162.30000000000001</v>
      </c>
      <c r="O54" s="17">
        <v>255.2</v>
      </c>
      <c r="P54" s="17">
        <v>210.2</v>
      </c>
      <c r="Q54" s="17">
        <v>110.5</v>
      </c>
      <c r="R54" s="17">
        <v>564.4</v>
      </c>
      <c r="S54" s="17">
        <v>5.2</v>
      </c>
      <c r="T54" s="17"/>
      <c r="U54" s="17"/>
      <c r="V54" s="17"/>
      <c r="W54" s="17"/>
      <c r="X54" s="17">
        <v>164.9</v>
      </c>
      <c r="Y54" s="17">
        <v>7.2</v>
      </c>
      <c r="Z54" s="17">
        <v>5.4</v>
      </c>
      <c r="AA54" s="17"/>
      <c r="AB54" s="17">
        <v>6.2</v>
      </c>
      <c r="AC54" s="17">
        <v>10.5</v>
      </c>
      <c r="AD54" s="17">
        <v>80.400000000000006</v>
      </c>
      <c r="AE54" s="17"/>
      <c r="AF54" s="17"/>
      <c r="AG54" s="17"/>
      <c r="AH54" s="17"/>
      <c r="AI54" s="17">
        <v>109.9</v>
      </c>
      <c r="AJ54" s="17">
        <v>222.1</v>
      </c>
      <c r="AK54" s="17"/>
      <c r="AL54" s="17"/>
      <c r="AM54" s="17"/>
      <c r="AN54" s="17">
        <v>6.5</v>
      </c>
      <c r="AO54" s="17">
        <v>460.9</v>
      </c>
      <c r="AP54" s="17">
        <v>68</v>
      </c>
      <c r="AQ54" s="17">
        <v>144.6</v>
      </c>
      <c r="AR54" s="17">
        <v>38.1</v>
      </c>
      <c r="AS54" s="17">
        <v>18.8</v>
      </c>
      <c r="AT54" s="17">
        <v>19.7</v>
      </c>
      <c r="AU54" s="17">
        <v>89.9</v>
      </c>
      <c r="AV54" s="17">
        <v>181.2</v>
      </c>
      <c r="AW54" s="17">
        <v>182.1</v>
      </c>
      <c r="AX54" s="17">
        <v>184.3</v>
      </c>
      <c r="AY54" s="17">
        <v>108.9</v>
      </c>
      <c r="AZ54" s="17">
        <v>8.4</v>
      </c>
      <c r="BA54" s="17">
        <v>2.9</v>
      </c>
      <c r="BB54" s="17">
        <v>29.3</v>
      </c>
      <c r="BC54" s="17">
        <v>43.2</v>
      </c>
      <c r="BD54" s="17"/>
      <c r="BE54" s="17">
        <v>18</v>
      </c>
      <c r="BF54" s="17">
        <v>167.1</v>
      </c>
      <c r="BG54" s="17"/>
      <c r="BH54" s="17"/>
      <c r="BI54" s="17"/>
      <c r="BJ54" s="17"/>
      <c r="BK54" s="17"/>
      <c r="BL54" s="17">
        <v>47.2</v>
      </c>
      <c r="BM54" s="17"/>
      <c r="BN54" s="17"/>
      <c r="BO54" s="17"/>
      <c r="BP54" s="17">
        <v>86.5</v>
      </c>
      <c r="BQ54" s="17"/>
      <c r="BR54" s="17"/>
      <c r="BS54" s="17">
        <v>200</v>
      </c>
      <c r="BT54" s="17">
        <v>87.5</v>
      </c>
      <c r="BU54" s="17"/>
      <c r="BV54" s="17"/>
      <c r="BW54" s="17"/>
      <c r="BX54" s="17"/>
      <c r="BY54" s="17"/>
      <c r="BZ54" s="17"/>
      <c r="CA54" s="17"/>
      <c r="CB54" s="17"/>
      <c r="CC54" s="17">
        <v>4.0999999999999996</v>
      </c>
      <c r="CD54" s="17">
        <v>133.4</v>
      </c>
      <c r="CE54" s="17">
        <v>115</v>
      </c>
      <c r="CF54" s="17">
        <v>65</v>
      </c>
      <c r="CG54" s="17">
        <v>80.400000000000006</v>
      </c>
      <c r="CH54" s="17">
        <v>30.1</v>
      </c>
      <c r="CI54" s="17"/>
      <c r="CJ54" s="17"/>
      <c r="CK54" s="17"/>
      <c r="CL54" s="17">
        <v>146.6</v>
      </c>
      <c r="CM54" s="17">
        <v>147.5</v>
      </c>
      <c r="CN54" s="17">
        <v>149.1</v>
      </c>
      <c r="CO54" s="17"/>
      <c r="CP54" s="17">
        <v>0</v>
      </c>
      <c r="CQ54" s="17"/>
      <c r="CR54" s="17"/>
      <c r="CS54" s="17"/>
      <c r="CT54" s="17"/>
      <c r="CU54" s="17"/>
      <c r="CV54" s="17">
        <v>0</v>
      </c>
      <c r="CW54" s="17">
        <v>64.7</v>
      </c>
      <c r="CX54" s="17">
        <v>0</v>
      </c>
      <c r="CY54" s="17">
        <v>8.1999999999999993</v>
      </c>
      <c r="CZ54" s="17">
        <v>0</v>
      </c>
      <c r="DA54" s="17">
        <v>18.7</v>
      </c>
      <c r="DB54" s="17">
        <v>9.9</v>
      </c>
      <c r="DC54" s="17">
        <v>5.5</v>
      </c>
      <c r="DD54" s="17">
        <v>0.8</v>
      </c>
      <c r="DE54" s="17">
        <v>1.3</v>
      </c>
      <c r="DF54" s="17">
        <v>4.5</v>
      </c>
      <c r="DG54" s="17">
        <v>19.8</v>
      </c>
      <c r="DH54" s="17">
        <v>20</v>
      </c>
      <c r="DI54" s="17">
        <v>16.3</v>
      </c>
      <c r="DJ54" s="17">
        <v>3.4</v>
      </c>
      <c r="DK54" s="17">
        <v>18.600000000000001</v>
      </c>
      <c r="DL54" s="17">
        <v>0</v>
      </c>
      <c r="DM54" s="17">
        <v>0</v>
      </c>
      <c r="DN54" s="17">
        <v>14.5</v>
      </c>
      <c r="DO54" s="17">
        <v>40.5</v>
      </c>
      <c r="DP54" s="17">
        <v>4.5</v>
      </c>
      <c r="DQ54" s="17">
        <v>1</v>
      </c>
      <c r="DR54" s="17">
        <v>2.2000000000000002</v>
      </c>
      <c r="DS54" s="17">
        <v>3</v>
      </c>
      <c r="DT54" s="17">
        <v>0</v>
      </c>
      <c r="DU54" s="17">
        <v>3.2</v>
      </c>
      <c r="DV54" s="17">
        <v>10.7</v>
      </c>
      <c r="DW54" s="17">
        <v>2.2999999999999998</v>
      </c>
      <c r="DX54" s="17">
        <v>0.4</v>
      </c>
      <c r="DY54" s="17">
        <v>18.600000000000001</v>
      </c>
      <c r="DZ54" s="17">
        <v>5.9</v>
      </c>
      <c r="EA54" s="17">
        <v>9.8000000000000007</v>
      </c>
      <c r="EB54" s="17">
        <v>13.4</v>
      </c>
      <c r="EC54" s="17">
        <v>20</v>
      </c>
      <c r="ED54" s="17">
        <v>3.6</v>
      </c>
      <c r="EE54" s="17">
        <v>23.9</v>
      </c>
      <c r="EF54" s="17">
        <v>0</v>
      </c>
      <c r="EG54" s="17">
        <v>30.8</v>
      </c>
      <c r="EH54" s="17">
        <v>53.1</v>
      </c>
      <c r="EI54" s="17">
        <v>2.2000000000000002</v>
      </c>
      <c r="EJ54" s="17">
        <v>1.6</v>
      </c>
      <c r="EK54" s="17">
        <v>5.9</v>
      </c>
      <c r="EL54" s="17">
        <v>4.4000000000000004</v>
      </c>
      <c r="EM54" s="17"/>
      <c r="EN54" s="17">
        <v>9.8000000000000007</v>
      </c>
      <c r="EO54" s="17">
        <v>10.8</v>
      </c>
      <c r="EP54" s="17">
        <v>11</v>
      </c>
      <c r="EQ54" s="17">
        <v>5.4</v>
      </c>
      <c r="ER54" s="17">
        <v>0</v>
      </c>
      <c r="ES54" s="17">
        <v>0</v>
      </c>
      <c r="ET54" s="17">
        <v>0</v>
      </c>
      <c r="EU54" s="17">
        <v>0.6</v>
      </c>
      <c r="EV54" s="17">
        <v>22.2</v>
      </c>
      <c r="EW54" s="17">
        <v>13.3</v>
      </c>
      <c r="EX54" s="17">
        <v>0</v>
      </c>
      <c r="EY54" s="17">
        <v>0</v>
      </c>
      <c r="EZ54" s="17">
        <v>9.8000000000000007</v>
      </c>
      <c r="FA54" s="17">
        <v>20</v>
      </c>
      <c r="FB54" s="17">
        <v>9.5</v>
      </c>
      <c r="FC54" s="17">
        <v>43.4</v>
      </c>
      <c r="FD54" s="17">
        <v>14.9</v>
      </c>
      <c r="FE54" s="17"/>
      <c r="FF54" s="17"/>
      <c r="FG54" s="17">
        <v>17</v>
      </c>
      <c r="FH54" s="17"/>
      <c r="FI54" s="17"/>
      <c r="FJ54" s="17">
        <v>7088.7</v>
      </c>
      <c r="FK54" s="15"/>
      <c r="FL54" s="17">
        <v>17.869</v>
      </c>
      <c r="FM54" s="17">
        <v>7.9480000000000004</v>
      </c>
      <c r="FN54" s="17"/>
      <c r="FO54" s="17">
        <v>13.2</v>
      </c>
      <c r="FP54" s="17">
        <v>27.28247</v>
      </c>
      <c r="FQ54" s="17">
        <v>18.916519999999998</v>
      </c>
      <c r="FR54" s="17">
        <v>11.6</v>
      </c>
      <c r="FS54" s="17">
        <v>16.100000000000001</v>
      </c>
      <c r="FT54" s="17">
        <v>112.91598999999999</v>
      </c>
    </row>
    <row r="55" spans="1:176" ht="24" customHeight="1" x14ac:dyDescent="0.35">
      <c r="A55" s="16" t="s">
        <v>59</v>
      </c>
      <c r="B55" s="16" t="s">
        <v>827</v>
      </c>
      <c r="C55" s="17"/>
      <c r="D55" s="17">
        <v>646.5</v>
      </c>
      <c r="E55" s="17">
        <v>217.7</v>
      </c>
      <c r="F55" s="17"/>
      <c r="G55" s="17"/>
      <c r="H55" s="17">
        <v>90</v>
      </c>
      <c r="I55" s="17">
        <v>177.4</v>
      </c>
      <c r="J55" s="17"/>
      <c r="K55" s="17"/>
      <c r="L55" s="17">
        <v>162.1</v>
      </c>
      <c r="M55" s="17">
        <v>162.5</v>
      </c>
      <c r="N55" s="17">
        <v>162.4</v>
      </c>
      <c r="O55" s="17">
        <v>256.3</v>
      </c>
      <c r="P55" s="17">
        <v>211.7</v>
      </c>
      <c r="Q55" s="17">
        <v>110.3</v>
      </c>
      <c r="R55" s="17">
        <v>563.29999999999995</v>
      </c>
      <c r="S55" s="17">
        <v>5.2</v>
      </c>
      <c r="T55" s="17"/>
      <c r="U55" s="17"/>
      <c r="V55" s="17"/>
      <c r="W55" s="17"/>
      <c r="X55" s="17">
        <v>164.8</v>
      </c>
      <c r="Y55" s="17">
        <v>7.2</v>
      </c>
      <c r="Z55" s="17">
        <v>5.6</v>
      </c>
      <c r="AA55" s="17"/>
      <c r="AB55" s="17">
        <v>6.2</v>
      </c>
      <c r="AC55" s="17">
        <v>10</v>
      </c>
      <c r="AD55" s="17">
        <v>80.3</v>
      </c>
      <c r="AE55" s="17"/>
      <c r="AF55" s="17"/>
      <c r="AG55" s="17"/>
      <c r="AH55" s="17"/>
      <c r="AI55" s="17">
        <v>110.2</v>
      </c>
      <c r="AJ55" s="17">
        <v>155.30000000000001</v>
      </c>
      <c r="AK55" s="17"/>
      <c r="AL55" s="17"/>
      <c r="AM55" s="17"/>
      <c r="AN55" s="17">
        <v>6.5</v>
      </c>
      <c r="AO55" s="17">
        <v>460.6</v>
      </c>
      <c r="AP55" s="17">
        <v>68</v>
      </c>
      <c r="AQ55" s="17">
        <v>145.69999999999999</v>
      </c>
      <c r="AR55" s="17">
        <v>38.1</v>
      </c>
      <c r="AS55" s="17">
        <v>18.8</v>
      </c>
      <c r="AT55" s="17">
        <v>19.7</v>
      </c>
      <c r="AU55" s="17">
        <v>89.4</v>
      </c>
      <c r="AV55" s="17">
        <v>182.8</v>
      </c>
      <c r="AW55" s="17">
        <v>182.5</v>
      </c>
      <c r="AX55" s="17">
        <v>184.3</v>
      </c>
      <c r="AY55" s="17">
        <v>109.4</v>
      </c>
      <c r="AZ55" s="17">
        <v>8.4</v>
      </c>
      <c r="BA55" s="17">
        <v>3</v>
      </c>
      <c r="BB55" s="17">
        <v>32.799999999999997</v>
      </c>
      <c r="BC55" s="17">
        <v>43.4</v>
      </c>
      <c r="BD55" s="17"/>
      <c r="BE55" s="17">
        <v>18.100000000000001</v>
      </c>
      <c r="BF55" s="17">
        <v>161.69999999999999</v>
      </c>
      <c r="BG55" s="17"/>
      <c r="BH55" s="17"/>
      <c r="BI55" s="17"/>
      <c r="BJ55" s="17"/>
      <c r="BK55" s="17"/>
      <c r="BL55" s="17">
        <v>47.1</v>
      </c>
      <c r="BM55" s="17"/>
      <c r="BN55" s="17"/>
      <c r="BO55" s="17"/>
      <c r="BP55" s="17">
        <v>86.4</v>
      </c>
      <c r="BQ55" s="17"/>
      <c r="BR55" s="17"/>
      <c r="BS55" s="17">
        <v>200</v>
      </c>
      <c r="BT55" s="17">
        <v>87.3</v>
      </c>
      <c r="BU55" s="17"/>
      <c r="BV55" s="17"/>
      <c r="BW55" s="17"/>
      <c r="BX55" s="17"/>
      <c r="BY55" s="17"/>
      <c r="BZ55" s="17"/>
      <c r="CA55" s="17"/>
      <c r="CB55" s="17"/>
      <c r="CC55" s="17">
        <v>4.0999999999999996</v>
      </c>
      <c r="CD55" s="17">
        <v>83.7</v>
      </c>
      <c r="CE55" s="17">
        <v>123</v>
      </c>
      <c r="CF55" s="17">
        <v>65.2</v>
      </c>
      <c r="CG55" s="17">
        <v>80.5</v>
      </c>
      <c r="CH55" s="17">
        <v>30.2</v>
      </c>
      <c r="CI55" s="17"/>
      <c r="CJ55" s="17"/>
      <c r="CK55" s="17"/>
      <c r="CL55" s="17">
        <v>146.9</v>
      </c>
      <c r="CM55" s="17">
        <v>147.6</v>
      </c>
      <c r="CN55" s="17">
        <v>149.4</v>
      </c>
      <c r="CO55" s="17"/>
      <c r="CP55" s="17">
        <v>0</v>
      </c>
      <c r="CQ55" s="17"/>
      <c r="CR55" s="17"/>
      <c r="CS55" s="17"/>
      <c r="CT55" s="17"/>
      <c r="CU55" s="17"/>
      <c r="CV55" s="17">
        <v>0</v>
      </c>
      <c r="CW55" s="17">
        <v>66.8</v>
      </c>
      <c r="CX55" s="17">
        <v>0</v>
      </c>
      <c r="CY55" s="17">
        <v>7.2</v>
      </c>
      <c r="CZ55" s="17">
        <v>0</v>
      </c>
      <c r="DA55" s="17">
        <v>18.8</v>
      </c>
      <c r="DB55" s="17">
        <v>9.9</v>
      </c>
      <c r="DC55" s="17">
        <v>5.5</v>
      </c>
      <c r="DD55" s="17">
        <v>0.8</v>
      </c>
      <c r="DE55" s="17">
        <v>1.3</v>
      </c>
      <c r="DF55" s="17">
        <v>4.5</v>
      </c>
      <c r="DG55" s="17">
        <v>20.100000000000001</v>
      </c>
      <c r="DH55" s="17">
        <v>20</v>
      </c>
      <c r="DI55" s="17">
        <v>16.3</v>
      </c>
      <c r="DJ55" s="17">
        <v>3.4</v>
      </c>
      <c r="DK55" s="17">
        <v>18.600000000000001</v>
      </c>
      <c r="DL55" s="17">
        <v>0</v>
      </c>
      <c r="DM55" s="17">
        <v>0</v>
      </c>
      <c r="DN55" s="17">
        <v>12.5</v>
      </c>
      <c r="DO55" s="17">
        <v>37.4</v>
      </c>
      <c r="DP55" s="17">
        <v>4.5</v>
      </c>
      <c r="DQ55" s="17">
        <v>1</v>
      </c>
      <c r="DR55" s="17">
        <v>2.2000000000000002</v>
      </c>
      <c r="DS55" s="17">
        <v>3</v>
      </c>
      <c r="DT55" s="17">
        <v>0</v>
      </c>
      <c r="DU55" s="17">
        <v>3.2</v>
      </c>
      <c r="DV55" s="17">
        <v>10.7</v>
      </c>
      <c r="DW55" s="17">
        <v>2.2999999999999998</v>
      </c>
      <c r="DX55" s="17">
        <v>0.4</v>
      </c>
      <c r="DY55" s="17">
        <v>18.600000000000001</v>
      </c>
      <c r="DZ55" s="17">
        <v>5.9</v>
      </c>
      <c r="EA55" s="17">
        <v>10.199999999999999</v>
      </c>
      <c r="EB55" s="17">
        <v>14.7</v>
      </c>
      <c r="EC55" s="17">
        <v>20</v>
      </c>
      <c r="ED55" s="17">
        <v>4.5999999999999996</v>
      </c>
      <c r="EE55" s="17">
        <v>23.2</v>
      </c>
      <c r="EF55" s="17">
        <v>0</v>
      </c>
      <c r="EG55" s="17">
        <v>38.6</v>
      </c>
      <c r="EH55" s="17">
        <v>66.400000000000006</v>
      </c>
      <c r="EI55" s="17">
        <v>3</v>
      </c>
      <c r="EJ55" s="17">
        <v>2.2000000000000002</v>
      </c>
      <c r="EK55" s="17">
        <v>5.9</v>
      </c>
      <c r="EL55" s="17">
        <v>4.4000000000000004</v>
      </c>
      <c r="EM55" s="17"/>
      <c r="EN55" s="17">
        <v>10</v>
      </c>
      <c r="EO55" s="17">
        <v>10.6</v>
      </c>
      <c r="EP55" s="17">
        <v>10.8</v>
      </c>
      <c r="EQ55" s="17">
        <v>4.9000000000000004</v>
      </c>
      <c r="ER55" s="17">
        <v>0</v>
      </c>
      <c r="ES55" s="17">
        <v>0</v>
      </c>
      <c r="ET55" s="17">
        <v>0</v>
      </c>
      <c r="EU55" s="17">
        <v>0.6</v>
      </c>
      <c r="EV55" s="17">
        <v>12.4</v>
      </c>
      <c r="EW55" s="17">
        <v>7.7</v>
      </c>
      <c r="EX55" s="17">
        <v>0</v>
      </c>
      <c r="EY55" s="17">
        <v>0</v>
      </c>
      <c r="EZ55" s="17">
        <v>9.8000000000000007</v>
      </c>
      <c r="FA55" s="17">
        <v>20</v>
      </c>
      <c r="FB55" s="17">
        <v>9</v>
      </c>
      <c r="FC55" s="17">
        <v>43.2</v>
      </c>
      <c r="FD55" s="17">
        <v>14.9</v>
      </c>
      <c r="FE55" s="17"/>
      <c r="FF55" s="17"/>
      <c r="FG55" s="17">
        <v>17</v>
      </c>
      <c r="FH55" s="17"/>
      <c r="FI55" s="17"/>
      <c r="FJ55" s="17">
        <v>6988.6</v>
      </c>
      <c r="FK55" s="15"/>
      <c r="FL55" s="17">
        <v>17.86713</v>
      </c>
      <c r="FM55" s="17">
        <v>7.9409999999999998</v>
      </c>
      <c r="FN55" s="17"/>
      <c r="FO55" s="17">
        <v>13.2</v>
      </c>
      <c r="FP55" s="17">
        <v>27.269570000000002</v>
      </c>
      <c r="FQ55" s="17">
        <v>18.917210000000001</v>
      </c>
      <c r="FR55" s="17">
        <v>11.7</v>
      </c>
      <c r="FS55" s="17">
        <v>16.100000000000001</v>
      </c>
      <c r="FT55" s="17">
        <v>112.99491</v>
      </c>
    </row>
    <row r="56" spans="1:176" ht="24" customHeight="1" x14ac:dyDescent="0.35">
      <c r="A56" s="16" t="s">
        <v>59</v>
      </c>
      <c r="B56" s="16" t="s">
        <v>828</v>
      </c>
      <c r="C56" s="17"/>
      <c r="D56" s="17">
        <v>647.70000000000005</v>
      </c>
      <c r="E56" s="17">
        <v>217.8</v>
      </c>
      <c r="F56" s="17"/>
      <c r="G56" s="17"/>
      <c r="H56" s="17">
        <v>90.1</v>
      </c>
      <c r="I56" s="17">
        <v>178.3</v>
      </c>
      <c r="J56" s="17"/>
      <c r="K56" s="17"/>
      <c r="L56" s="17">
        <v>128.30000000000001</v>
      </c>
      <c r="M56" s="17">
        <v>128.19999999999999</v>
      </c>
      <c r="N56" s="17">
        <v>128.1</v>
      </c>
      <c r="O56" s="17">
        <v>228</v>
      </c>
      <c r="P56" s="17">
        <v>210.4</v>
      </c>
      <c r="Q56" s="17">
        <v>110.3</v>
      </c>
      <c r="R56" s="17">
        <v>564.29999999999995</v>
      </c>
      <c r="S56" s="17">
        <v>5.2</v>
      </c>
      <c r="T56" s="17"/>
      <c r="U56" s="17"/>
      <c r="V56" s="17"/>
      <c r="W56" s="17"/>
      <c r="X56" s="17">
        <v>165.2</v>
      </c>
      <c r="Y56" s="17">
        <v>7.3</v>
      </c>
      <c r="Z56" s="17">
        <v>5.6</v>
      </c>
      <c r="AA56" s="17"/>
      <c r="AB56" s="17">
        <v>6.2</v>
      </c>
      <c r="AC56" s="17">
        <v>10.1</v>
      </c>
      <c r="AD56" s="17">
        <v>58.4</v>
      </c>
      <c r="AE56" s="17"/>
      <c r="AF56" s="17"/>
      <c r="AG56" s="17"/>
      <c r="AH56" s="17"/>
      <c r="AI56" s="17">
        <v>110.2</v>
      </c>
      <c r="AJ56" s="17">
        <v>152.5</v>
      </c>
      <c r="AK56" s="17"/>
      <c r="AL56" s="17"/>
      <c r="AM56" s="17"/>
      <c r="AN56" s="17">
        <v>6.5</v>
      </c>
      <c r="AO56" s="17">
        <v>457</v>
      </c>
      <c r="AP56" s="17">
        <v>68</v>
      </c>
      <c r="AQ56" s="17">
        <v>145.4</v>
      </c>
      <c r="AR56" s="17">
        <v>38.1</v>
      </c>
      <c r="AS56" s="17">
        <v>18.8</v>
      </c>
      <c r="AT56" s="17">
        <v>19.7</v>
      </c>
      <c r="AU56" s="17">
        <v>88.2</v>
      </c>
      <c r="AV56" s="17">
        <v>182.1</v>
      </c>
      <c r="AW56" s="17">
        <v>182.5</v>
      </c>
      <c r="AX56" s="17">
        <v>184.5</v>
      </c>
      <c r="AY56" s="17">
        <v>109.6</v>
      </c>
      <c r="AZ56" s="17">
        <v>8.4</v>
      </c>
      <c r="BA56" s="17">
        <v>3</v>
      </c>
      <c r="BB56" s="17">
        <v>25.9</v>
      </c>
      <c r="BC56" s="17">
        <v>43.6</v>
      </c>
      <c r="BD56" s="17"/>
      <c r="BE56" s="17">
        <v>17.899999999999999</v>
      </c>
      <c r="BF56" s="17">
        <v>146.69999999999999</v>
      </c>
      <c r="BG56" s="17"/>
      <c r="BH56" s="17"/>
      <c r="BI56" s="17"/>
      <c r="BJ56" s="17"/>
      <c r="BK56" s="17"/>
      <c r="BL56" s="17">
        <v>47.2</v>
      </c>
      <c r="BM56" s="17"/>
      <c r="BN56" s="17"/>
      <c r="BO56" s="17"/>
      <c r="BP56" s="17">
        <v>86.5</v>
      </c>
      <c r="BQ56" s="17"/>
      <c r="BR56" s="17"/>
      <c r="BS56" s="17">
        <v>170.8</v>
      </c>
      <c r="BT56" s="17">
        <v>75.3</v>
      </c>
      <c r="BU56" s="17"/>
      <c r="BV56" s="17"/>
      <c r="BW56" s="17"/>
      <c r="BX56" s="17"/>
      <c r="BY56" s="17"/>
      <c r="BZ56" s="17"/>
      <c r="CA56" s="17"/>
      <c r="CB56" s="17"/>
      <c r="CC56" s="17">
        <v>4.0999999999999996</v>
      </c>
      <c r="CD56" s="17">
        <v>93.9</v>
      </c>
      <c r="CE56" s="17">
        <v>118.2</v>
      </c>
      <c r="CF56" s="17">
        <v>65.3</v>
      </c>
      <c r="CG56" s="17">
        <v>80.599999999999994</v>
      </c>
      <c r="CH56" s="17">
        <v>30.2</v>
      </c>
      <c r="CI56" s="17"/>
      <c r="CJ56" s="17"/>
      <c r="CK56" s="17"/>
      <c r="CL56" s="17">
        <v>147.1</v>
      </c>
      <c r="CM56" s="17">
        <v>147.9</v>
      </c>
      <c r="CN56" s="17">
        <v>149.5</v>
      </c>
      <c r="CO56" s="17"/>
      <c r="CP56" s="17">
        <v>0</v>
      </c>
      <c r="CQ56" s="17"/>
      <c r="CR56" s="17"/>
      <c r="CS56" s="17"/>
      <c r="CT56" s="17"/>
      <c r="CU56" s="17"/>
      <c r="CV56" s="17">
        <v>0</v>
      </c>
      <c r="CW56" s="17">
        <v>63.1</v>
      </c>
      <c r="CX56" s="17">
        <v>0</v>
      </c>
      <c r="CY56" s="17">
        <v>8.6999999999999993</v>
      </c>
      <c r="CZ56" s="17">
        <v>0</v>
      </c>
      <c r="DA56" s="17">
        <v>19</v>
      </c>
      <c r="DB56" s="17">
        <v>9.9</v>
      </c>
      <c r="DC56" s="17">
        <v>5.5</v>
      </c>
      <c r="DD56" s="17">
        <v>0.8</v>
      </c>
      <c r="DE56" s="17">
        <v>1.3</v>
      </c>
      <c r="DF56" s="17">
        <v>4.5999999999999996</v>
      </c>
      <c r="DG56" s="17">
        <v>19.899999999999999</v>
      </c>
      <c r="DH56" s="17">
        <v>20</v>
      </c>
      <c r="DI56" s="17">
        <v>16.3</v>
      </c>
      <c r="DJ56" s="17">
        <v>3.4</v>
      </c>
      <c r="DK56" s="17">
        <v>18.600000000000001</v>
      </c>
      <c r="DL56" s="17">
        <v>0</v>
      </c>
      <c r="DM56" s="17">
        <v>0</v>
      </c>
      <c r="DN56" s="17">
        <v>15.7</v>
      </c>
      <c r="DO56" s="17">
        <v>43.5</v>
      </c>
      <c r="DP56" s="17">
        <v>4.5</v>
      </c>
      <c r="DQ56" s="17">
        <v>1</v>
      </c>
      <c r="DR56" s="17">
        <v>2.2000000000000002</v>
      </c>
      <c r="DS56" s="17">
        <v>3</v>
      </c>
      <c r="DT56" s="17">
        <v>0</v>
      </c>
      <c r="DU56" s="17">
        <v>3.2</v>
      </c>
      <c r="DV56" s="17">
        <v>10.7</v>
      </c>
      <c r="DW56" s="17">
        <v>2.4</v>
      </c>
      <c r="DX56" s="17">
        <v>0.4</v>
      </c>
      <c r="DY56" s="17">
        <v>18.5</v>
      </c>
      <c r="DZ56" s="17">
        <v>6</v>
      </c>
      <c r="EA56" s="17">
        <v>10.4</v>
      </c>
      <c r="EB56" s="17">
        <v>14.8</v>
      </c>
      <c r="EC56" s="17">
        <v>20</v>
      </c>
      <c r="ED56" s="17">
        <v>4.9000000000000004</v>
      </c>
      <c r="EE56" s="17">
        <v>20.100000000000001</v>
      </c>
      <c r="EF56" s="17">
        <v>0</v>
      </c>
      <c r="EG56" s="17">
        <v>53.7</v>
      </c>
      <c r="EH56" s="17">
        <v>69.400000000000006</v>
      </c>
      <c r="EI56" s="17">
        <v>4.5</v>
      </c>
      <c r="EJ56" s="17">
        <v>2.2999999999999998</v>
      </c>
      <c r="EK56" s="17">
        <v>5.9</v>
      </c>
      <c r="EL56" s="17">
        <v>4.4000000000000004</v>
      </c>
      <c r="EM56" s="17"/>
      <c r="EN56" s="17">
        <v>10</v>
      </c>
      <c r="EO56" s="17">
        <v>10.6</v>
      </c>
      <c r="EP56" s="17">
        <v>10.8</v>
      </c>
      <c r="EQ56" s="17">
        <v>5.7</v>
      </c>
      <c r="ER56" s="17">
        <v>0</v>
      </c>
      <c r="ES56" s="17">
        <v>0</v>
      </c>
      <c r="ET56" s="17">
        <v>0</v>
      </c>
      <c r="EU56" s="17">
        <v>0.6</v>
      </c>
      <c r="EV56" s="17">
        <v>3.5</v>
      </c>
      <c r="EW56" s="17">
        <v>3.6</v>
      </c>
      <c r="EX56" s="17">
        <v>0</v>
      </c>
      <c r="EY56" s="17">
        <v>0</v>
      </c>
      <c r="EZ56" s="17">
        <v>9.8000000000000007</v>
      </c>
      <c r="FA56" s="17">
        <v>20</v>
      </c>
      <c r="FB56" s="17">
        <v>9.3000000000000007</v>
      </c>
      <c r="FC56" s="17">
        <v>43.2</v>
      </c>
      <c r="FD56" s="17">
        <v>15</v>
      </c>
      <c r="FE56" s="17"/>
      <c r="FF56" s="17"/>
      <c r="FG56" s="17">
        <v>16.399999999999999</v>
      </c>
      <c r="FH56" s="17"/>
      <c r="FI56" s="17"/>
      <c r="FJ56" s="17">
        <v>6785.8</v>
      </c>
      <c r="FK56" s="15"/>
      <c r="FL56" s="17">
        <v>17.865310000000001</v>
      </c>
      <c r="FM56" s="17">
        <v>7.9420000000000002</v>
      </c>
      <c r="FN56" s="17"/>
      <c r="FO56" s="17">
        <v>13.2</v>
      </c>
      <c r="FP56" s="17">
        <v>27.15896</v>
      </c>
      <c r="FQ56" s="17">
        <v>18.91695</v>
      </c>
      <c r="FR56" s="17">
        <v>11.5</v>
      </c>
      <c r="FS56" s="17">
        <v>16.100000000000001</v>
      </c>
      <c r="FT56" s="17">
        <v>112.68322000000001</v>
      </c>
    </row>
    <row r="57" spans="1:176" ht="24" customHeight="1" x14ac:dyDescent="0.35">
      <c r="A57" s="16" t="s">
        <v>59</v>
      </c>
      <c r="B57" s="16" t="s">
        <v>829</v>
      </c>
      <c r="C57" s="17"/>
      <c r="D57" s="17">
        <v>647</v>
      </c>
      <c r="E57" s="17">
        <v>217.6</v>
      </c>
      <c r="F57" s="17"/>
      <c r="G57" s="17"/>
      <c r="H57" s="17">
        <v>91.1</v>
      </c>
      <c r="I57" s="17">
        <v>178</v>
      </c>
      <c r="J57" s="17"/>
      <c r="K57" s="17"/>
      <c r="L57" s="17">
        <v>118.7</v>
      </c>
      <c r="M57" s="17">
        <v>119.1</v>
      </c>
      <c r="N57" s="17">
        <v>118.7</v>
      </c>
      <c r="O57" s="17">
        <v>219.2</v>
      </c>
      <c r="P57" s="17">
        <v>213</v>
      </c>
      <c r="Q57" s="17">
        <v>110.6</v>
      </c>
      <c r="R57" s="17">
        <v>564.20000000000005</v>
      </c>
      <c r="S57" s="17">
        <v>5.2</v>
      </c>
      <c r="T57" s="17"/>
      <c r="U57" s="17"/>
      <c r="V57" s="17"/>
      <c r="W57" s="17"/>
      <c r="X57" s="17">
        <v>164.6</v>
      </c>
      <c r="Y57" s="17">
        <v>7.2</v>
      </c>
      <c r="Z57" s="17">
        <v>5.6</v>
      </c>
      <c r="AA57" s="17"/>
      <c r="AB57" s="17">
        <v>6.2</v>
      </c>
      <c r="AC57" s="17">
        <v>10.1</v>
      </c>
      <c r="AD57" s="17">
        <v>58.2</v>
      </c>
      <c r="AE57" s="17"/>
      <c r="AF57" s="17"/>
      <c r="AG57" s="17"/>
      <c r="AH57" s="17"/>
      <c r="AI57" s="17">
        <v>110</v>
      </c>
      <c r="AJ57" s="17">
        <v>146.4</v>
      </c>
      <c r="AK57" s="17"/>
      <c r="AL57" s="17"/>
      <c r="AM57" s="17"/>
      <c r="AN57" s="17">
        <v>6.5</v>
      </c>
      <c r="AO57" s="17">
        <v>457.5</v>
      </c>
      <c r="AP57" s="17">
        <v>68</v>
      </c>
      <c r="AQ57" s="17">
        <v>147.19999999999999</v>
      </c>
      <c r="AR57" s="17">
        <v>37.799999999999997</v>
      </c>
      <c r="AS57" s="17">
        <v>18.8</v>
      </c>
      <c r="AT57" s="17">
        <v>19.7</v>
      </c>
      <c r="AU57" s="17">
        <v>90.6</v>
      </c>
      <c r="AV57" s="17">
        <v>187.8</v>
      </c>
      <c r="AW57" s="17">
        <v>188.6</v>
      </c>
      <c r="AX57" s="17">
        <v>189.8</v>
      </c>
      <c r="AY57" s="17">
        <v>110.8</v>
      </c>
      <c r="AZ57" s="17">
        <v>8.3000000000000007</v>
      </c>
      <c r="BA57" s="17">
        <v>2.9</v>
      </c>
      <c r="BB57" s="17">
        <v>29.2</v>
      </c>
      <c r="BC57" s="17">
        <v>43.7</v>
      </c>
      <c r="BD57" s="17"/>
      <c r="BE57" s="17">
        <v>18.3</v>
      </c>
      <c r="BF57" s="17">
        <v>161.6</v>
      </c>
      <c r="BG57" s="17"/>
      <c r="BH57" s="17"/>
      <c r="BI57" s="17"/>
      <c r="BJ57" s="17"/>
      <c r="BK57" s="17"/>
      <c r="BL57" s="17">
        <v>47.2</v>
      </c>
      <c r="BM57" s="17"/>
      <c r="BN57" s="17"/>
      <c r="BO57" s="17"/>
      <c r="BP57" s="17">
        <v>86.5</v>
      </c>
      <c r="BQ57" s="17"/>
      <c r="BR57" s="17"/>
      <c r="BS57" s="17">
        <v>135.6</v>
      </c>
      <c r="BT57" s="17">
        <v>65.7</v>
      </c>
      <c r="BU57" s="17"/>
      <c r="BV57" s="17"/>
      <c r="BW57" s="17"/>
      <c r="BX57" s="17"/>
      <c r="BY57" s="17"/>
      <c r="BZ57" s="17"/>
      <c r="CA57" s="17"/>
      <c r="CB57" s="17"/>
      <c r="CC57" s="17">
        <v>4.0999999999999996</v>
      </c>
      <c r="CD57" s="17">
        <v>104</v>
      </c>
      <c r="CE57" s="17">
        <v>118.5</v>
      </c>
      <c r="CF57" s="17">
        <v>65.099999999999994</v>
      </c>
      <c r="CG57" s="17">
        <v>78.3</v>
      </c>
      <c r="CH57" s="17">
        <v>30.2</v>
      </c>
      <c r="CI57" s="17"/>
      <c r="CJ57" s="17"/>
      <c r="CK57" s="17"/>
      <c r="CL57" s="17">
        <v>147.1</v>
      </c>
      <c r="CM57" s="17">
        <v>147.9</v>
      </c>
      <c r="CN57" s="17">
        <v>149.6</v>
      </c>
      <c r="CO57" s="17"/>
      <c r="CP57" s="17">
        <v>0</v>
      </c>
      <c r="CQ57" s="17"/>
      <c r="CR57" s="17"/>
      <c r="CS57" s="17"/>
      <c r="CT57" s="17"/>
      <c r="CU57" s="17"/>
      <c r="CV57" s="17">
        <v>0</v>
      </c>
      <c r="CW57" s="17">
        <v>66.599999999999994</v>
      </c>
      <c r="CX57" s="17">
        <v>0</v>
      </c>
      <c r="CY57" s="17">
        <v>7.7</v>
      </c>
      <c r="CZ57" s="17">
        <v>0</v>
      </c>
      <c r="DA57" s="17">
        <v>19.2</v>
      </c>
      <c r="DB57" s="17">
        <v>10</v>
      </c>
      <c r="DC57" s="17">
        <v>5.4</v>
      </c>
      <c r="DD57" s="17">
        <v>0.8</v>
      </c>
      <c r="DE57" s="17">
        <v>1.3</v>
      </c>
      <c r="DF57" s="17">
        <v>4.5</v>
      </c>
      <c r="DG57" s="17">
        <v>19.899999999999999</v>
      </c>
      <c r="DH57" s="17">
        <v>20</v>
      </c>
      <c r="DI57" s="17">
        <v>16.899999999999999</v>
      </c>
      <c r="DJ57" s="17">
        <v>3.4</v>
      </c>
      <c r="DK57" s="17">
        <v>18.600000000000001</v>
      </c>
      <c r="DL57" s="17">
        <v>0</v>
      </c>
      <c r="DM57" s="17">
        <v>0</v>
      </c>
      <c r="DN57" s="17">
        <v>16.600000000000001</v>
      </c>
      <c r="DO57" s="17">
        <v>46.6</v>
      </c>
      <c r="DP57" s="17">
        <v>4.5</v>
      </c>
      <c r="DQ57" s="17">
        <v>1</v>
      </c>
      <c r="DR57" s="17">
        <v>2.2000000000000002</v>
      </c>
      <c r="DS57" s="17">
        <v>3</v>
      </c>
      <c r="DT57" s="17">
        <v>0</v>
      </c>
      <c r="DU57" s="17">
        <v>3.2</v>
      </c>
      <c r="DV57" s="17">
        <v>10.7</v>
      </c>
      <c r="DW57" s="17">
        <v>2.2999999999999998</v>
      </c>
      <c r="DX57" s="17">
        <v>0.4</v>
      </c>
      <c r="DY57" s="17">
        <v>18.5</v>
      </c>
      <c r="DZ57" s="17">
        <v>6.1</v>
      </c>
      <c r="EA57" s="17">
        <v>10.199999999999999</v>
      </c>
      <c r="EB57" s="17">
        <v>14.7</v>
      </c>
      <c r="EC57" s="17">
        <v>20</v>
      </c>
      <c r="ED57" s="17">
        <v>6.2</v>
      </c>
      <c r="EE57" s="17">
        <v>21.1</v>
      </c>
      <c r="EF57" s="17">
        <v>0</v>
      </c>
      <c r="EG57" s="17">
        <v>45.2</v>
      </c>
      <c r="EH57" s="17">
        <v>66.8</v>
      </c>
      <c r="EI57" s="17">
        <v>3.1</v>
      </c>
      <c r="EJ57" s="17">
        <v>1</v>
      </c>
      <c r="EK57" s="17">
        <v>5.9</v>
      </c>
      <c r="EL57" s="17">
        <v>4.4000000000000004</v>
      </c>
      <c r="EM57" s="17"/>
      <c r="EN57" s="17">
        <v>10</v>
      </c>
      <c r="EO57" s="17">
        <v>10.6</v>
      </c>
      <c r="EP57" s="17">
        <v>10.8</v>
      </c>
      <c r="EQ57" s="17">
        <v>5.9</v>
      </c>
      <c r="ER57" s="17">
        <v>0</v>
      </c>
      <c r="ES57" s="17">
        <v>0</v>
      </c>
      <c r="ET57" s="17">
        <v>0</v>
      </c>
      <c r="EU57" s="17">
        <v>0.6</v>
      </c>
      <c r="EV57" s="17">
        <v>7.2</v>
      </c>
      <c r="EW57" s="17">
        <v>3.8</v>
      </c>
      <c r="EX57" s="17">
        <v>0</v>
      </c>
      <c r="EY57" s="17">
        <v>0</v>
      </c>
      <c r="EZ57" s="17">
        <v>9.8000000000000007</v>
      </c>
      <c r="FA57" s="17">
        <v>20</v>
      </c>
      <c r="FB57" s="17">
        <v>9.6</v>
      </c>
      <c r="FC57" s="17">
        <v>43.2</v>
      </c>
      <c r="FD57" s="17">
        <v>14.9</v>
      </c>
      <c r="FE57" s="17"/>
      <c r="FF57" s="17"/>
      <c r="FG57" s="17">
        <v>16.600000000000001</v>
      </c>
      <c r="FH57" s="17"/>
      <c r="FI57" s="17"/>
      <c r="FJ57" s="17">
        <v>6748.6</v>
      </c>
      <c r="FK57" s="15"/>
      <c r="FL57" s="17">
        <v>17.863859999999999</v>
      </c>
      <c r="FM57" s="17">
        <v>7.9260000000000002</v>
      </c>
      <c r="FN57" s="17"/>
      <c r="FO57" s="17">
        <v>13.2</v>
      </c>
      <c r="FP57" s="17">
        <v>26.93177</v>
      </c>
      <c r="FQ57" s="17">
        <v>18.916789999999999</v>
      </c>
      <c r="FR57" s="17">
        <v>11.5</v>
      </c>
      <c r="FS57" s="17">
        <v>16.2</v>
      </c>
      <c r="FT57" s="17">
        <v>112.53842</v>
      </c>
    </row>
    <row r="58" spans="1:176" ht="24" customHeight="1" x14ac:dyDescent="0.35">
      <c r="A58" s="18" t="s">
        <v>830</v>
      </c>
      <c r="B58" s="18" t="s">
        <v>60</v>
      </c>
      <c r="C58" s="19"/>
      <c r="D58" s="19">
        <v>632.70000000000005</v>
      </c>
      <c r="E58" s="19">
        <v>218.8</v>
      </c>
      <c r="F58" s="19"/>
      <c r="G58" s="19"/>
      <c r="H58" s="19">
        <v>92</v>
      </c>
      <c r="I58" s="19">
        <v>180.7</v>
      </c>
      <c r="J58" s="19"/>
      <c r="K58" s="19"/>
      <c r="L58" s="19">
        <v>106</v>
      </c>
      <c r="M58" s="19">
        <v>106.7</v>
      </c>
      <c r="N58" s="19">
        <v>106.4</v>
      </c>
      <c r="O58" s="19">
        <v>206.1</v>
      </c>
      <c r="P58" s="19">
        <v>211.1</v>
      </c>
      <c r="Q58" s="19">
        <v>110.5</v>
      </c>
      <c r="R58" s="19">
        <v>502.6</v>
      </c>
      <c r="S58" s="19">
        <v>5.5</v>
      </c>
      <c r="T58" s="19"/>
      <c r="U58" s="19"/>
      <c r="V58" s="19"/>
      <c r="W58" s="19"/>
      <c r="X58" s="19">
        <v>167.6</v>
      </c>
      <c r="Y58" s="19">
        <v>8</v>
      </c>
      <c r="Z58" s="19">
        <v>5.6</v>
      </c>
      <c r="AA58" s="19"/>
      <c r="AB58" s="19">
        <v>6.2</v>
      </c>
      <c r="AC58" s="19">
        <v>10.1</v>
      </c>
      <c r="AD58" s="19">
        <v>58</v>
      </c>
      <c r="AE58" s="19"/>
      <c r="AF58" s="19"/>
      <c r="AG58" s="19"/>
      <c r="AH58" s="19"/>
      <c r="AI58" s="19">
        <v>110.7</v>
      </c>
      <c r="AJ58" s="19">
        <v>82.8</v>
      </c>
      <c r="AK58" s="19"/>
      <c r="AL58" s="19"/>
      <c r="AM58" s="19"/>
      <c r="AN58" s="19">
        <v>6.5</v>
      </c>
      <c r="AO58" s="19">
        <v>465.3</v>
      </c>
      <c r="AP58" s="19">
        <v>68</v>
      </c>
      <c r="AQ58" s="19">
        <v>148.4</v>
      </c>
      <c r="AR58" s="19">
        <v>39.299999999999997</v>
      </c>
      <c r="AS58" s="19">
        <v>18.8</v>
      </c>
      <c r="AT58" s="19">
        <v>19.7</v>
      </c>
      <c r="AU58" s="19">
        <v>94.5</v>
      </c>
      <c r="AV58" s="19">
        <v>184.6</v>
      </c>
      <c r="AW58" s="19">
        <v>186.2</v>
      </c>
      <c r="AX58" s="19">
        <v>186.3</v>
      </c>
      <c r="AY58" s="19">
        <v>110.6</v>
      </c>
      <c r="AZ58" s="19">
        <v>8.4</v>
      </c>
      <c r="BA58" s="19">
        <v>3</v>
      </c>
      <c r="BB58" s="19">
        <v>31.4</v>
      </c>
      <c r="BC58" s="19">
        <v>44.5</v>
      </c>
      <c r="BD58" s="19"/>
      <c r="BE58" s="19">
        <v>18.5</v>
      </c>
      <c r="BF58" s="19">
        <v>87.9</v>
      </c>
      <c r="BG58" s="19"/>
      <c r="BH58" s="19"/>
      <c r="BI58" s="19"/>
      <c r="BJ58" s="19"/>
      <c r="BK58" s="19"/>
      <c r="BL58" s="19">
        <v>47.2</v>
      </c>
      <c r="BM58" s="19"/>
      <c r="BN58" s="19"/>
      <c r="BO58" s="19"/>
      <c r="BP58" s="19">
        <v>88</v>
      </c>
      <c r="BQ58" s="19"/>
      <c r="BR58" s="19"/>
      <c r="BS58" s="19">
        <v>135.5</v>
      </c>
      <c r="BT58" s="19">
        <v>64.400000000000006</v>
      </c>
      <c r="BU58" s="19"/>
      <c r="BV58" s="19"/>
      <c r="BW58" s="19"/>
      <c r="BX58" s="19"/>
      <c r="BY58" s="19"/>
      <c r="BZ58" s="19"/>
      <c r="CA58" s="19"/>
      <c r="CB58" s="19"/>
      <c r="CC58" s="19">
        <v>4.0999999999999996</v>
      </c>
      <c r="CD58" s="19">
        <v>138.30000000000001</v>
      </c>
      <c r="CE58" s="19">
        <v>121.9</v>
      </c>
      <c r="CF58" s="19">
        <v>66.8</v>
      </c>
      <c r="CG58" s="19">
        <v>79.099999999999994</v>
      </c>
      <c r="CH58" s="19">
        <v>30.7</v>
      </c>
      <c r="CI58" s="19"/>
      <c r="CJ58" s="19"/>
      <c r="CK58" s="19"/>
      <c r="CL58" s="19">
        <v>140.69999999999999</v>
      </c>
      <c r="CM58" s="19">
        <v>140.19999999999999</v>
      </c>
      <c r="CN58" s="19">
        <v>145.9</v>
      </c>
      <c r="CO58" s="19"/>
      <c r="CP58" s="19">
        <v>0</v>
      </c>
      <c r="CQ58" s="19"/>
      <c r="CR58" s="19"/>
      <c r="CS58" s="19"/>
      <c r="CT58" s="19"/>
      <c r="CU58" s="19"/>
      <c r="CV58" s="19">
        <v>0</v>
      </c>
      <c r="CW58" s="19">
        <v>68.400000000000006</v>
      </c>
      <c r="CX58" s="19">
        <v>0</v>
      </c>
      <c r="CY58" s="19">
        <v>9.1999999999999993</v>
      </c>
      <c r="CZ58" s="19">
        <v>0</v>
      </c>
      <c r="DA58" s="19">
        <v>19.2</v>
      </c>
      <c r="DB58" s="19">
        <v>9.9</v>
      </c>
      <c r="DC58" s="19">
        <v>5.5</v>
      </c>
      <c r="DD58" s="19">
        <v>0.8</v>
      </c>
      <c r="DE58" s="19">
        <v>1.3</v>
      </c>
      <c r="DF58" s="19">
        <v>4.5</v>
      </c>
      <c r="DG58" s="19">
        <v>20.5</v>
      </c>
      <c r="DH58" s="19">
        <v>20</v>
      </c>
      <c r="DI58" s="19">
        <v>16.899999999999999</v>
      </c>
      <c r="DJ58" s="19">
        <v>3.4</v>
      </c>
      <c r="DK58" s="19">
        <v>18.600000000000001</v>
      </c>
      <c r="DL58" s="19">
        <v>0</v>
      </c>
      <c r="DM58" s="19">
        <v>0</v>
      </c>
      <c r="DN58" s="19">
        <v>19.3</v>
      </c>
      <c r="DO58" s="19">
        <v>51.3</v>
      </c>
      <c r="DP58" s="19">
        <v>4.5</v>
      </c>
      <c r="DQ58" s="19">
        <v>1</v>
      </c>
      <c r="DR58" s="19">
        <v>2.2000000000000002</v>
      </c>
      <c r="DS58" s="19">
        <v>3</v>
      </c>
      <c r="DT58" s="19">
        <v>0</v>
      </c>
      <c r="DU58" s="19">
        <v>3.2</v>
      </c>
      <c r="DV58" s="19">
        <v>10.7</v>
      </c>
      <c r="DW58" s="19">
        <v>2.2999999999999998</v>
      </c>
      <c r="DX58" s="19">
        <v>0.4</v>
      </c>
      <c r="DY58" s="19">
        <v>18.5</v>
      </c>
      <c r="DZ58" s="19">
        <v>6.1</v>
      </c>
      <c r="EA58" s="19">
        <v>10.8</v>
      </c>
      <c r="EB58" s="19">
        <v>15.1</v>
      </c>
      <c r="EC58" s="19">
        <v>20</v>
      </c>
      <c r="ED58" s="19">
        <v>4.7</v>
      </c>
      <c r="EE58" s="19">
        <v>19.100000000000001</v>
      </c>
      <c r="EF58" s="19">
        <v>0</v>
      </c>
      <c r="EG58" s="19">
        <v>37</v>
      </c>
      <c r="EH58" s="19">
        <v>70.599999999999994</v>
      </c>
      <c r="EI58" s="19">
        <v>3</v>
      </c>
      <c r="EJ58" s="19">
        <v>0.7</v>
      </c>
      <c r="EK58" s="19">
        <v>5.9</v>
      </c>
      <c r="EL58" s="19">
        <v>4.2</v>
      </c>
      <c r="EM58" s="19"/>
      <c r="EN58" s="19">
        <v>10</v>
      </c>
      <c r="EO58" s="19">
        <v>10.6</v>
      </c>
      <c r="EP58" s="19">
        <v>10.8</v>
      </c>
      <c r="EQ58" s="19">
        <v>5.6</v>
      </c>
      <c r="ER58" s="19">
        <v>0</v>
      </c>
      <c r="ES58" s="19">
        <v>0</v>
      </c>
      <c r="ET58" s="19">
        <v>0</v>
      </c>
      <c r="EU58" s="19">
        <v>0.6</v>
      </c>
      <c r="EV58" s="19">
        <v>15</v>
      </c>
      <c r="EW58" s="19">
        <v>5.2</v>
      </c>
      <c r="EX58" s="19">
        <v>0</v>
      </c>
      <c r="EY58" s="19">
        <v>0</v>
      </c>
      <c r="EZ58" s="19">
        <v>9.8000000000000007</v>
      </c>
      <c r="FA58" s="19">
        <v>20</v>
      </c>
      <c r="FB58" s="19">
        <v>9.5</v>
      </c>
      <c r="FC58" s="19">
        <v>42.8</v>
      </c>
      <c r="FD58" s="19">
        <v>14.7</v>
      </c>
      <c r="FE58" s="19"/>
      <c r="FF58" s="19"/>
      <c r="FG58" s="19">
        <v>16.8</v>
      </c>
      <c r="FH58" s="19"/>
      <c r="FI58" s="19"/>
      <c r="FJ58" s="19">
        <v>6536</v>
      </c>
      <c r="FK58" s="15"/>
      <c r="FL58" s="19">
        <v>17.863240000000001</v>
      </c>
      <c r="FM58" s="19">
        <v>7.931</v>
      </c>
      <c r="FN58" s="19"/>
      <c r="FO58" s="19">
        <v>13.2</v>
      </c>
      <c r="FP58" s="19">
        <v>26.949339999999999</v>
      </c>
      <c r="FQ58" s="19">
        <v>18.91685</v>
      </c>
      <c r="FR58" s="19">
        <v>11.5</v>
      </c>
      <c r="FS58" s="19">
        <v>16.100000000000001</v>
      </c>
      <c r="FT58" s="19">
        <v>112.46043</v>
      </c>
    </row>
    <row r="59" spans="1:176" ht="25" customHeight="1" x14ac:dyDescent="0.35">
      <c r="A59" s="200" t="s">
        <v>831</v>
      </c>
      <c r="B59" s="201"/>
      <c r="C59" s="20">
        <v>0</v>
      </c>
      <c r="D59" s="20">
        <v>15537.7</v>
      </c>
      <c r="E59" s="20">
        <v>5235.2</v>
      </c>
      <c r="F59" s="20">
        <v>0</v>
      </c>
      <c r="G59" s="20">
        <v>0</v>
      </c>
      <c r="H59" s="20">
        <v>2167.3000000000002</v>
      </c>
      <c r="I59" s="20">
        <v>4304.75</v>
      </c>
      <c r="J59" s="20">
        <v>0</v>
      </c>
      <c r="K59" s="20">
        <v>0</v>
      </c>
      <c r="L59" s="20">
        <v>3373.55</v>
      </c>
      <c r="M59" s="20">
        <v>3383.65</v>
      </c>
      <c r="N59" s="20">
        <v>3383.65</v>
      </c>
      <c r="O59" s="20">
        <v>5714.2</v>
      </c>
      <c r="P59" s="20">
        <v>5056.8</v>
      </c>
      <c r="Q59" s="20">
        <v>2649.05</v>
      </c>
      <c r="R59" s="20">
        <v>11891.15</v>
      </c>
      <c r="S59" s="20">
        <v>124.7</v>
      </c>
      <c r="T59" s="20">
        <v>0</v>
      </c>
      <c r="U59" s="20">
        <v>0</v>
      </c>
      <c r="V59" s="20">
        <v>0</v>
      </c>
      <c r="W59" s="20">
        <v>0</v>
      </c>
      <c r="X59" s="20">
        <v>3967.65</v>
      </c>
      <c r="Y59" s="20">
        <v>175.6</v>
      </c>
      <c r="Z59" s="20">
        <v>131.4</v>
      </c>
      <c r="AA59" s="20">
        <v>0</v>
      </c>
      <c r="AB59" s="20">
        <v>147.15</v>
      </c>
      <c r="AC59" s="20">
        <v>217.7</v>
      </c>
      <c r="AD59" s="20">
        <v>1484.6</v>
      </c>
      <c r="AE59" s="20">
        <v>0</v>
      </c>
      <c r="AF59" s="20">
        <v>0</v>
      </c>
      <c r="AG59" s="20">
        <v>0</v>
      </c>
      <c r="AH59" s="20">
        <v>0</v>
      </c>
      <c r="AI59" s="20">
        <v>2343.65</v>
      </c>
      <c r="AJ59" s="20">
        <v>3993.7</v>
      </c>
      <c r="AK59" s="20">
        <v>0</v>
      </c>
      <c r="AL59" s="20">
        <v>0</v>
      </c>
      <c r="AM59" s="20">
        <v>0</v>
      </c>
      <c r="AN59" s="20">
        <v>156</v>
      </c>
      <c r="AO59" s="20">
        <v>11054.75</v>
      </c>
      <c r="AP59" s="20">
        <v>1638.6</v>
      </c>
      <c r="AQ59" s="20">
        <v>2674.4</v>
      </c>
      <c r="AR59" s="20">
        <v>923.6</v>
      </c>
      <c r="AS59" s="20">
        <v>451.2</v>
      </c>
      <c r="AT59" s="20">
        <v>472.8</v>
      </c>
      <c r="AU59" s="20">
        <v>2153.1999999999998</v>
      </c>
      <c r="AV59" s="20">
        <v>4333.55</v>
      </c>
      <c r="AW59" s="20">
        <v>4349.3999999999996</v>
      </c>
      <c r="AX59" s="20">
        <v>4390.45</v>
      </c>
      <c r="AY59" s="20">
        <v>2631.7</v>
      </c>
      <c r="AZ59" s="20">
        <v>196.4</v>
      </c>
      <c r="BA59" s="20">
        <v>72.45</v>
      </c>
      <c r="BB59" s="20">
        <v>639.95000000000005</v>
      </c>
      <c r="BC59" s="20">
        <v>1045.05</v>
      </c>
      <c r="BD59" s="20">
        <v>0</v>
      </c>
      <c r="BE59" s="20">
        <v>425.4</v>
      </c>
      <c r="BF59" s="20">
        <v>2541.15</v>
      </c>
      <c r="BG59" s="20">
        <v>0</v>
      </c>
      <c r="BH59" s="20">
        <v>0</v>
      </c>
      <c r="BI59" s="20">
        <v>0</v>
      </c>
      <c r="BJ59" s="20">
        <v>0</v>
      </c>
      <c r="BK59" s="20">
        <v>0</v>
      </c>
      <c r="BL59" s="20">
        <v>804.7</v>
      </c>
      <c r="BM59" s="20">
        <v>0</v>
      </c>
      <c r="BN59" s="20">
        <v>0</v>
      </c>
      <c r="BO59" s="20">
        <v>0</v>
      </c>
      <c r="BP59" s="20">
        <v>2083.5500000000002</v>
      </c>
      <c r="BQ59" s="20">
        <v>0</v>
      </c>
      <c r="BR59" s="20">
        <v>0</v>
      </c>
      <c r="BS59" s="20">
        <v>3381.05</v>
      </c>
      <c r="BT59" s="20">
        <v>1667.2</v>
      </c>
      <c r="BU59" s="20">
        <v>0</v>
      </c>
      <c r="BV59" s="20">
        <v>0</v>
      </c>
      <c r="BW59" s="20">
        <v>0</v>
      </c>
      <c r="BX59" s="20">
        <v>0</v>
      </c>
      <c r="BY59" s="20">
        <v>0</v>
      </c>
      <c r="BZ59" s="20">
        <v>0</v>
      </c>
      <c r="CA59" s="20">
        <v>0</v>
      </c>
      <c r="CB59" s="20">
        <v>0</v>
      </c>
      <c r="CC59" s="20">
        <v>100</v>
      </c>
      <c r="CD59" s="20">
        <v>2427.9</v>
      </c>
      <c r="CE59" s="20">
        <v>2744.85</v>
      </c>
      <c r="CF59" s="20">
        <v>1543.85</v>
      </c>
      <c r="CG59" s="20">
        <v>1847.3</v>
      </c>
      <c r="CH59" s="20">
        <v>725.95</v>
      </c>
      <c r="CI59" s="20">
        <v>0</v>
      </c>
      <c r="CJ59" s="20">
        <v>0</v>
      </c>
      <c r="CK59" s="20">
        <v>0</v>
      </c>
      <c r="CL59" s="20">
        <v>3538.45</v>
      </c>
      <c r="CM59" s="20">
        <v>3555.25</v>
      </c>
      <c r="CN59" s="20">
        <v>3586.25</v>
      </c>
      <c r="CO59" s="20">
        <v>0</v>
      </c>
      <c r="CP59" s="20">
        <v>418.9</v>
      </c>
      <c r="CQ59" s="20">
        <v>0</v>
      </c>
      <c r="CR59" s="20">
        <v>0</v>
      </c>
      <c r="CS59" s="20">
        <v>0</v>
      </c>
      <c r="CT59" s="20">
        <v>0</v>
      </c>
      <c r="CU59" s="20">
        <v>0</v>
      </c>
      <c r="CV59" s="20">
        <v>8.1999999999999993</v>
      </c>
      <c r="CW59" s="20">
        <v>843.4</v>
      </c>
      <c r="CX59" s="20">
        <v>622.1</v>
      </c>
      <c r="CY59" s="20">
        <v>244.2</v>
      </c>
      <c r="CZ59" s="20">
        <v>2.8</v>
      </c>
      <c r="DA59" s="20">
        <v>452.2</v>
      </c>
      <c r="DB59" s="20">
        <v>237.95</v>
      </c>
      <c r="DC59" s="20">
        <v>131.19999999999999</v>
      </c>
      <c r="DD59" s="20">
        <v>18.8</v>
      </c>
      <c r="DE59" s="20">
        <v>34.6</v>
      </c>
      <c r="DF59" s="20">
        <v>107.9</v>
      </c>
      <c r="DG59" s="20">
        <v>450.5</v>
      </c>
      <c r="DH59" s="20">
        <v>480</v>
      </c>
      <c r="DI59" s="20">
        <v>410.2</v>
      </c>
      <c r="DJ59" s="20">
        <v>51.7</v>
      </c>
      <c r="DK59" s="20">
        <v>446.35</v>
      </c>
      <c r="DL59" s="20">
        <v>123.2</v>
      </c>
      <c r="DM59" s="20">
        <v>145.4</v>
      </c>
      <c r="DN59" s="20">
        <v>195.8</v>
      </c>
      <c r="DO59" s="20">
        <v>534.25</v>
      </c>
      <c r="DP59" s="20">
        <v>108</v>
      </c>
      <c r="DQ59" s="20">
        <v>22.65</v>
      </c>
      <c r="DR59" s="20">
        <v>53</v>
      </c>
      <c r="DS59" s="20">
        <v>53.8</v>
      </c>
      <c r="DT59" s="20">
        <v>127.95</v>
      </c>
      <c r="DU59" s="20">
        <v>77.2</v>
      </c>
      <c r="DV59" s="20">
        <v>262.25</v>
      </c>
      <c r="DW59" s="20">
        <v>54.95</v>
      </c>
      <c r="DX59" s="20">
        <v>9.6</v>
      </c>
      <c r="DY59" s="20">
        <v>439.45</v>
      </c>
      <c r="DZ59" s="20">
        <v>143.6</v>
      </c>
      <c r="EA59" s="20">
        <v>232.35</v>
      </c>
      <c r="EB59" s="20">
        <v>327.5</v>
      </c>
      <c r="EC59" s="20">
        <v>479.3</v>
      </c>
      <c r="ED59" s="20">
        <v>212.8</v>
      </c>
      <c r="EE59" s="20">
        <v>617.75</v>
      </c>
      <c r="EF59" s="20">
        <v>259.5</v>
      </c>
      <c r="EG59" s="20">
        <v>330.75</v>
      </c>
      <c r="EH59" s="20">
        <v>666.85</v>
      </c>
      <c r="EI59" s="20">
        <v>21.7</v>
      </c>
      <c r="EJ59" s="20">
        <v>37.799999999999997</v>
      </c>
      <c r="EK59" s="20">
        <v>268.05</v>
      </c>
      <c r="EL59" s="20">
        <v>135.9</v>
      </c>
      <c r="EM59" s="20">
        <v>0</v>
      </c>
      <c r="EN59" s="20">
        <v>246.2</v>
      </c>
      <c r="EO59" s="20">
        <v>264.55</v>
      </c>
      <c r="EP59" s="20">
        <v>265.55</v>
      </c>
      <c r="EQ59" s="20">
        <v>190.2</v>
      </c>
      <c r="ER59" s="20">
        <v>1961.5</v>
      </c>
      <c r="ES59" s="20">
        <v>117.45</v>
      </c>
      <c r="ET59" s="20">
        <v>1076.75</v>
      </c>
      <c r="EU59" s="20">
        <v>14.4</v>
      </c>
      <c r="EV59" s="20">
        <v>698.5</v>
      </c>
      <c r="EW59" s="20">
        <v>632.85</v>
      </c>
      <c r="EX59" s="20">
        <v>791.55</v>
      </c>
      <c r="EY59" s="20">
        <v>116.75</v>
      </c>
      <c r="EZ59" s="20">
        <v>230</v>
      </c>
      <c r="FA59" s="20">
        <v>479.65</v>
      </c>
      <c r="FB59" s="20">
        <v>233.15</v>
      </c>
      <c r="FC59" s="20">
        <v>1035.5</v>
      </c>
      <c r="FD59" s="20">
        <v>364.3</v>
      </c>
      <c r="FE59" s="20">
        <v>0</v>
      </c>
      <c r="FF59" s="20">
        <v>0</v>
      </c>
      <c r="FG59" s="20">
        <v>401.1</v>
      </c>
      <c r="FH59" s="20">
        <v>0</v>
      </c>
      <c r="FI59" s="20">
        <v>0</v>
      </c>
      <c r="FJ59" s="20">
        <v>163461.79999999999</v>
      </c>
      <c r="FK59" s="21"/>
      <c r="FL59" s="20">
        <v>552.91450499999996</v>
      </c>
      <c r="FM59" s="20">
        <v>190.52549999999999</v>
      </c>
      <c r="FN59" s="20">
        <v>0</v>
      </c>
      <c r="FO59" s="20">
        <v>316.8</v>
      </c>
      <c r="FP59" s="20">
        <v>647.97329999999999</v>
      </c>
      <c r="FQ59" s="20">
        <v>453.97203999999999</v>
      </c>
      <c r="FR59" s="20">
        <v>271</v>
      </c>
      <c r="FS59" s="20">
        <v>374.45</v>
      </c>
      <c r="FT59" s="20">
        <v>2807.6353450000001</v>
      </c>
    </row>
  </sheetData>
  <mergeCells count="10">
    <mergeCell ref="FT6:FT9"/>
    <mergeCell ref="FT10"/>
    <mergeCell ref="FL5:FT5"/>
    <mergeCell ref="A59:B59"/>
    <mergeCell ref="B3:G3"/>
    <mergeCell ref="A6:A10"/>
    <mergeCell ref="B6:B10"/>
    <mergeCell ref="FJ6:FJ9"/>
    <mergeCell ref="FJ10"/>
    <mergeCell ref="A5:FJ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S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7265625" defaultRowHeight="14.5" x14ac:dyDescent="0.35"/>
  <cols>
    <col min="1" max="1" width="11" customWidth="1"/>
    <col min="2" max="2" width="9" customWidth="1"/>
    <col min="3" max="175" width="20" customWidth="1"/>
  </cols>
  <sheetData>
    <row r="1" spans="1:175"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row>
    <row r="2" spans="1:175"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row>
    <row r="3" spans="1:175" ht="69" customHeight="1" x14ac:dyDescent="0.35">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row>
    <row r="4" spans="1:175"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row>
    <row r="5" spans="1:175" ht="30" customHeight="1" x14ac:dyDescent="0.35">
      <c r="A5" s="196" t="s">
        <v>832</v>
      </c>
      <c r="B5" s="197"/>
      <c r="C5" s="197"/>
      <c r="D5" s="197"/>
      <c r="E5" s="197"/>
      <c r="F5" s="197"/>
      <c r="G5" s="197"/>
      <c r="H5" s="197"/>
      <c r="I5" s="197"/>
      <c r="J5" s="197"/>
      <c r="K5" s="197"/>
      <c r="L5" s="197"/>
      <c r="M5" s="197"/>
      <c r="N5" s="197"/>
      <c r="O5" s="197"/>
      <c r="P5" s="197"/>
      <c r="Q5" s="197"/>
      <c r="R5" s="197"/>
      <c r="S5" s="197"/>
      <c r="T5" s="197"/>
      <c r="U5" s="197"/>
      <c r="V5" s="197"/>
      <c r="W5" s="197"/>
      <c r="X5" s="197"/>
      <c r="Y5" s="197"/>
      <c r="Z5" s="197"/>
      <c r="AA5" s="197"/>
      <c r="AB5" s="197"/>
      <c r="AC5" s="197"/>
      <c r="AD5" s="197"/>
      <c r="AE5" s="197"/>
      <c r="AF5" s="197"/>
      <c r="AG5" s="197"/>
      <c r="AH5" s="197"/>
      <c r="AI5" s="197"/>
      <c r="AJ5" s="197"/>
      <c r="AK5" s="197"/>
      <c r="AL5" s="197"/>
      <c r="AM5" s="197"/>
      <c r="AN5" s="197"/>
      <c r="AO5" s="197"/>
      <c r="AP5" s="197"/>
      <c r="AQ5" s="197"/>
      <c r="AR5" s="197"/>
      <c r="AS5" s="197"/>
      <c r="AT5" s="197"/>
      <c r="AU5" s="197"/>
      <c r="AV5" s="197"/>
      <c r="AW5" s="197"/>
      <c r="AX5" s="197"/>
      <c r="AY5" s="197"/>
      <c r="AZ5" s="197"/>
      <c r="BA5" s="197"/>
      <c r="BB5" s="197"/>
      <c r="BC5" s="197"/>
      <c r="BD5" s="197"/>
      <c r="BE5" s="197"/>
      <c r="BF5" s="197"/>
      <c r="BG5" s="197"/>
      <c r="BH5" s="197"/>
      <c r="BI5" s="197"/>
      <c r="BJ5" s="197"/>
      <c r="BK5" s="197"/>
      <c r="BL5" s="197"/>
      <c r="BM5" s="197"/>
      <c r="BN5" s="197"/>
      <c r="BO5" s="197"/>
      <c r="BP5" s="197"/>
      <c r="BQ5" s="197"/>
      <c r="BR5" s="197"/>
      <c r="BS5" s="197"/>
      <c r="BT5" s="197"/>
      <c r="BU5" s="197"/>
      <c r="BV5" s="197"/>
      <c r="BW5" s="197"/>
      <c r="BX5" s="197"/>
      <c r="BY5" s="197"/>
      <c r="BZ5" s="197"/>
      <c r="CA5" s="197"/>
      <c r="CB5" s="197"/>
      <c r="CC5" s="197"/>
      <c r="CD5" s="197"/>
      <c r="CE5" s="197"/>
      <c r="CF5" s="197"/>
      <c r="CG5" s="197"/>
      <c r="CH5" s="197"/>
      <c r="CI5" s="197"/>
      <c r="CJ5" s="197"/>
      <c r="CK5" s="197"/>
      <c r="CL5" s="197"/>
      <c r="CM5" s="197"/>
      <c r="CN5" s="197"/>
      <c r="CO5" s="197"/>
      <c r="CP5" s="197"/>
      <c r="CQ5" s="197"/>
      <c r="CR5" s="197"/>
      <c r="CS5" s="197"/>
      <c r="CT5" s="197"/>
      <c r="CU5" s="197"/>
      <c r="CV5" s="197"/>
      <c r="CW5" s="197"/>
      <c r="CX5" s="197"/>
      <c r="CY5" s="197"/>
      <c r="CZ5" s="197"/>
      <c r="DA5" s="197"/>
      <c r="DB5" s="197"/>
      <c r="DC5" s="197"/>
      <c r="DD5" s="197"/>
      <c r="DE5" s="197"/>
      <c r="DF5" s="197"/>
      <c r="DG5" s="197"/>
      <c r="DH5" s="197"/>
      <c r="DI5" s="197"/>
      <c r="DJ5" s="197"/>
      <c r="DK5" s="197"/>
      <c r="DL5" s="197"/>
      <c r="DM5" s="197"/>
      <c r="DN5" s="197"/>
      <c r="DO5" s="197"/>
      <c r="DP5" s="197"/>
      <c r="DQ5" s="197"/>
      <c r="DR5" s="197"/>
      <c r="DS5" s="197"/>
      <c r="DT5" s="197"/>
      <c r="DU5" s="197"/>
      <c r="DV5" s="197"/>
      <c r="DW5" s="197"/>
      <c r="DX5" s="197"/>
      <c r="DY5" s="197"/>
      <c r="DZ5" s="197"/>
      <c r="EA5" s="197"/>
      <c r="EB5" s="197"/>
      <c r="EC5" s="197"/>
      <c r="ED5" s="197"/>
      <c r="EE5" s="197"/>
      <c r="EF5" s="197"/>
      <c r="EG5" s="197"/>
      <c r="EH5" s="197"/>
      <c r="EI5" s="197"/>
      <c r="EJ5" s="197"/>
      <c r="EK5" s="197"/>
      <c r="EL5" s="197"/>
      <c r="EM5" s="197"/>
      <c r="EN5" s="197"/>
      <c r="EO5" s="197"/>
      <c r="EP5" s="197"/>
      <c r="EQ5" s="197"/>
      <c r="ER5" s="197"/>
      <c r="ES5" s="197"/>
      <c r="ET5" s="197"/>
      <c r="EU5" s="197"/>
      <c r="EV5" s="197"/>
      <c r="EW5" s="197"/>
      <c r="EX5" s="197"/>
      <c r="EY5" s="197"/>
      <c r="EZ5" s="197"/>
      <c r="FA5" s="197"/>
      <c r="FB5" s="197"/>
      <c r="FC5" s="197"/>
      <c r="FD5" s="197"/>
      <c r="FE5" s="197"/>
      <c r="FF5" s="197"/>
      <c r="FG5" s="197"/>
      <c r="FH5" s="197"/>
      <c r="FI5" s="197"/>
      <c r="FJ5" s="1"/>
      <c r="FK5" s="199" t="s">
        <v>557</v>
      </c>
      <c r="FL5" s="198"/>
      <c r="FM5" s="198"/>
      <c r="FN5" s="198"/>
      <c r="FO5" s="198"/>
      <c r="FP5" s="198"/>
      <c r="FQ5" s="198"/>
      <c r="FR5" s="198"/>
      <c r="FS5" s="198"/>
    </row>
    <row r="6" spans="1:175" ht="22" hidden="1" customHeight="1" x14ac:dyDescent="0.35">
      <c r="A6" s="195" t="s">
        <v>55</v>
      </c>
      <c r="B6" s="195" t="s">
        <v>558</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219</v>
      </c>
      <c r="AA6" s="9">
        <v>151</v>
      </c>
      <c r="AB6" s="9">
        <v>152</v>
      </c>
      <c r="AC6" s="9">
        <v>153</v>
      </c>
      <c r="AD6" s="9">
        <v>154</v>
      </c>
      <c r="AE6" s="9">
        <v>756</v>
      </c>
      <c r="AF6" s="9">
        <v>156</v>
      </c>
      <c r="AG6" s="9">
        <v>155</v>
      </c>
      <c r="AH6" s="9">
        <v>182</v>
      </c>
      <c r="AI6" s="9">
        <v>212</v>
      </c>
      <c r="AJ6" s="9">
        <v>758</v>
      </c>
      <c r="AK6" s="9">
        <v>263</v>
      </c>
      <c r="AL6" s="9">
        <v>265</v>
      </c>
      <c r="AM6" s="9">
        <v>775</v>
      </c>
      <c r="AN6" s="9">
        <v>777</v>
      </c>
      <c r="AO6" s="9">
        <v>2154</v>
      </c>
      <c r="AP6" s="9">
        <v>150</v>
      </c>
      <c r="AQ6" s="9">
        <v>149</v>
      </c>
      <c r="AR6" s="9">
        <v>188</v>
      </c>
      <c r="AS6" s="9">
        <v>2131</v>
      </c>
      <c r="AT6" s="9">
        <v>755</v>
      </c>
      <c r="AU6" s="9">
        <v>252</v>
      </c>
      <c r="AV6" s="9">
        <v>249</v>
      </c>
      <c r="AW6" s="9">
        <v>250</v>
      </c>
      <c r="AX6" s="9">
        <v>117</v>
      </c>
      <c r="AY6" s="9">
        <v>267</v>
      </c>
      <c r="AZ6" s="9">
        <v>268</v>
      </c>
      <c r="BA6" s="9">
        <v>119</v>
      </c>
      <c r="BB6" s="9">
        <v>120</v>
      </c>
      <c r="BC6" s="9">
        <v>189</v>
      </c>
      <c r="BD6" s="9">
        <v>122</v>
      </c>
      <c r="BE6" s="9">
        <v>266</v>
      </c>
      <c r="BF6" s="9">
        <v>337</v>
      </c>
      <c r="BG6" s="9">
        <v>338</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121</v>
      </c>
      <c r="CC6" s="9">
        <v>103</v>
      </c>
      <c r="CD6" s="9">
        <v>104</v>
      </c>
      <c r="CE6" s="9">
        <v>106</v>
      </c>
      <c r="CF6" s="9">
        <v>105</v>
      </c>
      <c r="CG6" s="9">
        <v>107</v>
      </c>
      <c r="CH6" s="9">
        <v>110</v>
      </c>
      <c r="CI6" s="9">
        <v>109</v>
      </c>
      <c r="CJ6" s="9">
        <v>144</v>
      </c>
      <c r="CK6" s="9">
        <v>113</v>
      </c>
      <c r="CL6" s="9">
        <v>114</v>
      </c>
      <c r="CM6" s="9">
        <v>193</v>
      </c>
      <c r="CN6" s="9">
        <v>208</v>
      </c>
      <c r="CO6" s="9">
        <v>786</v>
      </c>
      <c r="CP6" s="9">
        <v>787</v>
      </c>
      <c r="CQ6" s="9">
        <v>788</v>
      </c>
      <c r="CR6" s="9">
        <v>789</v>
      </c>
      <c r="CS6" s="9">
        <v>248</v>
      </c>
      <c r="CT6" s="9">
        <v>2159</v>
      </c>
      <c r="CU6" s="9">
        <v>303</v>
      </c>
      <c r="CV6" s="9">
        <v>59715</v>
      </c>
      <c r="CW6" s="9">
        <v>62255</v>
      </c>
      <c r="CX6" s="9">
        <v>1263</v>
      </c>
      <c r="CY6" s="9">
        <v>61800</v>
      </c>
      <c r="CZ6" s="9">
        <v>2194</v>
      </c>
      <c r="DA6" s="9">
        <v>216</v>
      </c>
      <c r="DB6" s="9">
        <v>198</v>
      </c>
      <c r="DC6" s="9">
        <v>49607</v>
      </c>
      <c r="DD6" s="9">
        <v>214</v>
      </c>
      <c r="DE6" s="9">
        <v>260</v>
      </c>
      <c r="DF6" s="9">
        <v>2152</v>
      </c>
      <c r="DG6" s="9">
        <v>2128</v>
      </c>
      <c r="DH6" s="9">
        <v>247</v>
      </c>
      <c r="DI6" s="9">
        <v>228</v>
      </c>
      <c r="DJ6" s="9">
        <v>2135</v>
      </c>
      <c r="DK6" s="9">
        <v>261</v>
      </c>
      <c r="DL6" s="9">
        <v>237</v>
      </c>
      <c r="DM6" s="9">
        <v>253</v>
      </c>
      <c r="DN6" s="9">
        <v>770</v>
      </c>
      <c r="DO6" s="9">
        <v>225</v>
      </c>
      <c r="DP6" s="9">
        <v>2201</v>
      </c>
      <c r="DQ6" s="9">
        <v>2171</v>
      </c>
      <c r="DR6" s="9">
        <v>760</v>
      </c>
      <c r="DS6" s="9">
        <v>235</v>
      </c>
      <c r="DT6" s="9">
        <v>238</v>
      </c>
      <c r="DU6" s="9">
        <v>2184</v>
      </c>
      <c r="DV6" s="9">
        <v>61855</v>
      </c>
      <c r="DW6" s="9">
        <v>223</v>
      </c>
      <c r="DX6" s="9">
        <v>226</v>
      </c>
      <c r="DY6" s="9">
        <v>201</v>
      </c>
      <c r="DZ6" s="9">
        <v>258</v>
      </c>
      <c r="EA6" s="9">
        <v>259</v>
      </c>
      <c r="EB6" s="9">
        <v>920</v>
      </c>
      <c r="EC6" s="9">
        <v>257</v>
      </c>
      <c r="ED6" s="9">
        <v>256</v>
      </c>
      <c r="EE6" s="9">
        <v>2148</v>
      </c>
      <c r="EF6" s="9">
        <v>58288</v>
      </c>
      <c r="EG6" s="9">
        <v>58289</v>
      </c>
      <c r="EH6" s="9">
        <v>58839</v>
      </c>
      <c r="EI6" s="9">
        <v>58840</v>
      </c>
      <c r="EJ6" s="9">
        <v>296</v>
      </c>
      <c r="EK6" s="9">
        <v>297</v>
      </c>
      <c r="EL6" s="9">
        <v>211</v>
      </c>
      <c r="EM6" s="9">
        <v>2175</v>
      </c>
      <c r="EN6" s="9">
        <v>2178</v>
      </c>
      <c r="EO6" s="9">
        <v>2181</v>
      </c>
      <c r="EP6" s="9">
        <v>1262</v>
      </c>
      <c r="EQ6" s="9">
        <v>63425</v>
      </c>
      <c r="ER6" s="9">
        <v>233</v>
      </c>
      <c r="ES6" s="9">
        <v>2150</v>
      </c>
      <c r="ET6" s="9">
        <v>2165</v>
      </c>
      <c r="EU6" s="9">
        <v>2161</v>
      </c>
      <c r="EV6" s="9">
        <v>61197</v>
      </c>
      <c r="EW6" s="9">
        <v>58851</v>
      </c>
      <c r="EX6" s="9">
        <v>234</v>
      </c>
      <c r="EY6" s="9">
        <v>215</v>
      </c>
      <c r="EZ6" s="9">
        <v>917</v>
      </c>
      <c r="FA6" s="9">
        <v>289</v>
      </c>
      <c r="FB6" s="9">
        <v>58333</v>
      </c>
      <c r="FC6" s="9">
        <v>58336</v>
      </c>
      <c r="FD6" s="9">
        <v>202</v>
      </c>
      <c r="FE6" s="9">
        <v>58487</v>
      </c>
      <c r="FF6" s="9">
        <v>213</v>
      </c>
      <c r="FG6" s="9">
        <v>232</v>
      </c>
      <c r="FH6" s="9">
        <v>2190</v>
      </c>
      <c r="FI6" s="195" t="s">
        <v>559</v>
      </c>
      <c r="FJ6" s="1"/>
      <c r="FK6" s="10">
        <v>221</v>
      </c>
      <c r="FL6" s="10">
        <v>222</v>
      </c>
      <c r="FM6" s="10">
        <v>224</v>
      </c>
      <c r="FN6" s="10">
        <v>2187</v>
      </c>
      <c r="FO6" s="10">
        <v>227</v>
      </c>
      <c r="FP6" s="10">
        <v>49400</v>
      </c>
      <c r="FQ6" s="10">
        <v>199</v>
      </c>
      <c r="FR6" s="10">
        <v>200</v>
      </c>
      <c r="FS6" s="198" t="s">
        <v>560</v>
      </c>
    </row>
    <row r="7" spans="1:175" ht="15" hidden="1" customHeight="1" x14ac:dyDescent="0.35">
      <c r="A7" s="195"/>
      <c r="B7" s="195"/>
      <c r="C7" s="9" t="s">
        <v>561</v>
      </c>
      <c r="D7" s="9" t="s">
        <v>562</v>
      </c>
      <c r="E7" s="9" t="s">
        <v>562</v>
      </c>
      <c r="F7" s="9" t="s">
        <v>563</v>
      </c>
      <c r="G7" s="9" t="s">
        <v>563</v>
      </c>
      <c r="H7" s="9" t="s">
        <v>563</v>
      </c>
      <c r="I7" s="9" t="s">
        <v>563</v>
      </c>
      <c r="J7" s="9" t="s">
        <v>562</v>
      </c>
      <c r="K7" s="9" t="s">
        <v>562</v>
      </c>
      <c r="L7" s="9" t="s">
        <v>562</v>
      </c>
      <c r="M7" s="9" t="s">
        <v>562</v>
      </c>
      <c r="N7" s="9" t="s">
        <v>562</v>
      </c>
      <c r="O7" s="9" t="s">
        <v>562</v>
      </c>
      <c r="P7" s="9" t="s">
        <v>562</v>
      </c>
      <c r="Q7" s="9" t="s">
        <v>562</v>
      </c>
      <c r="R7" s="9" t="s">
        <v>562</v>
      </c>
      <c r="S7" s="9" t="s">
        <v>562</v>
      </c>
      <c r="T7" s="9" t="s">
        <v>562</v>
      </c>
      <c r="U7" s="9" t="s">
        <v>562</v>
      </c>
      <c r="V7" s="9" t="s">
        <v>562</v>
      </c>
      <c r="W7" s="9" t="s">
        <v>562</v>
      </c>
      <c r="X7" s="9" t="s">
        <v>561</v>
      </c>
      <c r="Y7" s="9" t="s">
        <v>561</v>
      </c>
      <c r="Z7" s="9" t="s">
        <v>562</v>
      </c>
      <c r="AA7" s="9" t="s">
        <v>561</v>
      </c>
      <c r="AB7" s="9" t="s">
        <v>561</v>
      </c>
      <c r="AC7" s="9" t="s">
        <v>561</v>
      </c>
      <c r="AD7" s="9" t="s">
        <v>561</v>
      </c>
      <c r="AE7" s="9" t="s">
        <v>561</v>
      </c>
      <c r="AF7" s="9" t="s">
        <v>561</v>
      </c>
      <c r="AG7" s="9" t="s">
        <v>561</v>
      </c>
      <c r="AH7" s="9" t="s">
        <v>561</v>
      </c>
      <c r="AI7" s="9" t="s">
        <v>562</v>
      </c>
      <c r="AJ7" s="9" t="s">
        <v>563</v>
      </c>
      <c r="AK7" s="9" t="s">
        <v>563</v>
      </c>
      <c r="AL7" s="9" t="s">
        <v>563</v>
      </c>
      <c r="AM7" s="9" t="s">
        <v>562</v>
      </c>
      <c r="AN7" s="9" t="s">
        <v>562</v>
      </c>
      <c r="AO7" s="9" t="s">
        <v>562</v>
      </c>
      <c r="AP7" s="9" t="s">
        <v>562</v>
      </c>
      <c r="AQ7" s="9" t="s">
        <v>562</v>
      </c>
      <c r="AR7" s="9" t="s">
        <v>562</v>
      </c>
      <c r="AS7" s="9" t="s">
        <v>562</v>
      </c>
      <c r="AT7" s="9" t="s">
        <v>561</v>
      </c>
      <c r="AU7" s="9" t="s">
        <v>562</v>
      </c>
      <c r="AV7" s="9" t="s">
        <v>562</v>
      </c>
      <c r="AW7" s="9" t="s">
        <v>562</v>
      </c>
      <c r="AX7" s="9" t="s">
        <v>562</v>
      </c>
      <c r="AY7" s="9" t="s">
        <v>562</v>
      </c>
      <c r="AZ7" s="9" t="s">
        <v>562</v>
      </c>
      <c r="BA7" s="9" t="s">
        <v>562</v>
      </c>
      <c r="BB7" s="9" t="s">
        <v>562</v>
      </c>
      <c r="BC7" s="9" t="s">
        <v>561</v>
      </c>
      <c r="BD7" s="9" t="s">
        <v>563</v>
      </c>
      <c r="BE7" s="9" t="s">
        <v>562</v>
      </c>
      <c r="BF7" s="9" t="s">
        <v>562</v>
      </c>
      <c r="BG7" s="9" t="s">
        <v>562</v>
      </c>
      <c r="BH7" s="9" t="s">
        <v>562</v>
      </c>
      <c r="BI7" s="9" t="s">
        <v>563</v>
      </c>
      <c r="BJ7" s="9" t="s">
        <v>563</v>
      </c>
      <c r="BK7" s="9" t="s">
        <v>563</v>
      </c>
      <c r="BL7" s="9" t="s">
        <v>561</v>
      </c>
      <c r="BM7" s="9" t="s">
        <v>561</v>
      </c>
      <c r="BN7" s="9" t="s">
        <v>561</v>
      </c>
      <c r="BO7" s="9" t="s">
        <v>562</v>
      </c>
      <c r="BP7" s="9" t="s">
        <v>562</v>
      </c>
      <c r="BQ7" s="9" t="s">
        <v>562</v>
      </c>
      <c r="BR7" s="9" t="s">
        <v>562</v>
      </c>
      <c r="BS7" s="9" t="s">
        <v>562</v>
      </c>
      <c r="BT7" s="9" t="s">
        <v>562</v>
      </c>
      <c r="BU7" s="9" t="s">
        <v>562</v>
      </c>
      <c r="BV7" s="9" t="s">
        <v>561</v>
      </c>
      <c r="BW7" s="9" t="s">
        <v>561</v>
      </c>
      <c r="BX7" s="9" t="s">
        <v>561</v>
      </c>
      <c r="BY7" s="9" t="s">
        <v>563</v>
      </c>
      <c r="BZ7" s="9" t="s">
        <v>561</v>
      </c>
      <c r="CA7" s="9" t="s">
        <v>562</v>
      </c>
      <c r="CB7" s="9" t="s">
        <v>563</v>
      </c>
      <c r="CC7" s="9" t="s">
        <v>562</v>
      </c>
      <c r="CD7" s="9" t="s">
        <v>562</v>
      </c>
      <c r="CE7" s="9" t="s">
        <v>562</v>
      </c>
      <c r="CF7" s="9" t="s">
        <v>562</v>
      </c>
      <c r="CG7" s="9" t="s">
        <v>562</v>
      </c>
      <c r="CH7" s="9" t="s">
        <v>562</v>
      </c>
      <c r="CI7" s="9" t="s">
        <v>562</v>
      </c>
      <c r="CJ7" s="9" t="s">
        <v>562</v>
      </c>
      <c r="CK7" s="9" t="s">
        <v>562</v>
      </c>
      <c r="CL7" s="9" t="s">
        <v>562</v>
      </c>
      <c r="CM7" s="9" t="s">
        <v>562</v>
      </c>
      <c r="CN7" s="9" t="s">
        <v>562</v>
      </c>
      <c r="CO7" s="9" t="s">
        <v>561</v>
      </c>
      <c r="CP7" s="9" t="s">
        <v>561</v>
      </c>
      <c r="CQ7" s="9" t="s">
        <v>561</v>
      </c>
      <c r="CR7" s="9" t="s">
        <v>561</v>
      </c>
      <c r="CS7" s="9" t="s">
        <v>562</v>
      </c>
      <c r="CT7" s="9" t="s">
        <v>562</v>
      </c>
      <c r="CU7" s="9" t="s">
        <v>562</v>
      </c>
      <c r="CV7" s="9" t="s">
        <v>562</v>
      </c>
      <c r="CW7" s="9" t="s">
        <v>561</v>
      </c>
      <c r="CX7" s="9" t="s">
        <v>563</v>
      </c>
      <c r="CY7" s="9" t="s">
        <v>563</v>
      </c>
      <c r="CZ7" s="9" t="s">
        <v>563</v>
      </c>
      <c r="DA7" s="9" t="s">
        <v>563</v>
      </c>
      <c r="DB7" s="9" t="s">
        <v>563</v>
      </c>
      <c r="DC7" s="9" t="s">
        <v>561</v>
      </c>
      <c r="DD7" s="9" t="s">
        <v>562</v>
      </c>
      <c r="DE7" s="9" t="s">
        <v>562</v>
      </c>
      <c r="DF7" s="9" t="s">
        <v>562</v>
      </c>
      <c r="DG7" s="9" t="s">
        <v>563</v>
      </c>
      <c r="DH7" s="9" t="s">
        <v>563</v>
      </c>
      <c r="DI7" s="9" t="s">
        <v>562</v>
      </c>
      <c r="DJ7" s="9" t="s">
        <v>562</v>
      </c>
      <c r="DK7" s="9" t="s">
        <v>561</v>
      </c>
      <c r="DL7" s="9" t="s">
        <v>561</v>
      </c>
      <c r="DM7" s="9" t="s">
        <v>562</v>
      </c>
      <c r="DN7" s="9" t="s">
        <v>562</v>
      </c>
      <c r="DO7" s="9" t="s">
        <v>562</v>
      </c>
      <c r="DP7" s="9" t="s">
        <v>562</v>
      </c>
      <c r="DQ7" s="9" t="s">
        <v>562</v>
      </c>
      <c r="DR7" s="9" t="s">
        <v>562</v>
      </c>
      <c r="DS7" s="9" t="s">
        <v>561</v>
      </c>
      <c r="DT7" s="9" t="s">
        <v>562</v>
      </c>
      <c r="DU7" s="9" t="s">
        <v>562</v>
      </c>
      <c r="DV7" s="9" t="s">
        <v>563</v>
      </c>
      <c r="DW7" s="9" t="s">
        <v>562</v>
      </c>
      <c r="DX7" s="9" t="s">
        <v>562</v>
      </c>
      <c r="DY7" s="9" t="s">
        <v>563</v>
      </c>
      <c r="DZ7" s="9" t="s">
        <v>562</v>
      </c>
      <c r="EA7" s="9" t="s">
        <v>562</v>
      </c>
      <c r="EB7" s="9" t="s">
        <v>562</v>
      </c>
      <c r="EC7" s="9" t="s">
        <v>563</v>
      </c>
      <c r="ED7" s="9" t="s">
        <v>563</v>
      </c>
      <c r="EE7" s="9" t="s">
        <v>561</v>
      </c>
      <c r="EF7" s="9" t="s">
        <v>562</v>
      </c>
      <c r="EG7" s="9" t="s">
        <v>562</v>
      </c>
      <c r="EH7" s="9" t="s">
        <v>562</v>
      </c>
      <c r="EI7" s="9" t="s">
        <v>562</v>
      </c>
      <c r="EJ7" s="9" t="s">
        <v>562</v>
      </c>
      <c r="EK7" s="9" t="s">
        <v>562</v>
      </c>
      <c r="EL7" s="9" t="s">
        <v>561</v>
      </c>
      <c r="EM7" s="9" t="s">
        <v>561</v>
      </c>
      <c r="EN7" s="9" t="s">
        <v>561</v>
      </c>
      <c r="EO7" s="9" t="s">
        <v>561</v>
      </c>
      <c r="EP7" s="9" t="s">
        <v>563</v>
      </c>
      <c r="EQ7" s="9" t="s">
        <v>561</v>
      </c>
      <c r="ER7" s="9" t="s">
        <v>561</v>
      </c>
      <c r="ES7" s="9" t="s">
        <v>561</v>
      </c>
      <c r="ET7" s="9" t="s">
        <v>562</v>
      </c>
      <c r="EU7" s="9" t="s">
        <v>562</v>
      </c>
      <c r="EV7" s="9" t="s">
        <v>562</v>
      </c>
      <c r="EW7" s="9" t="s">
        <v>561</v>
      </c>
      <c r="EX7" s="9" t="s">
        <v>561</v>
      </c>
      <c r="EY7" s="9" t="s">
        <v>563</v>
      </c>
      <c r="EZ7" s="9" t="s">
        <v>562</v>
      </c>
      <c r="FA7" s="9" t="s">
        <v>563</v>
      </c>
      <c r="FB7" s="9" t="s">
        <v>563</v>
      </c>
      <c r="FC7" s="9" t="s">
        <v>563</v>
      </c>
      <c r="FD7" s="9" t="s">
        <v>562</v>
      </c>
      <c r="FE7" s="9" t="s">
        <v>562</v>
      </c>
      <c r="FF7" s="9" t="s">
        <v>562</v>
      </c>
      <c r="FG7" s="9" t="s">
        <v>563</v>
      </c>
      <c r="FH7" s="9" t="s">
        <v>563</v>
      </c>
      <c r="FI7" s="195"/>
      <c r="FJ7" s="1"/>
      <c r="FK7" s="10" t="s">
        <v>563</v>
      </c>
      <c r="FL7" s="10" t="s">
        <v>562</v>
      </c>
      <c r="FM7" s="10" t="s">
        <v>563</v>
      </c>
      <c r="FN7" s="10" t="s">
        <v>563</v>
      </c>
      <c r="FO7" s="10" t="s">
        <v>563</v>
      </c>
      <c r="FP7" s="10" t="s">
        <v>563</v>
      </c>
      <c r="FQ7" s="10" t="s">
        <v>563</v>
      </c>
      <c r="FR7" s="10" t="s">
        <v>563</v>
      </c>
      <c r="FS7" s="198"/>
    </row>
    <row r="8" spans="1:175" ht="15" hidden="1" customHeight="1" x14ac:dyDescent="0.35">
      <c r="A8" s="195"/>
      <c r="B8" s="195"/>
      <c r="C8" s="9" t="s">
        <v>564</v>
      </c>
      <c r="D8" s="9" t="s">
        <v>564</v>
      </c>
      <c r="E8" s="9" t="s">
        <v>564</v>
      </c>
      <c r="F8" s="9" t="s">
        <v>565</v>
      </c>
      <c r="G8" s="9" t="s">
        <v>565</v>
      </c>
      <c r="H8" s="9" t="s">
        <v>564</v>
      </c>
      <c r="I8" s="9" t="s">
        <v>564</v>
      </c>
      <c r="J8" s="9" t="s">
        <v>565</v>
      </c>
      <c r="K8" s="9" t="s">
        <v>565</v>
      </c>
      <c r="L8" s="9" t="s">
        <v>565</v>
      </c>
      <c r="M8" s="9" t="s">
        <v>565</v>
      </c>
      <c r="N8" s="9" t="s">
        <v>565</v>
      </c>
      <c r="O8" s="9" t="s">
        <v>565</v>
      </c>
      <c r="P8" s="9" t="s">
        <v>565</v>
      </c>
      <c r="Q8" s="9" t="s">
        <v>565</v>
      </c>
      <c r="R8" s="9" t="s">
        <v>564</v>
      </c>
      <c r="S8" s="9" t="s">
        <v>564</v>
      </c>
      <c r="T8" s="9" t="s">
        <v>565</v>
      </c>
      <c r="U8" s="9" t="s">
        <v>565</v>
      </c>
      <c r="V8" s="9" t="s">
        <v>565</v>
      </c>
      <c r="W8" s="9" t="s">
        <v>565</v>
      </c>
      <c r="X8" s="9" t="s">
        <v>564</v>
      </c>
      <c r="Y8" s="9" t="s">
        <v>564</v>
      </c>
      <c r="Z8" s="9" t="s">
        <v>565</v>
      </c>
      <c r="AA8" s="9" t="s">
        <v>564</v>
      </c>
      <c r="AB8" s="9" t="s">
        <v>564</v>
      </c>
      <c r="AC8" s="9" t="s">
        <v>564</v>
      </c>
      <c r="AD8" s="9" t="s">
        <v>564</v>
      </c>
      <c r="AE8" s="9" t="s">
        <v>565</v>
      </c>
      <c r="AF8" s="9" t="s">
        <v>565</v>
      </c>
      <c r="AG8" s="9" t="s">
        <v>565</v>
      </c>
      <c r="AH8" s="9" t="s">
        <v>564</v>
      </c>
      <c r="AI8" s="9" t="s">
        <v>564</v>
      </c>
      <c r="AJ8" s="9" t="s">
        <v>565</v>
      </c>
      <c r="AK8" s="9" t="s">
        <v>565</v>
      </c>
      <c r="AL8" s="9" t="s">
        <v>565</v>
      </c>
      <c r="AM8" s="9" t="s">
        <v>564</v>
      </c>
      <c r="AN8" s="9" t="s">
        <v>564</v>
      </c>
      <c r="AO8" s="9" t="s">
        <v>564</v>
      </c>
      <c r="AP8" s="9" t="s">
        <v>564</v>
      </c>
      <c r="AQ8" s="9" t="s">
        <v>564</v>
      </c>
      <c r="AR8" s="9" t="s">
        <v>564</v>
      </c>
      <c r="AS8" s="9" t="s">
        <v>564</v>
      </c>
      <c r="AT8" s="9" t="s">
        <v>564</v>
      </c>
      <c r="AU8" s="9" t="s">
        <v>565</v>
      </c>
      <c r="AV8" s="9" t="s">
        <v>565</v>
      </c>
      <c r="AW8" s="9" t="s">
        <v>565</v>
      </c>
      <c r="AX8" s="9" t="s">
        <v>564</v>
      </c>
      <c r="AY8" s="9" t="s">
        <v>564</v>
      </c>
      <c r="AZ8" s="9" t="s">
        <v>564</v>
      </c>
      <c r="BA8" s="9" t="s">
        <v>564</v>
      </c>
      <c r="BB8" s="9" t="s">
        <v>564</v>
      </c>
      <c r="BC8" s="9" t="s">
        <v>564</v>
      </c>
      <c r="BD8" s="9" t="s">
        <v>564</v>
      </c>
      <c r="BE8" s="9" t="s">
        <v>564</v>
      </c>
      <c r="BF8" s="9" t="s">
        <v>564</v>
      </c>
      <c r="BG8" s="9" t="s">
        <v>564</v>
      </c>
      <c r="BH8" s="9" t="s">
        <v>564</v>
      </c>
      <c r="BI8" s="9" t="s">
        <v>565</v>
      </c>
      <c r="BJ8" s="9" t="s">
        <v>565</v>
      </c>
      <c r="BK8" s="9" t="s">
        <v>565</v>
      </c>
      <c r="BL8" s="9" t="s">
        <v>565</v>
      </c>
      <c r="BM8" s="9" t="s">
        <v>565</v>
      </c>
      <c r="BN8" s="9" t="s">
        <v>565</v>
      </c>
      <c r="BO8" s="9" t="s">
        <v>564</v>
      </c>
      <c r="BP8" s="9" t="s">
        <v>565</v>
      </c>
      <c r="BQ8" s="9" t="s">
        <v>565</v>
      </c>
      <c r="BR8" s="9" t="s">
        <v>565</v>
      </c>
      <c r="BS8" s="9" t="s">
        <v>565</v>
      </c>
      <c r="BT8" s="9" t="s">
        <v>565</v>
      </c>
      <c r="BU8" s="9" t="s">
        <v>565</v>
      </c>
      <c r="BV8" s="9" t="s">
        <v>565</v>
      </c>
      <c r="BW8" s="9" t="s">
        <v>565</v>
      </c>
      <c r="BX8" s="9" t="s">
        <v>565</v>
      </c>
      <c r="BY8" s="9" t="s">
        <v>564</v>
      </c>
      <c r="BZ8" s="9" t="s">
        <v>565</v>
      </c>
      <c r="CA8" s="9" t="s">
        <v>565</v>
      </c>
      <c r="CB8" s="9" t="s">
        <v>564</v>
      </c>
      <c r="CC8" s="9" t="s">
        <v>564</v>
      </c>
      <c r="CD8" s="9" t="s">
        <v>564</v>
      </c>
      <c r="CE8" s="9" t="s">
        <v>564</v>
      </c>
      <c r="CF8" s="9" t="s">
        <v>564</v>
      </c>
      <c r="CG8" s="9" t="s">
        <v>564</v>
      </c>
      <c r="CH8" s="9" t="s">
        <v>565</v>
      </c>
      <c r="CI8" s="9" t="s">
        <v>565</v>
      </c>
      <c r="CJ8" s="9" t="s">
        <v>565</v>
      </c>
      <c r="CK8" s="9" t="s">
        <v>565</v>
      </c>
      <c r="CL8" s="9" t="s">
        <v>565</v>
      </c>
      <c r="CM8" s="9" t="s">
        <v>565</v>
      </c>
      <c r="CN8" s="9" t="s">
        <v>565</v>
      </c>
      <c r="CO8" s="9" t="s">
        <v>565</v>
      </c>
      <c r="CP8" s="9" t="s">
        <v>565</v>
      </c>
      <c r="CQ8" s="9" t="s">
        <v>565</v>
      </c>
      <c r="CR8" s="9" t="s">
        <v>565</v>
      </c>
      <c r="CS8" s="9" t="s">
        <v>565</v>
      </c>
      <c r="CT8" s="9" t="s">
        <v>565</v>
      </c>
      <c r="CU8" s="9" t="s">
        <v>566</v>
      </c>
      <c r="CV8" s="9" t="s">
        <v>567</v>
      </c>
      <c r="CW8" s="9" t="s">
        <v>566</v>
      </c>
      <c r="CX8" s="9" t="s">
        <v>567</v>
      </c>
      <c r="CY8" s="9" t="s">
        <v>566</v>
      </c>
      <c r="CZ8" s="9" t="s">
        <v>564</v>
      </c>
      <c r="DA8" s="9" t="s">
        <v>564</v>
      </c>
      <c r="DB8" s="9" t="s">
        <v>564</v>
      </c>
      <c r="DC8" s="9" t="s">
        <v>564</v>
      </c>
      <c r="DD8" s="9" t="s">
        <v>564</v>
      </c>
      <c r="DE8" s="9" t="s">
        <v>564</v>
      </c>
      <c r="DF8" s="9" t="s">
        <v>564</v>
      </c>
      <c r="DG8" s="9" t="s">
        <v>564</v>
      </c>
      <c r="DH8" s="9" t="s">
        <v>564</v>
      </c>
      <c r="DI8" s="9" t="s">
        <v>564</v>
      </c>
      <c r="DJ8" s="9" t="s">
        <v>564</v>
      </c>
      <c r="DK8" s="9" t="s">
        <v>566</v>
      </c>
      <c r="DL8" s="9" t="s">
        <v>566</v>
      </c>
      <c r="DM8" s="9" t="s">
        <v>567</v>
      </c>
      <c r="DN8" s="9" t="s">
        <v>567</v>
      </c>
      <c r="DO8" s="9" t="s">
        <v>565</v>
      </c>
      <c r="DP8" s="9" t="s">
        <v>565</v>
      </c>
      <c r="DQ8" s="9" t="s">
        <v>565</v>
      </c>
      <c r="DR8" s="9" t="s">
        <v>565</v>
      </c>
      <c r="DS8" s="9" t="s">
        <v>566</v>
      </c>
      <c r="DT8" s="9" t="s">
        <v>564</v>
      </c>
      <c r="DU8" s="9" t="s">
        <v>564</v>
      </c>
      <c r="DV8" s="9" t="s">
        <v>564</v>
      </c>
      <c r="DW8" s="9" t="s">
        <v>564</v>
      </c>
      <c r="DX8" s="9" t="s">
        <v>564</v>
      </c>
      <c r="DY8" s="9" t="s">
        <v>564</v>
      </c>
      <c r="DZ8" s="9" t="s">
        <v>564</v>
      </c>
      <c r="EA8" s="9" t="s">
        <v>564</v>
      </c>
      <c r="EB8" s="9" t="s">
        <v>564</v>
      </c>
      <c r="EC8" s="9" t="s">
        <v>567</v>
      </c>
      <c r="ED8" s="9" t="s">
        <v>567</v>
      </c>
      <c r="EE8" s="9" t="s">
        <v>566</v>
      </c>
      <c r="EF8" s="9" t="s">
        <v>567</v>
      </c>
      <c r="EG8" s="9" t="s">
        <v>567</v>
      </c>
      <c r="EH8" s="9" t="s">
        <v>567</v>
      </c>
      <c r="EI8" s="9" t="s">
        <v>567</v>
      </c>
      <c r="EJ8" s="9" t="s">
        <v>564</v>
      </c>
      <c r="EK8" s="9" t="s">
        <v>564</v>
      </c>
      <c r="EL8" s="9" t="s">
        <v>564</v>
      </c>
      <c r="EM8" s="9" t="s">
        <v>564</v>
      </c>
      <c r="EN8" s="9" t="s">
        <v>564</v>
      </c>
      <c r="EO8" s="9" t="s">
        <v>564</v>
      </c>
      <c r="EP8" s="9" t="s">
        <v>567</v>
      </c>
      <c r="EQ8" s="9" t="s">
        <v>566</v>
      </c>
      <c r="ER8" s="9" t="s">
        <v>566</v>
      </c>
      <c r="ES8" s="9" t="s">
        <v>566</v>
      </c>
      <c r="ET8" s="9" t="s">
        <v>564</v>
      </c>
      <c r="EU8" s="9" t="s">
        <v>567</v>
      </c>
      <c r="EV8" s="9" t="s">
        <v>567</v>
      </c>
      <c r="EW8" s="9" t="s">
        <v>566</v>
      </c>
      <c r="EX8" s="9" t="s">
        <v>566</v>
      </c>
      <c r="EY8" s="9" t="s">
        <v>564</v>
      </c>
      <c r="EZ8" s="9" t="s">
        <v>564</v>
      </c>
      <c r="FA8" s="9" t="s">
        <v>565</v>
      </c>
      <c r="FB8" s="9" t="s">
        <v>565</v>
      </c>
      <c r="FC8" s="9" t="s">
        <v>565</v>
      </c>
      <c r="FD8" s="9" t="s">
        <v>565</v>
      </c>
      <c r="FE8" s="9" t="s">
        <v>565</v>
      </c>
      <c r="FF8" s="9" t="s">
        <v>565</v>
      </c>
      <c r="FG8" s="9" t="s">
        <v>565</v>
      </c>
      <c r="FH8" s="9" t="s">
        <v>565</v>
      </c>
      <c r="FI8" s="195"/>
      <c r="FJ8" s="1"/>
      <c r="FK8" s="10" t="s">
        <v>564</v>
      </c>
      <c r="FL8" s="10" t="s">
        <v>564</v>
      </c>
      <c r="FM8" s="10" t="s">
        <v>564</v>
      </c>
      <c r="FN8" s="10" t="s">
        <v>564</v>
      </c>
      <c r="FO8" s="10" t="s">
        <v>565</v>
      </c>
      <c r="FP8" s="10" t="s">
        <v>565</v>
      </c>
      <c r="FQ8" s="10" t="s">
        <v>564</v>
      </c>
      <c r="FR8" s="10" t="s">
        <v>564</v>
      </c>
      <c r="FS8" s="198"/>
    </row>
    <row r="9" spans="1:175" ht="40" customHeight="1" x14ac:dyDescent="0.35">
      <c r="A9" s="195"/>
      <c r="B9" s="195"/>
      <c r="C9" s="11" t="s">
        <v>568</v>
      </c>
      <c r="D9" s="11" t="s">
        <v>569</v>
      </c>
      <c r="E9" s="11" t="s">
        <v>569</v>
      </c>
      <c r="F9" s="11" t="s">
        <v>569</v>
      </c>
      <c r="G9" s="11" t="s">
        <v>569</v>
      </c>
      <c r="H9" s="11" t="s">
        <v>113</v>
      </c>
      <c r="I9" s="11" t="s">
        <v>113</v>
      </c>
      <c r="J9" s="11" t="s">
        <v>146</v>
      </c>
      <c r="K9" s="11" t="s">
        <v>146</v>
      </c>
      <c r="L9" s="11" t="s">
        <v>101</v>
      </c>
      <c r="M9" s="11" t="s">
        <v>101</v>
      </c>
      <c r="N9" s="11" t="s">
        <v>101</v>
      </c>
      <c r="O9" s="11" t="s">
        <v>101</v>
      </c>
      <c r="P9" s="11" t="s">
        <v>101</v>
      </c>
      <c r="Q9" s="11" t="s">
        <v>101</v>
      </c>
      <c r="R9" s="11" t="s">
        <v>101</v>
      </c>
      <c r="S9" s="11" t="s">
        <v>101</v>
      </c>
      <c r="T9" s="11" t="s">
        <v>486</v>
      </c>
      <c r="U9" s="11" t="s">
        <v>486</v>
      </c>
      <c r="V9" s="11" t="s">
        <v>486</v>
      </c>
      <c r="W9" s="11" t="s">
        <v>486</v>
      </c>
      <c r="X9" s="11" t="s">
        <v>570</v>
      </c>
      <c r="Y9" s="11" t="s">
        <v>263</v>
      </c>
      <c r="Z9" s="11" t="s">
        <v>263</v>
      </c>
      <c r="AA9" s="11" t="s">
        <v>67</v>
      </c>
      <c r="AB9" s="11" t="s">
        <v>67</v>
      </c>
      <c r="AC9" s="11" t="s">
        <v>67</v>
      </c>
      <c r="AD9" s="11" t="s">
        <v>67</v>
      </c>
      <c r="AE9" s="11" t="s">
        <v>67</v>
      </c>
      <c r="AF9" s="11" t="s">
        <v>67</v>
      </c>
      <c r="AG9" s="11" t="s">
        <v>67</v>
      </c>
      <c r="AH9" s="11" t="s">
        <v>571</v>
      </c>
      <c r="AI9" s="11" t="s">
        <v>62</v>
      </c>
      <c r="AJ9" s="11" t="s">
        <v>375</v>
      </c>
      <c r="AK9" s="11" t="s">
        <v>572</v>
      </c>
      <c r="AL9" s="11" t="s">
        <v>572</v>
      </c>
      <c r="AM9" s="11" t="s">
        <v>573</v>
      </c>
      <c r="AN9" s="11" t="s">
        <v>573</v>
      </c>
      <c r="AO9" s="11" t="s">
        <v>574</v>
      </c>
      <c r="AP9" s="11" t="s">
        <v>575</v>
      </c>
      <c r="AQ9" s="11" t="s">
        <v>575</v>
      </c>
      <c r="AR9" s="11" t="s">
        <v>576</v>
      </c>
      <c r="AS9" s="11" t="s">
        <v>577</v>
      </c>
      <c r="AT9" s="11" t="s">
        <v>578</v>
      </c>
      <c r="AU9" s="11" t="s">
        <v>97</v>
      </c>
      <c r="AV9" s="11" t="s">
        <v>97</v>
      </c>
      <c r="AW9" s="11" t="s">
        <v>97</v>
      </c>
      <c r="AX9" s="11" t="s">
        <v>50</v>
      </c>
      <c r="AY9" s="11" t="s">
        <v>50</v>
      </c>
      <c r="AZ9" s="11" t="s">
        <v>50</v>
      </c>
      <c r="BA9" s="11" t="s">
        <v>50</v>
      </c>
      <c r="BB9" s="11" t="s">
        <v>50</v>
      </c>
      <c r="BC9" s="11" t="s">
        <v>50</v>
      </c>
      <c r="BD9" s="11" t="s">
        <v>50</v>
      </c>
      <c r="BE9" s="11" t="s">
        <v>50</v>
      </c>
      <c r="BF9" s="11" t="s">
        <v>579</v>
      </c>
      <c r="BG9" s="11" t="s">
        <v>579</v>
      </c>
      <c r="BH9" s="11" t="s">
        <v>580</v>
      </c>
      <c r="BI9" s="11" t="s">
        <v>76</v>
      </c>
      <c r="BJ9" s="11" t="s">
        <v>76</v>
      </c>
      <c r="BK9" s="11" t="s">
        <v>76</v>
      </c>
      <c r="BL9" s="11" t="s">
        <v>83</v>
      </c>
      <c r="BM9" s="11" t="s">
        <v>83</v>
      </c>
      <c r="BN9" s="11" t="s">
        <v>83</v>
      </c>
      <c r="BO9" s="11" t="s">
        <v>83</v>
      </c>
      <c r="BP9" s="11" t="s">
        <v>83</v>
      </c>
      <c r="BQ9" s="11" t="s">
        <v>83</v>
      </c>
      <c r="BR9" s="11" t="s">
        <v>83</v>
      </c>
      <c r="BS9" s="11" t="s">
        <v>83</v>
      </c>
      <c r="BT9" s="11" t="s">
        <v>83</v>
      </c>
      <c r="BU9" s="11" t="s">
        <v>83</v>
      </c>
      <c r="BV9" s="11" t="s">
        <v>83</v>
      </c>
      <c r="BW9" s="11" t="s">
        <v>83</v>
      </c>
      <c r="BX9" s="11" t="s">
        <v>83</v>
      </c>
      <c r="BY9" s="11" t="s">
        <v>83</v>
      </c>
      <c r="BZ9" s="11" t="s">
        <v>581</v>
      </c>
      <c r="CA9" s="11" t="s">
        <v>581</v>
      </c>
      <c r="CB9" s="11" t="s">
        <v>313</v>
      </c>
      <c r="CC9" s="11" t="s">
        <v>121</v>
      </c>
      <c r="CD9" s="11" t="s">
        <v>121</v>
      </c>
      <c r="CE9" s="11" t="s">
        <v>121</v>
      </c>
      <c r="CF9" s="11" t="s">
        <v>121</v>
      </c>
      <c r="CG9" s="11" t="s">
        <v>121</v>
      </c>
      <c r="CH9" s="11" t="s">
        <v>121</v>
      </c>
      <c r="CI9" s="11" t="s">
        <v>121</v>
      </c>
      <c r="CJ9" s="11" t="s">
        <v>121</v>
      </c>
      <c r="CK9" s="11" t="s">
        <v>121</v>
      </c>
      <c r="CL9" s="11" t="s">
        <v>121</v>
      </c>
      <c r="CM9" s="11" t="s">
        <v>121</v>
      </c>
      <c r="CN9" s="11" t="s">
        <v>121</v>
      </c>
      <c r="CO9" s="11" t="s">
        <v>134</v>
      </c>
      <c r="CP9" s="11" t="s">
        <v>134</v>
      </c>
      <c r="CQ9" s="11" t="s">
        <v>134</v>
      </c>
      <c r="CR9" s="11" t="s">
        <v>134</v>
      </c>
      <c r="CS9" s="11" t="s">
        <v>142</v>
      </c>
      <c r="CT9" s="11" t="s">
        <v>142</v>
      </c>
      <c r="CU9" s="11" t="s">
        <v>582</v>
      </c>
      <c r="CV9" s="11" t="s">
        <v>583</v>
      </c>
      <c r="CW9" s="11" t="s">
        <v>584</v>
      </c>
      <c r="CX9" s="11" t="s">
        <v>585</v>
      </c>
      <c r="CY9" s="11" t="s">
        <v>586</v>
      </c>
      <c r="CZ9" s="11" t="s">
        <v>587</v>
      </c>
      <c r="DA9" s="11" t="s">
        <v>113</v>
      </c>
      <c r="DB9" s="11" t="s">
        <v>113</v>
      </c>
      <c r="DC9" s="11" t="s">
        <v>571</v>
      </c>
      <c r="DD9" s="11" t="s">
        <v>588</v>
      </c>
      <c r="DE9" s="11" t="s">
        <v>589</v>
      </c>
      <c r="DF9" s="11" t="s">
        <v>23</v>
      </c>
      <c r="DG9" s="11" t="s">
        <v>590</v>
      </c>
      <c r="DH9" s="11" t="s">
        <v>591</v>
      </c>
      <c r="DI9" s="11" t="s">
        <v>592</v>
      </c>
      <c r="DJ9" s="11" t="s">
        <v>593</v>
      </c>
      <c r="DK9" s="11" t="s">
        <v>594</v>
      </c>
      <c r="DL9" s="11" t="s">
        <v>595</v>
      </c>
      <c r="DM9" s="11" t="s">
        <v>596</v>
      </c>
      <c r="DN9" s="11" t="s">
        <v>597</v>
      </c>
      <c r="DO9" s="11" t="s">
        <v>598</v>
      </c>
      <c r="DP9" s="11" t="s">
        <v>598</v>
      </c>
      <c r="DQ9" s="11" t="s">
        <v>598</v>
      </c>
      <c r="DR9" s="11" t="s">
        <v>598</v>
      </c>
      <c r="DS9" s="11" t="s">
        <v>599</v>
      </c>
      <c r="DT9" s="11" t="s">
        <v>600</v>
      </c>
      <c r="DU9" s="11" t="s">
        <v>601</v>
      </c>
      <c r="DV9" s="11" t="s">
        <v>602</v>
      </c>
      <c r="DW9" s="11" t="s">
        <v>603</v>
      </c>
      <c r="DX9" s="11" t="s">
        <v>604</v>
      </c>
      <c r="DY9" s="11" t="s">
        <v>604</v>
      </c>
      <c r="DZ9" s="11" t="s">
        <v>604</v>
      </c>
      <c r="EA9" s="11" t="s">
        <v>604</v>
      </c>
      <c r="EB9" s="11" t="s">
        <v>605</v>
      </c>
      <c r="EC9" s="11" t="s">
        <v>606</v>
      </c>
      <c r="ED9" s="11" t="s">
        <v>606</v>
      </c>
      <c r="EE9" s="11" t="s">
        <v>83</v>
      </c>
      <c r="EF9" s="11" t="s">
        <v>83</v>
      </c>
      <c r="EG9" s="11" t="s">
        <v>83</v>
      </c>
      <c r="EH9" s="11" t="s">
        <v>83</v>
      </c>
      <c r="EI9" s="11" t="s">
        <v>83</v>
      </c>
      <c r="EJ9" s="11" t="s">
        <v>607</v>
      </c>
      <c r="EK9" s="11" t="s">
        <v>607</v>
      </c>
      <c r="EL9" s="11" t="s">
        <v>608</v>
      </c>
      <c r="EM9" s="11" t="s">
        <v>608</v>
      </c>
      <c r="EN9" s="11" t="s">
        <v>608</v>
      </c>
      <c r="EO9" s="11" t="s">
        <v>608</v>
      </c>
      <c r="EP9" s="11" t="s">
        <v>609</v>
      </c>
      <c r="EQ9" s="11" t="s">
        <v>341</v>
      </c>
      <c r="ER9" s="11" t="s">
        <v>610</v>
      </c>
      <c r="ES9" s="11" t="s">
        <v>121</v>
      </c>
      <c r="ET9" s="11" t="s">
        <v>121</v>
      </c>
      <c r="EU9" s="11" t="s">
        <v>121</v>
      </c>
      <c r="EV9" s="11" t="s">
        <v>121</v>
      </c>
      <c r="EW9" s="11" t="s">
        <v>121</v>
      </c>
      <c r="EX9" s="11" t="s">
        <v>611</v>
      </c>
      <c r="EY9" s="11" t="s">
        <v>612</v>
      </c>
      <c r="EZ9" s="11" t="s">
        <v>612</v>
      </c>
      <c r="FA9" s="11" t="s">
        <v>613</v>
      </c>
      <c r="FB9" s="11" t="s">
        <v>614</v>
      </c>
      <c r="FC9" s="11" t="s">
        <v>614</v>
      </c>
      <c r="FD9" s="11" t="s">
        <v>615</v>
      </c>
      <c r="FE9" s="11" t="s">
        <v>615</v>
      </c>
      <c r="FF9" s="11" t="s">
        <v>616</v>
      </c>
      <c r="FG9" s="11" t="s">
        <v>163</v>
      </c>
      <c r="FH9" s="11" t="s">
        <v>175</v>
      </c>
      <c r="FI9" s="195"/>
      <c r="FJ9" s="1"/>
      <c r="FK9" s="12" t="s">
        <v>617</v>
      </c>
      <c r="FL9" s="12" t="s">
        <v>618</v>
      </c>
      <c r="FM9" s="12" t="s">
        <v>619</v>
      </c>
      <c r="FN9" s="12" t="s">
        <v>620</v>
      </c>
      <c r="FO9" s="12" t="s">
        <v>621</v>
      </c>
      <c r="FP9" s="12" t="s">
        <v>622</v>
      </c>
      <c r="FQ9" s="12" t="s">
        <v>612</v>
      </c>
      <c r="FR9" s="12" t="s">
        <v>612</v>
      </c>
      <c r="FS9" s="198"/>
    </row>
    <row r="10" spans="1:175" ht="40" customHeight="1" x14ac:dyDescent="0.35">
      <c r="A10" s="195"/>
      <c r="B10" s="195"/>
      <c r="C10" s="9" t="s">
        <v>311</v>
      </c>
      <c r="D10" s="9" t="s">
        <v>623</v>
      </c>
      <c r="E10" s="9" t="s">
        <v>624</v>
      </c>
      <c r="F10" s="9" t="s">
        <v>625</v>
      </c>
      <c r="G10" s="9" t="s">
        <v>626</v>
      </c>
      <c r="H10" s="9" t="s">
        <v>627</v>
      </c>
      <c r="I10" s="9" t="s">
        <v>628</v>
      </c>
      <c r="J10" s="9" t="s">
        <v>629</v>
      </c>
      <c r="K10" s="9" t="s">
        <v>630</v>
      </c>
      <c r="L10" s="9" t="s">
        <v>631</v>
      </c>
      <c r="M10" s="9" t="s">
        <v>632</v>
      </c>
      <c r="N10" s="9" t="s">
        <v>633</v>
      </c>
      <c r="O10" s="9" t="s">
        <v>634</v>
      </c>
      <c r="P10" s="9" t="s">
        <v>635</v>
      </c>
      <c r="Q10" s="9" t="s">
        <v>636</v>
      </c>
      <c r="R10" s="9" t="s">
        <v>637</v>
      </c>
      <c r="S10" s="9" t="s">
        <v>638</v>
      </c>
      <c r="T10" s="9" t="s">
        <v>639</v>
      </c>
      <c r="U10" s="9" t="s">
        <v>640</v>
      </c>
      <c r="V10" s="9" t="s">
        <v>641</v>
      </c>
      <c r="W10" s="9" t="s">
        <v>642</v>
      </c>
      <c r="X10" s="9" t="s">
        <v>643</v>
      </c>
      <c r="Y10" s="9" t="s">
        <v>644</v>
      </c>
      <c r="Z10" s="9" t="s">
        <v>264</v>
      </c>
      <c r="AA10" s="9" t="s">
        <v>646</v>
      </c>
      <c r="AB10" s="9" t="s">
        <v>647</v>
      </c>
      <c r="AC10" s="9" t="s">
        <v>648</v>
      </c>
      <c r="AD10" s="9" t="s">
        <v>252</v>
      </c>
      <c r="AE10" s="9" t="s">
        <v>649</v>
      </c>
      <c r="AF10" s="9" t="s">
        <v>650</v>
      </c>
      <c r="AG10" s="9" t="s">
        <v>651</v>
      </c>
      <c r="AH10" s="9" t="s">
        <v>652</v>
      </c>
      <c r="AI10" s="9" t="s">
        <v>653</v>
      </c>
      <c r="AJ10" s="9" t="s">
        <v>654</v>
      </c>
      <c r="AK10" s="9" t="s">
        <v>655</v>
      </c>
      <c r="AL10" s="9" t="s">
        <v>656</v>
      </c>
      <c r="AM10" s="9" t="s">
        <v>657</v>
      </c>
      <c r="AN10" s="9" t="s">
        <v>658</v>
      </c>
      <c r="AO10" s="9" t="s">
        <v>574</v>
      </c>
      <c r="AP10" s="9" t="s">
        <v>659</v>
      </c>
      <c r="AQ10" s="9" t="s">
        <v>660</v>
      </c>
      <c r="AR10" s="9" t="s">
        <v>661</v>
      </c>
      <c r="AS10" s="9" t="s">
        <v>662</v>
      </c>
      <c r="AT10" s="9" t="s">
        <v>663</v>
      </c>
      <c r="AU10" s="9" t="s">
        <v>664</v>
      </c>
      <c r="AV10" s="9" t="s">
        <v>665</v>
      </c>
      <c r="AW10" s="9" t="s">
        <v>666</v>
      </c>
      <c r="AX10" s="9" t="s">
        <v>667</v>
      </c>
      <c r="AY10" s="9" t="s">
        <v>668</v>
      </c>
      <c r="AZ10" s="9" t="s">
        <v>495</v>
      </c>
      <c r="BA10" s="9" t="s">
        <v>489</v>
      </c>
      <c r="BB10" s="9" t="s">
        <v>669</v>
      </c>
      <c r="BC10" s="9" t="s">
        <v>670</v>
      </c>
      <c r="BD10" s="9" t="s">
        <v>671</v>
      </c>
      <c r="BE10" s="9" t="s">
        <v>51</v>
      </c>
      <c r="BF10" s="9" t="s">
        <v>672</v>
      </c>
      <c r="BG10" s="9" t="s">
        <v>673</v>
      </c>
      <c r="BH10" s="9" t="s">
        <v>268</v>
      </c>
      <c r="BI10" s="9" t="s">
        <v>674</v>
      </c>
      <c r="BJ10" s="9" t="s">
        <v>675</v>
      </c>
      <c r="BK10" s="9" t="s">
        <v>676</v>
      </c>
      <c r="BL10" s="9" t="s">
        <v>677</v>
      </c>
      <c r="BM10" s="9" t="s">
        <v>678</v>
      </c>
      <c r="BN10" s="9" t="s">
        <v>679</v>
      </c>
      <c r="BO10" s="9" t="s">
        <v>296</v>
      </c>
      <c r="BP10" s="9" t="s">
        <v>680</v>
      </c>
      <c r="BQ10" s="9" t="s">
        <v>681</v>
      </c>
      <c r="BR10" s="9" t="s">
        <v>682</v>
      </c>
      <c r="BS10" s="9" t="s">
        <v>683</v>
      </c>
      <c r="BT10" s="9" t="s">
        <v>684</v>
      </c>
      <c r="BU10" s="9" t="s">
        <v>685</v>
      </c>
      <c r="BV10" s="9" t="s">
        <v>686</v>
      </c>
      <c r="BW10" s="9" t="s">
        <v>687</v>
      </c>
      <c r="BX10" s="9" t="s">
        <v>688</v>
      </c>
      <c r="BY10" s="9" t="s">
        <v>287</v>
      </c>
      <c r="BZ10" s="9" t="s">
        <v>689</v>
      </c>
      <c r="CA10" s="9" t="s">
        <v>690</v>
      </c>
      <c r="CB10" s="9" t="s">
        <v>691</v>
      </c>
      <c r="CC10" s="9" t="s">
        <v>692</v>
      </c>
      <c r="CD10" s="9" t="s">
        <v>693</v>
      </c>
      <c r="CE10" s="9" t="s">
        <v>694</v>
      </c>
      <c r="CF10" s="9" t="s">
        <v>695</v>
      </c>
      <c r="CG10" s="9" t="s">
        <v>247</v>
      </c>
      <c r="CH10" s="9" t="s">
        <v>696</v>
      </c>
      <c r="CI10" s="9" t="s">
        <v>697</v>
      </c>
      <c r="CJ10" s="9" t="s">
        <v>698</v>
      </c>
      <c r="CK10" s="9" t="s">
        <v>699</v>
      </c>
      <c r="CL10" s="9" t="s">
        <v>700</v>
      </c>
      <c r="CM10" s="9" t="s">
        <v>701</v>
      </c>
      <c r="CN10" s="9" t="s">
        <v>702</v>
      </c>
      <c r="CO10" s="9" t="s">
        <v>703</v>
      </c>
      <c r="CP10" s="9" t="s">
        <v>704</v>
      </c>
      <c r="CQ10" s="9" t="s">
        <v>705</v>
      </c>
      <c r="CR10" s="9" t="s">
        <v>706</v>
      </c>
      <c r="CS10" s="9" t="s">
        <v>707</v>
      </c>
      <c r="CT10" s="9" t="s">
        <v>708</v>
      </c>
      <c r="CU10" s="9" t="s">
        <v>709</v>
      </c>
      <c r="CV10" s="9" t="s">
        <v>710</v>
      </c>
      <c r="CW10" s="9" t="s">
        <v>711</v>
      </c>
      <c r="CX10" s="9" t="s">
        <v>712</v>
      </c>
      <c r="CY10" s="9" t="s">
        <v>713</v>
      </c>
      <c r="CZ10" s="9" t="s">
        <v>714</v>
      </c>
      <c r="DA10" s="9" t="s">
        <v>715</v>
      </c>
      <c r="DB10" s="9" t="s">
        <v>716</v>
      </c>
      <c r="DC10" s="9" t="s">
        <v>717</v>
      </c>
      <c r="DD10" s="9" t="s">
        <v>718</v>
      </c>
      <c r="DE10" s="9" t="s">
        <v>719</v>
      </c>
      <c r="DF10" s="9" t="s">
        <v>720</v>
      </c>
      <c r="DG10" s="9" t="s">
        <v>721</v>
      </c>
      <c r="DH10" s="9" t="s">
        <v>722</v>
      </c>
      <c r="DI10" s="9" t="s">
        <v>723</v>
      </c>
      <c r="DJ10" s="9" t="s">
        <v>724</v>
      </c>
      <c r="DK10" s="9" t="s">
        <v>725</v>
      </c>
      <c r="DL10" s="9" t="s">
        <v>726</v>
      </c>
      <c r="DM10" s="9" t="s">
        <v>727</v>
      </c>
      <c r="DN10" s="9" t="s">
        <v>728</v>
      </c>
      <c r="DO10" s="9" t="s">
        <v>729</v>
      </c>
      <c r="DP10" s="9" t="s">
        <v>730</v>
      </c>
      <c r="DQ10" s="9" t="s">
        <v>731</v>
      </c>
      <c r="DR10" s="9" t="s">
        <v>732</v>
      </c>
      <c r="DS10" s="9" t="s">
        <v>733</v>
      </c>
      <c r="DT10" s="9" t="s">
        <v>734</v>
      </c>
      <c r="DU10" s="9" t="s">
        <v>735</v>
      </c>
      <c r="DV10" s="9" t="s">
        <v>736</v>
      </c>
      <c r="DW10" s="9" t="s">
        <v>737</v>
      </c>
      <c r="DX10" s="9" t="s">
        <v>738</v>
      </c>
      <c r="DY10" s="9" t="s">
        <v>739</v>
      </c>
      <c r="DZ10" s="9" t="s">
        <v>740</v>
      </c>
      <c r="EA10" s="9" t="s">
        <v>741</v>
      </c>
      <c r="EB10" s="9" t="s">
        <v>742</v>
      </c>
      <c r="EC10" s="9" t="s">
        <v>743</v>
      </c>
      <c r="ED10" s="9" t="s">
        <v>744</v>
      </c>
      <c r="EE10" s="9" t="s">
        <v>745</v>
      </c>
      <c r="EF10" s="9" t="s">
        <v>746</v>
      </c>
      <c r="EG10" s="9" t="s">
        <v>747</v>
      </c>
      <c r="EH10" s="9" t="s">
        <v>748</v>
      </c>
      <c r="EI10" s="9" t="s">
        <v>749</v>
      </c>
      <c r="EJ10" s="9" t="s">
        <v>750</v>
      </c>
      <c r="EK10" s="9" t="s">
        <v>751</v>
      </c>
      <c r="EL10" s="9" t="s">
        <v>752</v>
      </c>
      <c r="EM10" s="9" t="s">
        <v>753</v>
      </c>
      <c r="EN10" s="9" t="s">
        <v>754</v>
      </c>
      <c r="EO10" s="9" t="s">
        <v>755</v>
      </c>
      <c r="EP10" s="9" t="s">
        <v>756</v>
      </c>
      <c r="EQ10" s="9" t="s">
        <v>342</v>
      </c>
      <c r="ER10" s="9" t="s">
        <v>757</v>
      </c>
      <c r="ES10" s="9" t="s">
        <v>758</v>
      </c>
      <c r="ET10" s="9" t="s">
        <v>759</v>
      </c>
      <c r="EU10" s="9" t="s">
        <v>760</v>
      </c>
      <c r="EV10" s="9" t="s">
        <v>761</v>
      </c>
      <c r="EW10" s="9" t="s">
        <v>762</v>
      </c>
      <c r="EX10" s="9" t="s">
        <v>763</v>
      </c>
      <c r="EY10" s="9" t="s">
        <v>764</v>
      </c>
      <c r="EZ10" s="9" t="s">
        <v>765</v>
      </c>
      <c r="FA10" s="9" t="s">
        <v>766</v>
      </c>
      <c r="FB10" s="9" t="s">
        <v>767</v>
      </c>
      <c r="FC10" s="9" t="s">
        <v>768</v>
      </c>
      <c r="FD10" s="9" t="s">
        <v>769</v>
      </c>
      <c r="FE10" s="9" t="s">
        <v>770</v>
      </c>
      <c r="FF10" s="9" t="s">
        <v>771</v>
      </c>
      <c r="FG10" s="9" t="s">
        <v>772</v>
      </c>
      <c r="FH10" s="9" t="s">
        <v>773</v>
      </c>
      <c r="FI10" s="195" t="s">
        <v>833</v>
      </c>
      <c r="FJ10" s="1"/>
      <c r="FK10" s="10" t="s">
        <v>775</v>
      </c>
      <c r="FL10" s="10" t="s">
        <v>776</v>
      </c>
      <c r="FM10" s="10" t="s">
        <v>777</v>
      </c>
      <c r="FN10" s="10" t="s">
        <v>778</v>
      </c>
      <c r="FO10" s="10" t="s">
        <v>779</v>
      </c>
      <c r="FP10" s="10" t="s">
        <v>780</v>
      </c>
      <c r="FQ10" s="10" t="s">
        <v>781</v>
      </c>
      <c r="FR10" s="10" t="s">
        <v>782</v>
      </c>
      <c r="FS10" s="198" t="s">
        <v>833</v>
      </c>
    </row>
    <row r="11" spans="1:175" ht="24" customHeight="1" x14ac:dyDescent="0.35">
      <c r="A11" s="13" t="s">
        <v>59</v>
      </c>
      <c r="B11" s="13" t="s">
        <v>783</v>
      </c>
      <c r="C11" s="14"/>
      <c r="D11" s="14">
        <v>-3.7</v>
      </c>
      <c r="E11" s="14">
        <v>18.8</v>
      </c>
      <c r="F11" s="14"/>
      <c r="G11" s="14"/>
      <c r="H11" s="14">
        <v>-15.6</v>
      </c>
      <c r="I11" s="14">
        <v>-13.7</v>
      </c>
      <c r="J11" s="14"/>
      <c r="K11" s="14"/>
      <c r="L11" s="14">
        <v>-32.299999999999997</v>
      </c>
      <c r="M11" s="14">
        <v>-37.4</v>
      </c>
      <c r="N11" s="14">
        <v>-15.4</v>
      </c>
      <c r="O11" s="14">
        <v>3.2</v>
      </c>
      <c r="P11" s="14">
        <v>4.0999999999999996</v>
      </c>
      <c r="Q11" s="14">
        <v>-25.5</v>
      </c>
      <c r="R11" s="14">
        <v>37.9</v>
      </c>
      <c r="S11" s="14">
        <v>0.1</v>
      </c>
      <c r="T11" s="14"/>
      <c r="U11" s="14"/>
      <c r="V11" s="14"/>
      <c r="W11" s="14"/>
      <c r="X11" s="14">
        <v>2.6</v>
      </c>
      <c r="Y11" s="14">
        <v>0.7</v>
      </c>
      <c r="Z11" s="14"/>
      <c r="AA11" s="14">
        <v>-3.1</v>
      </c>
      <c r="AB11" s="14">
        <v>4.8</v>
      </c>
      <c r="AC11" s="14">
        <v>0</v>
      </c>
      <c r="AD11" s="14"/>
      <c r="AE11" s="14"/>
      <c r="AF11" s="14"/>
      <c r="AG11" s="14"/>
      <c r="AH11" s="14">
        <v>3.5</v>
      </c>
      <c r="AI11" s="14">
        <v>-17.2</v>
      </c>
      <c r="AJ11" s="14"/>
      <c r="AK11" s="14"/>
      <c r="AL11" s="14"/>
      <c r="AM11" s="14">
        <v>-1.4</v>
      </c>
      <c r="AN11" s="14">
        <v>38.200000000000003</v>
      </c>
      <c r="AO11" s="14">
        <v>3.8</v>
      </c>
      <c r="AP11" s="14">
        <v>21.5</v>
      </c>
      <c r="AQ11" s="14">
        <v>7.4</v>
      </c>
      <c r="AR11" s="14">
        <v>0</v>
      </c>
      <c r="AS11" s="14">
        <v>2.7</v>
      </c>
      <c r="AT11" s="14">
        <v>1.4</v>
      </c>
      <c r="AU11" s="14">
        <v>-11.8</v>
      </c>
      <c r="AV11" s="14">
        <v>-41</v>
      </c>
      <c r="AW11" s="14">
        <v>-49.9</v>
      </c>
      <c r="AX11" s="14">
        <v>4.5999999999999996</v>
      </c>
      <c r="AY11" s="14">
        <v>-1.1000000000000001</v>
      </c>
      <c r="AZ11" s="14">
        <v>0.3</v>
      </c>
      <c r="BA11" s="14">
        <v>-1.9</v>
      </c>
      <c r="BB11" s="14">
        <v>-3.2</v>
      </c>
      <c r="BC11" s="14"/>
      <c r="BD11" s="14">
        <v>0.1</v>
      </c>
      <c r="BE11" s="14">
        <v>-0.4</v>
      </c>
      <c r="BF11" s="14"/>
      <c r="BG11" s="14"/>
      <c r="BH11" s="14"/>
      <c r="BI11" s="14"/>
      <c r="BJ11" s="14"/>
      <c r="BK11" s="14">
        <v>1.2</v>
      </c>
      <c r="BL11" s="14"/>
      <c r="BM11" s="14"/>
      <c r="BN11" s="14"/>
      <c r="BO11" s="14">
        <v>6.8</v>
      </c>
      <c r="BP11" s="14"/>
      <c r="BQ11" s="14"/>
      <c r="BR11" s="14">
        <v>0</v>
      </c>
      <c r="BS11" s="14">
        <v>-72</v>
      </c>
      <c r="BT11" s="14"/>
      <c r="BU11" s="14"/>
      <c r="BV11" s="14"/>
      <c r="BW11" s="14"/>
      <c r="BX11" s="14"/>
      <c r="BY11" s="14"/>
      <c r="BZ11" s="14"/>
      <c r="CA11" s="14"/>
      <c r="CB11" s="14">
        <v>-0.5</v>
      </c>
      <c r="CC11" s="14">
        <v>29.3</v>
      </c>
      <c r="CD11" s="14">
        <v>20.3</v>
      </c>
      <c r="CE11" s="14">
        <v>5.7</v>
      </c>
      <c r="CF11" s="14">
        <v>8.5</v>
      </c>
      <c r="CG11" s="14">
        <v>0</v>
      </c>
      <c r="CH11" s="14"/>
      <c r="CI11" s="14"/>
      <c r="CJ11" s="14"/>
      <c r="CK11" s="14">
        <v>2.2000000000000002</v>
      </c>
      <c r="CL11" s="14">
        <v>3.3</v>
      </c>
      <c r="CM11" s="14">
        <v>-55.6</v>
      </c>
      <c r="CN11" s="14"/>
      <c r="CO11" s="14">
        <v>0</v>
      </c>
      <c r="CP11" s="14"/>
      <c r="CQ11" s="14"/>
      <c r="CR11" s="14"/>
      <c r="CS11" s="14"/>
      <c r="CT11" s="14"/>
      <c r="CU11" s="14"/>
      <c r="CV11" s="14">
        <v>-5.2</v>
      </c>
      <c r="CW11" s="14">
        <v>0</v>
      </c>
      <c r="CX11" s="14"/>
      <c r="CY11" s="14"/>
      <c r="CZ11" s="14">
        <v>1.3</v>
      </c>
      <c r="DA11" s="14">
        <v>0</v>
      </c>
      <c r="DB11" s="14">
        <v>-0.9</v>
      </c>
      <c r="DC11" s="14"/>
      <c r="DD11" s="14">
        <v>0.1</v>
      </c>
      <c r="DE11" s="14">
        <v>1.9</v>
      </c>
      <c r="DF11" s="14">
        <v>0.2</v>
      </c>
      <c r="DG11" s="14">
        <v>-1.1000000000000001</v>
      </c>
      <c r="DH11" s="14">
        <v>1.3</v>
      </c>
      <c r="DI11" s="14">
        <v>0</v>
      </c>
      <c r="DJ11" s="14"/>
      <c r="DK11" s="14">
        <v>0</v>
      </c>
      <c r="DL11" s="14">
        <v>0</v>
      </c>
      <c r="DM11" s="14">
        <v>-3.7</v>
      </c>
      <c r="DN11" s="14">
        <v>-3.7</v>
      </c>
      <c r="DO11" s="14">
        <v>1.8</v>
      </c>
      <c r="DP11" s="14">
        <v>0.2</v>
      </c>
      <c r="DQ11" s="14">
        <v>0.7</v>
      </c>
      <c r="DR11" s="14">
        <v>0.6</v>
      </c>
      <c r="DS11" s="14">
        <v>0</v>
      </c>
      <c r="DT11" s="14">
        <v>-0.2</v>
      </c>
      <c r="DU11" s="14">
        <v>0.8</v>
      </c>
      <c r="DV11" s="14">
        <v>0.7</v>
      </c>
      <c r="DW11" s="14"/>
      <c r="DX11" s="14">
        <v>-4.4000000000000004</v>
      </c>
      <c r="DY11" s="14">
        <v>0.2</v>
      </c>
      <c r="DZ11" s="14">
        <v>-0.6</v>
      </c>
      <c r="EA11" s="14">
        <v>1.3</v>
      </c>
      <c r="EB11" s="14">
        <v>1.1000000000000001</v>
      </c>
      <c r="EC11" s="14">
        <v>0.8</v>
      </c>
      <c r="ED11" s="14">
        <v>4</v>
      </c>
      <c r="EE11" s="14">
        <v>0</v>
      </c>
      <c r="EF11" s="14">
        <v>-9.1999999999999993</v>
      </c>
      <c r="EG11" s="14">
        <v>-8.1</v>
      </c>
      <c r="EH11" s="14">
        <v>0</v>
      </c>
      <c r="EI11" s="14"/>
      <c r="EJ11" s="14">
        <v>1.9</v>
      </c>
      <c r="EK11" s="14">
        <v>-0.1</v>
      </c>
      <c r="EL11" s="14"/>
      <c r="EM11" s="14">
        <v>0.2</v>
      </c>
      <c r="EN11" s="14">
        <v>0.2</v>
      </c>
      <c r="EO11" s="14">
        <v>0.2</v>
      </c>
      <c r="EP11" s="14"/>
      <c r="EQ11" s="14">
        <v>0</v>
      </c>
      <c r="ER11" s="14">
        <v>0</v>
      </c>
      <c r="ES11" s="14">
        <v>0</v>
      </c>
      <c r="ET11" s="14">
        <v>-0.2</v>
      </c>
      <c r="EU11" s="14">
        <v>1.2</v>
      </c>
      <c r="EV11" s="14">
        <v>0</v>
      </c>
      <c r="EW11" s="14">
        <v>0</v>
      </c>
      <c r="EX11" s="14">
        <v>0</v>
      </c>
      <c r="EY11" s="14">
        <v>0.4</v>
      </c>
      <c r="EZ11" s="14">
        <v>1.4</v>
      </c>
      <c r="FA11" s="14">
        <v>2.9</v>
      </c>
      <c r="FB11" s="14">
        <v>11.7</v>
      </c>
      <c r="FC11" s="14">
        <v>4.7</v>
      </c>
      <c r="FD11" s="14"/>
      <c r="FE11" s="14"/>
      <c r="FF11" s="14">
        <v>0.9</v>
      </c>
      <c r="FG11" s="14"/>
      <c r="FH11" s="14"/>
      <c r="FI11" s="14">
        <v>-164.4</v>
      </c>
      <c r="FJ11" s="15"/>
      <c r="FK11" s="14">
        <v>2.6540599999999999</v>
      </c>
      <c r="FL11" s="14">
        <v>7.0000000000000007E-2</v>
      </c>
      <c r="FM11" s="14"/>
      <c r="FN11" s="14">
        <v>1.8</v>
      </c>
      <c r="FO11" s="14">
        <v>1.3263499999999999</v>
      </c>
      <c r="FP11" s="14">
        <v>0.19843</v>
      </c>
      <c r="FQ11" s="14">
        <v>-0.8</v>
      </c>
      <c r="FR11" s="14">
        <v>1.1000000000000001</v>
      </c>
      <c r="FS11" s="14">
        <v>6.34884</v>
      </c>
    </row>
    <row r="12" spans="1:175" ht="24" customHeight="1" x14ac:dyDescent="0.35">
      <c r="A12" s="16" t="s">
        <v>59</v>
      </c>
      <c r="B12" s="16" t="s">
        <v>784</v>
      </c>
      <c r="C12" s="17"/>
      <c r="D12" s="17">
        <v>10.9</v>
      </c>
      <c r="E12" s="17">
        <v>20.8</v>
      </c>
      <c r="F12" s="17"/>
      <c r="G12" s="17"/>
      <c r="H12" s="17">
        <v>-11.8</v>
      </c>
      <c r="I12" s="17">
        <v>-10.8</v>
      </c>
      <c r="J12" s="17"/>
      <c r="K12" s="17"/>
      <c r="L12" s="17">
        <v>-28.7</v>
      </c>
      <c r="M12" s="17">
        <v>-37.299999999999997</v>
      </c>
      <c r="N12" s="17">
        <v>-15.3</v>
      </c>
      <c r="O12" s="17">
        <v>6.7</v>
      </c>
      <c r="P12" s="17">
        <v>6.6</v>
      </c>
      <c r="Q12" s="17">
        <v>-23.9</v>
      </c>
      <c r="R12" s="17">
        <v>44.1</v>
      </c>
      <c r="S12" s="17">
        <v>0</v>
      </c>
      <c r="T12" s="17"/>
      <c r="U12" s="17"/>
      <c r="V12" s="17"/>
      <c r="W12" s="17"/>
      <c r="X12" s="17">
        <v>4.0999999999999996</v>
      </c>
      <c r="Y12" s="17">
        <v>0.8</v>
      </c>
      <c r="Z12" s="17"/>
      <c r="AA12" s="17">
        <v>-3.1</v>
      </c>
      <c r="AB12" s="17">
        <v>5</v>
      </c>
      <c r="AC12" s="17">
        <v>1.5</v>
      </c>
      <c r="AD12" s="17"/>
      <c r="AE12" s="17"/>
      <c r="AF12" s="17"/>
      <c r="AG12" s="17"/>
      <c r="AH12" s="17">
        <v>-2.6</v>
      </c>
      <c r="AI12" s="17">
        <v>-13.1</v>
      </c>
      <c r="AJ12" s="17"/>
      <c r="AK12" s="17"/>
      <c r="AL12" s="17"/>
      <c r="AM12" s="17">
        <v>-0.7</v>
      </c>
      <c r="AN12" s="17">
        <v>37.9</v>
      </c>
      <c r="AO12" s="17">
        <v>3.4</v>
      </c>
      <c r="AP12" s="17">
        <v>18</v>
      </c>
      <c r="AQ12" s="17">
        <v>5.5</v>
      </c>
      <c r="AR12" s="17">
        <v>-0.3</v>
      </c>
      <c r="AS12" s="17">
        <v>2.7</v>
      </c>
      <c r="AT12" s="17">
        <v>0</v>
      </c>
      <c r="AU12" s="17">
        <v>-9.1999999999999993</v>
      </c>
      <c r="AV12" s="17">
        <v>-38.700000000000003</v>
      </c>
      <c r="AW12" s="17">
        <v>-47.4</v>
      </c>
      <c r="AX12" s="17">
        <v>7.2</v>
      </c>
      <c r="AY12" s="17">
        <v>-1.1000000000000001</v>
      </c>
      <c r="AZ12" s="17">
        <v>0.3</v>
      </c>
      <c r="BA12" s="17">
        <v>-2.5</v>
      </c>
      <c r="BB12" s="17">
        <v>-2.8</v>
      </c>
      <c r="BC12" s="17"/>
      <c r="BD12" s="17">
        <v>0</v>
      </c>
      <c r="BE12" s="17">
        <v>0.2</v>
      </c>
      <c r="BF12" s="17"/>
      <c r="BG12" s="17"/>
      <c r="BH12" s="17"/>
      <c r="BI12" s="17"/>
      <c r="BJ12" s="17"/>
      <c r="BK12" s="17">
        <v>3.1</v>
      </c>
      <c r="BL12" s="17"/>
      <c r="BM12" s="17"/>
      <c r="BN12" s="17"/>
      <c r="BO12" s="17">
        <v>8.5</v>
      </c>
      <c r="BP12" s="17"/>
      <c r="BQ12" s="17"/>
      <c r="BR12" s="17">
        <v>0</v>
      </c>
      <c r="BS12" s="17">
        <v>-71.599999999999994</v>
      </c>
      <c r="BT12" s="17"/>
      <c r="BU12" s="17"/>
      <c r="BV12" s="17"/>
      <c r="BW12" s="17"/>
      <c r="BX12" s="17"/>
      <c r="BY12" s="17"/>
      <c r="BZ12" s="17"/>
      <c r="CA12" s="17"/>
      <c r="CB12" s="17">
        <v>-0.4</v>
      </c>
      <c r="CC12" s="17">
        <v>12.4</v>
      </c>
      <c r="CD12" s="17">
        <v>21.1</v>
      </c>
      <c r="CE12" s="17">
        <v>0.2</v>
      </c>
      <c r="CF12" s="17">
        <v>8.5</v>
      </c>
      <c r="CG12" s="17">
        <v>0</v>
      </c>
      <c r="CH12" s="17"/>
      <c r="CI12" s="17"/>
      <c r="CJ12" s="17"/>
      <c r="CK12" s="17">
        <v>3.2</v>
      </c>
      <c r="CL12" s="17">
        <v>4.0999999999999996</v>
      </c>
      <c r="CM12" s="17">
        <v>-54.5</v>
      </c>
      <c r="CN12" s="17"/>
      <c r="CO12" s="17">
        <v>0</v>
      </c>
      <c r="CP12" s="17"/>
      <c r="CQ12" s="17"/>
      <c r="CR12" s="17"/>
      <c r="CS12" s="17"/>
      <c r="CT12" s="17"/>
      <c r="CU12" s="17"/>
      <c r="CV12" s="17">
        <v>-5.4</v>
      </c>
      <c r="CW12" s="17">
        <v>0</v>
      </c>
      <c r="CX12" s="17"/>
      <c r="CY12" s="17"/>
      <c r="CZ12" s="17">
        <v>1.3</v>
      </c>
      <c r="DA12" s="17">
        <v>0</v>
      </c>
      <c r="DB12" s="17">
        <v>-0.9</v>
      </c>
      <c r="DC12" s="17"/>
      <c r="DD12" s="17">
        <v>0.1</v>
      </c>
      <c r="DE12" s="17">
        <v>2</v>
      </c>
      <c r="DF12" s="17">
        <v>0.2</v>
      </c>
      <c r="DG12" s="17">
        <v>-1</v>
      </c>
      <c r="DH12" s="17">
        <v>1.3</v>
      </c>
      <c r="DI12" s="17">
        <v>0</v>
      </c>
      <c r="DJ12" s="17"/>
      <c r="DK12" s="17">
        <v>0</v>
      </c>
      <c r="DL12" s="17">
        <v>0</v>
      </c>
      <c r="DM12" s="17">
        <v>-3.2</v>
      </c>
      <c r="DN12" s="17">
        <v>-2.9</v>
      </c>
      <c r="DO12" s="17">
        <v>1.8</v>
      </c>
      <c r="DP12" s="17">
        <v>0.2</v>
      </c>
      <c r="DQ12" s="17">
        <v>0.7</v>
      </c>
      <c r="DR12" s="17">
        <v>0.6</v>
      </c>
      <c r="DS12" s="17">
        <v>0</v>
      </c>
      <c r="DT12" s="17">
        <v>-0.1</v>
      </c>
      <c r="DU12" s="17">
        <v>0.8</v>
      </c>
      <c r="DV12" s="17">
        <v>0.7</v>
      </c>
      <c r="DW12" s="17"/>
      <c r="DX12" s="17">
        <v>-4.5</v>
      </c>
      <c r="DY12" s="17">
        <v>0.2</v>
      </c>
      <c r="DZ12" s="17">
        <v>-1</v>
      </c>
      <c r="EA12" s="17">
        <v>1.3</v>
      </c>
      <c r="EB12" s="17">
        <v>0.9</v>
      </c>
      <c r="EC12" s="17">
        <v>0.8</v>
      </c>
      <c r="ED12" s="17">
        <v>4</v>
      </c>
      <c r="EE12" s="17">
        <v>0</v>
      </c>
      <c r="EF12" s="17">
        <v>-7.5</v>
      </c>
      <c r="EG12" s="17">
        <v>-6.6</v>
      </c>
      <c r="EH12" s="17">
        <v>0.1</v>
      </c>
      <c r="EI12" s="17"/>
      <c r="EJ12" s="17">
        <v>1.9</v>
      </c>
      <c r="EK12" s="17">
        <v>-0.1</v>
      </c>
      <c r="EL12" s="17"/>
      <c r="EM12" s="17">
        <v>0.2</v>
      </c>
      <c r="EN12" s="17">
        <v>0.2</v>
      </c>
      <c r="EO12" s="17">
        <v>0.2</v>
      </c>
      <c r="EP12" s="17"/>
      <c r="EQ12" s="17">
        <v>0</v>
      </c>
      <c r="ER12" s="17">
        <v>0</v>
      </c>
      <c r="ES12" s="17">
        <v>0</v>
      </c>
      <c r="ET12" s="17">
        <v>-0.2</v>
      </c>
      <c r="EU12" s="17">
        <v>1.2</v>
      </c>
      <c r="EV12" s="17">
        <v>0</v>
      </c>
      <c r="EW12" s="17">
        <v>0</v>
      </c>
      <c r="EX12" s="17">
        <v>0</v>
      </c>
      <c r="EY12" s="17">
        <v>0.4</v>
      </c>
      <c r="EZ12" s="17">
        <v>1.3</v>
      </c>
      <c r="FA12" s="17">
        <v>2.8</v>
      </c>
      <c r="FB12" s="17">
        <v>12.2</v>
      </c>
      <c r="FC12" s="17">
        <v>5.0999999999999996</v>
      </c>
      <c r="FD12" s="17"/>
      <c r="FE12" s="17"/>
      <c r="FF12" s="17">
        <v>1.6</v>
      </c>
      <c r="FG12" s="17"/>
      <c r="FH12" s="17"/>
      <c r="FI12" s="17">
        <v>-128.30000000000001</v>
      </c>
      <c r="FJ12" s="15"/>
      <c r="FK12" s="17">
        <v>2.5620699999999998</v>
      </c>
      <c r="FL12" s="17">
        <v>0.38300000000000001</v>
      </c>
      <c r="FM12" s="17"/>
      <c r="FN12" s="17">
        <v>1.8</v>
      </c>
      <c r="FO12" s="17">
        <v>1.3298300000000001</v>
      </c>
      <c r="FP12" s="17">
        <v>0.19191</v>
      </c>
      <c r="FQ12" s="17">
        <v>-0.3</v>
      </c>
      <c r="FR12" s="17">
        <v>1.2</v>
      </c>
      <c r="FS12" s="17">
        <v>7.1668099999999999</v>
      </c>
    </row>
    <row r="13" spans="1:175" ht="24" customHeight="1" x14ac:dyDescent="0.35">
      <c r="A13" s="16" t="s">
        <v>59</v>
      </c>
      <c r="B13" s="16" t="s">
        <v>785</v>
      </c>
      <c r="C13" s="17"/>
      <c r="D13" s="17">
        <v>8.1999999999999993</v>
      </c>
      <c r="E13" s="17">
        <v>21.3</v>
      </c>
      <c r="F13" s="17"/>
      <c r="G13" s="17"/>
      <c r="H13" s="17">
        <v>-11.3</v>
      </c>
      <c r="I13" s="17">
        <v>-9.6</v>
      </c>
      <c r="J13" s="17"/>
      <c r="K13" s="17"/>
      <c r="L13" s="17">
        <v>-32.5</v>
      </c>
      <c r="M13" s="17">
        <v>-36.5</v>
      </c>
      <c r="N13" s="17">
        <v>-12.7</v>
      </c>
      <c r="O13" s="17">
        <v>5.2</v>
      </c>
      <c r="P13" s="17">
        <v>4.8</v>
      </c>
      <c r="Q13" s="17">
        <v>-24.8</v>
      </c>
      <c r="R13" s="17">
        <v>46.3</v>
      </c>
      <c r="S13" s="17">
        <v>0.2</v>
      </c>
      <c r="T13" s="17"/>
      <c r="U13" s="17"/>
      <c r="V13" s="17"/>
      <c r="W13" s="17"/>
      <c r="X13" s="17">
        <v>3.7</v>
      </c>
      <c r="Y13" s="17">
        <v>0.8</v>
      </c>
      <c r="Z13" s="17"/>
      <c r="AA13" s="17">
        <v>-3.1</v>
      </c>
      <c r="AB13" s="17">
        <v>5.0999999999999996</v>
      </c>
      <c r="AC13" s="17">
        <v>1.3</v>
      </c>
      <c r="AD13" s="17"/>
      <c r="AE13" s="17"/>
      <c r="AF13" s="17"/>
      <c r="AG13" s="17"/>
      <c r="AH13" s="17">
        <v>-2</v>
      </c>
      <c r="AI13" s="17">
        <v>-21.1</v>
      </c>
      <c r="AJ13" s="17"/>
      <c r="AK13" s="17"/>
      <c r="AL13" s="17"/>
      <c r="AM13" s="17">
        <v>-0.7</v>
      </c>
      <c r="AN13" s="17">
        <v>37.5</v>
      </c>
      <c r="AO13" s="17">
        <v>3.1</v>
      </c>
      <c r="AP13" s="17">
        <v>17.2</v>
      </c>
      <c r="AQ13" s="17">
        <v>5.8</v>
      </c>
      <c r="AR13" s="17">
        <v>-1.2</v>
      </c>
      <c r="AS13" s="17">
        <v>2.7</v>
      </c>
      <c r="AT13" s="17">
        <v>1</v>
      </c>
      <c r="AU13" s="17">
        <v>-10.6</v>
      </c>
      <c r="AV13" s="17">
        <v>-39.6</v>
      </c>
      <c r="AW13" s="17">
        <v>-48.1</v>
      </c>
      <c r="AX13" s="17">
        <v>6.5</v>
      </c>
      <c r="AY13" s="17">
        <v>-1.1000000000000001</v>
      </c>
      <c r="AZ13" s="17">
        <v>0.3</v>
      </c>
      <c r="BA13" s="17">
        <v>-1.9</v>
      </c>
      <c r="BB13" s="17">
        <v>-2.4</v>
      </c>
      <c r="BC13" s="17"/>
      <c r="BD13" s="17">
        <v>0.1</v>
      </c>
      <c r="BE13" s="17">
        <v>0.5</v>
      </c>
      <c r="BF13" s="17"/>
      <c r="BG13" s="17"/>
      <c r="BH13" s="17"/>
      <c r="BI13" s="17"/>
      <c r="BJ13" s="17"/>
      <c r="BK13" s="17">
        <v>0</v>
      </c>
      <c r="BL13" s="17"/>
      <c r="BM13" s="17"/>
      <c r="BN13" s="17"/>
      <c r="BO13" s="17">
        <v>7.5</v>
      </c>
      <c r="BP13" s="17"/>
      <c r="BQ13" s="17"/>
      <c r="BR13" s="17">
        <v>0</v>
      </c>
      <c r="BS13" s="17">
        <v>-71.099999999999994</v>
      </c>
      <c r="BT13" s="17"/>
      <c r="BU13" s="17"/>
      <c r="BV13" s="17"/>
      <c r="BW13" s="17"/>
      <c r="BX13" s="17"/>
      <c r="BY13" s="17"/>
      <c r="BZ13" s="17"/>
      <c r="CA13" s="17"/>
      <c r="CB13" s="17">
        <v>-0.5</v>
      </c>
      <c r="CC13" s="17">
        <v>12.2</v>
      </c>
      <c r="CD13" s="17">
        <v>14.9</v>
      </c>
      <c r="CE13" s="17">
        <v>-0.6</v>
      </c>
      <c r="CF13" s="17">
        <v>0</v>
      </c>
      <c r="CG13" s="17">
        <v>-0.1</v>
      </c>
      <c r="CH13" s="17"/>
      <c r="CI13" s="17"/>
      <c r="CJ13" s="17"/>
      <c r="CK13" s="17">
        <v>0.9</v>
      </c>
      <c r="CL13" s="17">
        <v>1.8</v>
      </c>
      <c r="CM13" s="17">
        <v>-47.1</v>
      </c>
      <c r="CN13" s="17"/>
      <c r="CO13" s="17">
        <v>0</v>
      </c>
      <c r="CP13" s="17"/>
      <c r="CQ13" s="17"/>
      <c r="CR13" s="17"/>
      <c r="CS13" s="17"/>
      <c r="CT13" s="17"/>
      <c r="CU13" s="17"/>
      <c r="CV13" s="17">
        <v>-5.5</v>
      </c>
      <c r="CW13" s="17">
        <v>0</v>
      </c>
      <c r="CX13" s="17"/>
      <c r="CY13" s="17"/>
      <c r="CZ13" s="17">
        <v>1.3</v>
      </c>
      <c r="DA13" s="17">
        <v>-0.1</v>
      </c>
      <c r="DB13" s="17">
        <v>-0.9</v>
      </c>
      <c r="DC13" s="17"/>
      <c r="DD13" s="17">
        <v>0.1</v>
      </c>
      <c r="DE13" s="17">
        <v>2</v>
      </c>
      <c r="DF13" s="17">
        <v>0.2</v>
      </c>
      <c r="DG13" s="17">
        <v>-0.7</v>
      </c>
      <c r="DH13" s="17">
        <v>1.3</v>
      </c>
      <c r="DI13" s="17">
        <v>0</v>
      </c>
      <c r="DJ13" s="17"/>
      <c r="DK13" s="17">
        <v>0</v>
      </c>
      <c r="DL13" s="17">
        <v>0</v>
      </c>
      <c r="DM13" s="17">
        <v>-3.1</v>
      </c>
      <c r="DN13" s="17">
        <v>-2.5</v>
      </c>
      <c r="DO13" s="17">
        <v>1.8</v>
      </c>
      <c r="DP13" s="17">
        <v>0.2</v>
      </c>
      <c r="DQ13" s="17">
        <v>0.7</v>
      </c>
      <c r="DR13" s="17">
        <v>0.6</v>
      </c>
      <c r="DS13" s="17">
        <v>0</v>
      </c>
      <c r="DT13" s="17">
        <v>-0.1</v>
      </c>
      <c r="DU13" s="17">
        <v>0.8</v>
      </c>
      <c r="DV13" s="17">
        <v>0.7</v>
      </c>
      <c r="DW13" s="17"/>
      <c r="DX13" s="17">
        <v>-4.5</v>
      </c>
      <c r="DY13" s="17">
        <v>0.2</v>
      </c>
      <c r="DZ13" s="17">
        <v>-1</v>
      </c>
      <c r="EA13" s="17">
        <v>1.3</v>
      </c>
      <c r="EB13" s="17">
        <v>0.9</v>
      </c>
      <c r="EC13" s="17">
        <v>0.8</v>
      </c>
      <c r="ED13" s="17">
        <v>4</v>
      </c>
      <c r="EE13" s="17">
        <v>0</v>
      </c>
      <c r="EF13" s="17">
        <v>-8.6</v>
      </c>
      <c r="EG13" s="17">
        <v>-7.2</v>
      </c>
      <c r="EH13" s="17">
        <v>0</v>
      </c>
      <c r="EI13" s="17"/>
      <c r="EJ13" s="17">
        <v>1.9</v>
      </c>
      <c r="EK13" s="17">
        <v>0</v>
      </c>
      <c r="EL13" s="17"/>
      <c r="EM13" s="17">
        <v>0.2</v>
      </c>
      <c r="EN13" s="17">
        <v>0.2</v>
      </c>
      <c r="EO13" s="17">
        <v>0.2</v>
      </c>
      <c r="EP13" s="17"/>
      <c r="EQ13" s="17">
        <v>0</v>
      </c>
      <c r="ER13" s="17">
        <v>0</v>
      </c>
      <c r="ES13" s="17">
        <v>0</v>
      </c>
      <c r="ET13" s="17">
        <v>-0.2</v>
      </c>
      <c r="EU13" s="17">
        <v>0</v>
      </c>
      <c r="EV13" s="17">
        <v>0</v>
      </c>
      <c r="EW13" s="17">
        <v>0</v>
      </c>
      <c r="EX13" s="17">
        <v>0</v>
      </c>
      <c r="EY13" s="17">
        <v>0.4</v>
      </c>
      <c r="EZ13" s="17">
        <v>1.2</v>
      </c>
      <c r="FA13" s="17">
        <v>2.8</v>
      </c>
      <c r="FB13" s="17">
        <v>13.9</v>
      </c>
      <c r="FC13" s="17">
        <v>6.8</v>
      </c>
      <c r="FD13" s="17"/>
      <c r="FE13" s="17"/>
      <c r="FF13" s="17">
        <v>2.7</v>
      </c>
      <c r="FG13" s="17"/>
      <c r="FH13" s="17"/>
      <c r="FI13" s="17">
        <v>-156.9</v>
      </c>
      <c r="FJ13" s="15"/>
      <c r="FK13" s="17">
        <v>2.5275300000000001</v>
      </c>
      <c r="FL13" s="17">
        <v>0.35899999999999999</v>
      </c>
      <c r="FM13" s="17"/>
      <c r="FN13" s="17">
        <v>1.8</v>
      </c>
      <c r="FO13" s="17">
        <v>1.34985</v>
      </c>
      <c r="FP13" s="17">
        <v>0.45684000000000002</v>
      </c>
      <c r="FQ13" s="17">
        <v>0.1</v>
      </c>
      <c r="FR13" s="17">
        <v>1</v>
      </c>
      <c r="FS13" s="17">
        <v>7.5932199999999996</v>
      </c>
    </row>
    <row r="14" spans="1:175" ht="24" customHeight="1" x14ac:dyDescent="0.35">
      <c r="A14" s="16" t="s">
        <v>59</v>
      </c>
      <c r="B14" s="16" t="s">
        <v>786</v>
      </c>
      <c r="C14" s="17"/>
      <c r="D14" s="17">
        <v>6.9</v>
      </c>
      <c r="E14" s="17">
        <v>20.6</v>
      </c>
      <c r="F14" s="17"/>
      <c r="G14" s="17"/>
      <c r="H14" s="17">
        <v>-11.8</v>
      </c>
      <c r="I14" s="17">
        <v>-10.1</v>
      </c>
      <c r="J14" s="17"/>
      <c r="K14" s="17"/>
      <c r="L14" s="17">
        <v>-31</v>
      </c>
      <c r="M14" s="17">
        <v>-39.9</v>
      </c>
      <c r="N14" s="17">
        <v>-17.399999999999999</v>
      </c>
      <c r="O14" s="17">
        <v>4.4000000000000004</v>
      </c>
      <c r="P14" s="17">
        <v>5.9</v>
      </c>
      <c r="Q14" s="17">
        <v>-24.8</v>
      </c>
      <c r="R14" s="17">
        <v>47.5</v>
      </c>
      <c r="S14" s="17">
        <v>-0.2</v>
      </c>
      <c r="T14" s="17"/>
      <c r="U14" s="17"/>
      <c r="V14" s="17"/>
      <c r="W14" s="17"/>
      <c r="X14" s="17">
        <v>4.7</v>
      </c>
      <c r="Y14" s="17">
        <v>0.1</v>
      </c>
      <c r="Z14" s="17"/>
      <c r="AA14" s="17">
        <v>-3.2</v>
      </c>
      <c r="AB14" s="17">
        <v>4.5</v>
      </c>
      <c r="AC14" s="17">
        <v>-1</v>
      </c>
      <c r="AD14" s="17"/>
      <c r="AE14" s="17"/>
      <c r="AF14" s="17"/>
      <c r="AG14" s="17"/>
      <c r="AH14" s="17">
        <v>-3.5</v>
      </c>
      <c r="AI14" s="17">
        <v>-19.600000000000001</v>
      </c>
      <c r="AJ14" s="17"/>
      <c r="AK14" s="17"/>
      <c r="AL14" s="17"/>
      <c r="AM14" s="17">
        <v>-0.8</v>
      </c>
      <c r="AN14" s="17">
        <v>37.299999999999997</v>
      </c>
      <c r="AO14" s="17">
        <v>3.1</v>
      </c>
      <c r="AP14" s="17">
        <v>17.100000000000001</v>
      </c>
      <c r="AQ14" s="17">
        <v>6</v>
      </c>
      <c r="AR14" s="17">
        <v>-0.8</v>
      </c>
      <c r="AS14" s="17">
        <v>2.7</v>
      </c>
      <c r="AT14" s="17">
        <v>0.8</v>
      </c>
      <c r="AU14" s="17">
        <v>-8.9</v>
      </c>
      <c r="AV14" s="17">
        <v>-37.1</v>
      </c>
      <c r="AW14" s="17">
        <v>-46</v>
      </c>
      <c r="AX14" s="17">
        <v>7.6</v>
      </c>
      <c r="AY14" s="17">
        <v>-1.1000000000000001</v>
      </c>
      <c r="AZ14" s="17">
        <v>0.2</v>
      </c>
      <c r="BA14" s="17">
        <v>-2.6</v>
      </c>
      <c r="BB14" s="17">
        <v>-3.8</v>
      </c>
      <c r="BC14" s="17"/>
      <c r="BD14" s="17">
        <v>0</v>
      </c>
      <c r="BE14" s="17">
        <v>-4.3</v>
      </c>
      <c r="BF14" s="17"/>
      <c r="BG14" s="17"/>
      <c r="BH14" s="17"/>
      <c r="BI14" s="17"/>
      <c r="BJ14" s="17"/>
      <c r="BK14" s="17">
        <v>0</v>
      </c>
      <c r="BL14" s="17"/>
      <c r="BM14" s="17"/>
      <c r="BN14" s="17"/>
      <c r="BO14" s="17">
        <v>10</v>
      </c>
      <c r="BP14" s="17"/>
      <c r="BQ14" s="17"/>
      <c r="BR14" s="17">
        <v>0</v>
      </c>
      <c r="BS14" s="17">
        <v>-71.599999999999994</v>
      </c>
      <c r="BT14" s="17"/>
      <c r="BU14" s="17"/>
      <c r="BV14" s="17"/>
      <c r="BW14" s="17"/>
      <c r="BX14" s="17"/>
      <c r="BY14" s="17"/>
      <c r="BZ14" s="17"/>
      <c r="CA14" s="17"/>
      <c r="CB14" s="17">
        <v>-0.4</v>
      </c>
      <c r="CC14" s="17">
        <v>12.9</v>
      </c>
      <c r="CD14" s="17">
        <v>13.9</v>
      </c>
      <c r="CE14" s="17">
        <v>-0.4</v>
      </c>
      <c r="CF14" s="17">
        <v>0</v>
      </c>
      <c r="CG14" s="17">
        <v>-0.2</v>
      </c>
      <c r="CH14" s="17"/>
      <c r="CI14" s="17"/>
      <c r="CJ14" s="17"/>
      <c r="CK14" s="17">
        <v>1.6</v>
      </c>
      <c r="CL14" s="17">
        <v>2.7</v>
      </c>
      <c r="CM14" s="17">
        <v>-45.5</v>
      </c>
      <c r="CN14" s="17"/>
      <c r="CO14" s="17">
        <v>0</v>
      </c>
      <c r="CP14" s="17"/>
      <c r="CQ14" s="17"/>
      <c r="CR14" s="17"/>
      <c r="CS14" s="17"/>
      <c r="CT14" s="17"/>
      <c r="CU14" s="17"/>
      <c r="CV14" s="17">
        <v>-5.3</v>
      </c>
      <c r="CW14" s="17">
        <v>0</v>
      </c>
      <c r="CX14" s="17"/>
      <c r="CY14" s="17"/>
      <c r="CZ14" s="17">
        <v>1.3</v>
      </c>
      <c r="DA14" s="17">
        <v>0</v>
      </c>
      <c r="DB14" s="17">
        <v>-0.9</v>
      </c>
      <c r="DC14" s="17"/>
      <c r="DD14" s="17">
        <v>0.2</v>
      </c>
      <c r="DE14" s="17">
        <v>1.9</v>
      </c>
      <c r="DF14" s="17">
        <v>0.2</v>
      </c>
      <c r="DG14" s="17">
        <v>-1.1000000000000001</v>
      </c>
      <c r="DH14" s="17">
        <v>1.3</v>
      </c>
      <c r="DI14" s="17">
        <v>0</v>
      </c>
      <c r="DJ14" s="17"/>
      <c r="DK14" s="17">
        <v>0</v>
      </c>
      <c r="DL14" s="17">
        <v>0</v>
      </c>
      <c r="DM14" s="17">
        <v>-3.8</v>
      </c>
      <c r="DN14" s="17">
        <v>-2.5</v>
      </c>
      <c r="DO14" s="17">
        <v>1.8</v>
      </c>
      <c r="DP14" s="17">
        <v>0.2</v>
      </c>
      <c r="DQ14" s="17">
        <v>0.7</v>
      </c>
      <c r="DR14" s="17">
        <v>0.6</v>
      </c>
      <c r="DS14" s="17">
        <v>0</v>
      </c>
      <c r="DT14" s="17">
        <v>0</v>
      </c>
      <c r="DU14" s="17">
        <v>0.8</v>
      </c>
      <c r="DV14" s="17">
        <v>0.7</v>
      </c>
      <c r="DW14" s="17"/>
      <c r="DX14" s="17">
        <v>-4.5</v>
      </c>
      <c r="DY14" s="17">
        <v>0.2</v>
      </c>
      <c r="DZ14" s="17">
        <v>-0.8</v>
      </c>
      <c r="EA14" s="17">
        <v>1.3</v>
      </c>
      <c r="EB14" s="17">
        <v>0.9</v>
      </c>
      <c r="EC14" s="17">
        <v>0.8</v>
      </c>
      <c r="ED14" s="17">
        <v>4</v>
      </c>
      <c r="EE14" s="17">
        <v>0</v>
      </c>
      <c r="EF14" s="17">
        <v>-9.6</v>
      </c>
      <c r="EG14" s="17">
        <v>-8.3000000000000007</v>
      </c>
      <c r="EH14" s="17">
        <v>0</v>
      </c>
      <c r="EI14" s="17"/>
      <c r="EJ14" s="17">
        <v>1.9</v>
      </c>
      <c r="EK14" s="17">
        <v>0</v>
      </c>
      <c r="EL14" s="17"/>
      <c r="EM14" s="17">
        <v>0.2</v>
      </c>
      <c r="EN14" s="17">
        <v>0.2</v>
      </c>
      <c r="EO14" s="17">
        <v>0.2</v>
      </c>
      <c r="EP14" s="17"/>
      <c r="EQ14" s="17">
        <v>0</v>
      </c>
      <c r="ER14" s="17">
        <v>0</v>
      </c>
      <c r="ES14" s="17">
        <v>0</v>
      </c>
      <c r="ET14" s="17">
        <v>-0.2</v>
      </c>
      <c r="EU14" s="17">
        <v>-1.6</v>
      </c>
      <c r="EV14" s="17">
        <v>0</v>
      </c>
      <c r="EW14" s="17">
        <v>0</v>
      </c>
      <c r="EX14" s="17">
        <v>0</v>
      </c>
      <c r="EY14" s="17">
        <v>0.4</v>
      </c>
      <c r="EZ14" s="17">
        <v>1.2</v>
      </c>
      <c r="FA14" s="17">
        <v>2.6</v>
      </c>
      <c r="FB14" s="17">
        <v>11.2</v>
      </c>
      <c r="FC14" s="17">
        <v>4.2</v>
      </c>
      <c r="FD14" s="17"/>
      <c r="FE14" s="17"/>
      <c r="FF14" s="17">
        <v>2.4</v>
      </c>
      <c r="FG14" s="17"/>
      <c r="FH14" s="17"/>
      <c r="FI14" s="17">
        <v>-172.7</v>
      </c>
      <c r="FJ14" s="15"/>
      <c r="FK14" s="17">
        <v>2.5135800000000001</v>
      </c>
      <c r="FL14" s="17">
        <v>3.3039999999999998</v>
      </c>
      <c r="FM14" s="17"/>
      <c r="FN14" s="17">
        <v>1.8</v>
      </c>
      <c r="FO14" s="17">
        <v>1.36937</v>
      </c>
      <c r="FP14" s="17">
        <v>2.6738900000000001</v>
      </c>
      <c r="FQ14" s="17">
        <v>0.3</v>
      </c>
      <c r="FR14" s="17">
        <v>1.2</v>
      </c>
      <c r="FS14" s="17">
        <v>13.16084</v>
      </c>
    </row>
    <row r="15" spans="1:175" ht="24" customHeight="1" x14ac:dyDescent="0.35">
      <c r="A15" s="16" t="s">
        <v>59</v>
      </c>
      <c r="B15" s="16" t="s">
        <v>787</v>
      </c>
      <c r="C15" s="17"/>
      <c r="D15" s="17">
        <v>-2.6</v>
      </c>
      <c r="E15" s="17">
        <v>18.600000000000001</v>
      </c>
      <c r="F15" s="17"/>
      <c r="G15" s="17"/>
      <c r="H15" s="17">
        <v>-12</v>
      </c>
      <c r="I15" s="17">
        <v>-10.4</v>
      </c>
      <c r="J15" s="17"/>
      <c r="K15" s="17"/>
      <c r="L15" s="17">
        <v>-33.9</v>
      </c>
      <c r="M15" s="17">
        <v>-41.4</v>
      </c>
      <c r="N15" s="17">
        <v>-20.2</v>
      </c>
      <c r="O15" s="17">
        <v>1</v>
      </c>
      <c r="P15" s="17">
        <v>3.5</v>
      </c>
      <c r="Q15" s="17">
        <v>-25.4</v>
      </c>
      <c r="R15" s="17">
        <v>28.6</v>
      </c>
      <c r="S15" s="17">
        <v>0</v>
      </c>
      <c r="T15" s="17"/>
      <c r="U15" s="17"/>
      <c r="V15" s="17"/>
      <c r="W15" s="17"/>
      <c r="X15" s="17">
        <v>3.9</v>
      </c>
      <c r="Y15" s="17">
        <v>0.4</v>
      </c>
      <c r="Z15" s="17"/>
      <c r="AA15" s="17">
        <v>-3.2</v>
      </c>
      <c r="AB15" s="17">
        <v>4.5</v>
      </c>
      <c r="AC15" s="17">
        <v>-1</v>
      </c>
      <c r="AD15" s="17"/>
      <c r="AE15" s="17"/>
      <c r="AF15" s="17"/>
      <c r="AG15" s="17"/>
      <c r="AH15" s="17">
        <v>-4</v>
      </c>
      <c r="AI15" s="17">
        <v>-25.5</v>
      </c>
      <c r="AJ15" s="17"/>
      <c r="AK15" s="17"/>
      <c r="AL15" s="17"/>
      <c r="AM15" s="17">
        <v>-0.8</v>
      </c>
      <c r="AN15" s="17">
        <v>36.9</v>
      </c>
      <c r="AO15" s="17">
        <v>3.5</v>
      </c>
      <c r="AP15" s="17">
        <v>18.3</v>
      </c>
      <c r="AQ15" s="17">
        <v>5.5</v>
      </c>
      <c r="AR15" s="17">
        <v>-1.1000000000000001</v>
      </c>
      <c r="AS15" s="17">
        <v>2.7</v>
      </c>
      <c r="AT15" s="17">
        <v>1.3</v>
      </c>
      <c r="AU15" s="17">
        <v>-11.5</v>
      </c>
      <c r="AV15" s="17">
        <v>-41.3</v>
      </c>
      <c r="AW15" s="17">
        <v>-49.7</v>
      </c>
      <c r="AX15" s="17">
        <v>4.2</v>
      </c>
      <c r="AY15" s="17">
        <v>-1</v>
      </c>
      <c r="AZ15" s="17">
        <v>0.2</v>
      </c>
      <c r="BA15" s="17">
        <v>-3.1</v>
      </c>
      <c r="BB15" s="17">
        <v>-2.9</v>
      </c>
      <c r="BC15" s="17"/>
      <c r="BD15" s="17">
        <v>0</v>
      </c>
      <c r="BE15" s="17">
        <v>-0.5</v>
      </c>
      <c r="BF15" s="17"/>
      <c r="BG15" s="17"/>
      <c r="BH15" s="17"/>
      <c r="BI15" s="17"/>
      <c r="BJ15" s="17"/>
      <c r="BK15" s="17">
        <v>0</v>
      </c>
      <c r="BL15" s="17"/>
      <c r="BM15" s="17"/>
      <c r="BN15" s="17"/>
      <c r="BO15" s="17">
        <v>6.5</v>
      </c>
      <c r="BP15" s="17"/>
      <c r="BQ15" s="17"/>
      <c r="BR15" s="17">
        <v>0</v>
      </c>
      <c r="BS15" s="17">
        <v>-73.3</v>
      </c>
      <c r="BT15" s="17"/>
      <c r="BU15" s="17"/>
      <c r="BV15" s="17"/>
      <c r="BW15" s="17"/>
      <c r="BX15" s="17"/>
      <c r="BY15" s="17"/>
      <c r="BZ15" s="17"/>
      <c r="CA15" s="17"/>
      <c r="CB15" s="17">
        <v>-0.4</v>
      </c>
      <c r="CC15" s="17">
        <v>12</v>
      </c>
      <c r="CD15" s="17">
        <v>14.7</v>
      </c>
      <c r="CE15" s="17">
        <v>0.8</v>
      </c>
      <c r="CF15" s="17">
        <v>-0.1</v>
      </c>
      <c r="CG15" s="17">
        <v>0.1</v>
      </c>
      <c r="CH15" s="17"/>
      <c r="CI15" s="17"/>
      <c r="CJ15" s="17"/>
      <c r="CK15" s="17">
        <v>-1.5</v>
      </c>
      <c r="CL15" s="17">
        <v>-0.3</v>
      </c>
      <c r="CM15" s="17">
        <v>-50.5</v>
      </c>
      <c r="CN15" s="17"/>
      <c r="CO15" s="17">
        <v>0</v>
      </c>
      <c r="CP15" s="17"/>
      <c r="CQ15" s="17"/>
      <c r="CR15" s="17"/>
      <c r="CS15" s="17"/>
      <c r="CT15" s="17"/>
      <c r="CU15" s="17"/>
      <c r="CV15" s="17">
        <v>-5.3</v>
      </c>
      <c r="CW15" s="17">
        <v>0</v>
      </c>
      <c r="CX15" s="17"/>
      <c r="CY15" s="17"/>
      <c r="CZ15" s="17">
        <v>1.3</v>
      </c>
      <c r="DA15" s="17">
        <v>0</v>
      </c>
      <c r="DB15" s="17">
        <v>-0.9</v>
      </c>
      <c r="DC15" s="17"/>
      <c r="DD15" s="17">
        <v>0.2</v>
      </c>
      <c r="DE15" s="17">
        <v>1.9</v>
      </c>
      <c r="DF15" s="17">
        <v>0.1</v>
      </c>
      <c r="DG15" s="17">
        <v>-1</v>
      </c>
      <c r="DH15" s="17">
        <v>1.3</v>
      </c>
      <c r="DI15" s="17">
        <v>0</v>
      </c>
      <c r="DJ15" s="17"/>
      <c r="DK15" s="17">
        <v>0</v>
      </c>
      <c r="DL15" s="17">
        <v>0</v>
      </c>
      <c r="DM15" s="17">
        <v>-4.4000000000000004</v>
      </c>
      <c r="DN15" s="17">
        <v>-5</v>
      </c>
      <c r="DO15" s="17">
        <v>1.8</v>
      </c>
      <c r="DP15" s="17">
        <v>0.2</v>
      </c>
      <c r="DQ15" s="17">
        <v>0.7</v>
      </c>
      <c r="DR15" s="17">
        <v>0.6</v>
      </c>
      <c r="DS15" s="17">
        <v>0</v>
      </c>
      <c r="DT15" s="17">
        <v>-0.1</v>
      </c>
      <c r="DU15" s="17">
        <v>0.8</v>
      </c>
      <c r="DV15" s="17">
        <v>0.7</v>
      </c>
      <c r="DW15" s="17"/>
      <c r="DX15" s="17">
        <v>-4.4000000000000004</v>
      </c>
      <c r="DY15" s="17">
        <v>0.2</v>
      </c>
      <c r="DZ15" s="17">
        <v>-0.8</v>
      </c>
      <c r="EA15" s="17">
        <v>-0.6</v>
      </c>
      <c r="EB15" s="17">
        <v>0.9</v>
      </c>
      <c r="EC15" s="17">
        <v>0.8</v>
      </c>
      <c r="ED15" s="17">
        <v>4</v>
      </c>
      <c r="EE15" s="17">
        <v>0</v>
      </c>
      <c r="EF15" s="17">
        <v>-11</v>
      </c>
      <c r="EG15" s="17">
        <v>-9.6</v>
      </c>
      <c r="EH15" s="17">
        <v>0</v>
      </c>
      <c r="EI15" s="17"/>
      <c r="EJ15" s="17">
        <v>1.9</v>
      </c>
      <c r="EK15" s="17">
        <v>0</v>
      </c>
      <c r="EL15" s="17"/>
      <c r="EM15" s="17">
        <v>0.2</v>
      </c>
      <c r="EN15" s="17">
        <v>0.2</v>
      </c>
      <c r="EO15" s="17">
        <v>0.2</v>
      </c>
      <c r="EP15" s="17"/>
      <c r="EQ15" s="17">
        <v>0</v>
      </c>
      <c r="ER15" s="17">
        <v>0</v>
      </c>
      <c r="ES15" s="17">
        <v>0</v>
      </c>
      <c r="ET15" s="17">
        <v>-0.2</v>
      </c>
      <c r="EU15" s="17">
        <v>4.9000000000000004</v>
      </c>
      <c r="EV15" s="17">
        <v>1.7</v>
      </c>
      <c r="EW15" s="17">
        <v>0</v>
      </c>
      <c r="EX15" s="17">
        <v>0</v>
      </c>
      <c r="EY15" s="17">
        <v>0.4</v>
      </c>
      <c r="EZ15" s="17">
        <v>1.2</v>
      </c>
      <c r="FA15" s="17">
        <v>2.8</v>
      </c>
      <c r="FB15" s="17">
        <v>10.7</v>
      </c>
      <c r="FC15" s="17">
        <v>3.7</v>
      </c>
      <c r="FD15" s="17"/>
      <c r="FE15" s="17"/>
      <c r="FF15" s="17">
        <v>1.9</v>
      </c>
      <c r="FG15" s="17"/>
      <c r="FH15" s="17"/>
      <c r="FI15" s="17">
        <v>-248.4</v>
      </c>
      <c r="FJ15" s="15"/>
      <c r="FK15" s="17">
        <v>2.6335099999999998</v>
      </c>
      <c r="FL15" s="17">
        <v>0.189</v>
      </c>
      <c r="FM15" s="17"/>
      <c r="FN15" s="17">
        <v>1.8</v>
      </c>
      <c r="FO15" s="17">
        <v>1.3615900000000001</v>
      </c>
      <c r="FP15" s="17">
        <v>2.6798899999999999</v>
      </c>
      <c r="FQ15" s="17">
        <v>0</v>
      </c>
      <c r="FR15" s="17">
        <v>1</v>
      </c>
      <c r="FS15" s="17">
        <v>9.6639900000000001</v>
      </c>
    </row>
    <row r="16" spans="1:175" ht="24" customHeight="1" x14ac:dyDescent="0.35">
      <c r="A16" s="16" t="s">
        <v>59</v>
      </c>
      <c r="B16" s="16" t="s">
        <v>788</v>
      </c>
      <c r="C16" s="17"/>
      <c r="D16" s="17">
        <v>17.600000000000001</v>
      </c>
      <c r="E16" s="17">
        <v>22</v>
      </c>
      <c r="F16" s="17"/>
      <c r="G16" s="17"/>
      <c r="H16" s="17">
        <v>-12.2</v>
      </c>
      <c r="I16" s="17">
        <v>-8</v>
      </c>
      <c r="J16" s="17"/>
      <c r="K16" s="17"/>
      <c r="L16" s="17">
        <v>-25.5</v>
      </c>
      <c r="M16" s="17">
        <v>-37.799999999999997</v>
      </c>
      <c r="N16" s="17">
        <v>-17.399999999999999</v>
      </c>
      <c r="O16" s="17">
        <v>11.1</v>
      </c>
      <c r="P16" s="17">
        <v>6.1</v>
      </c>
      <c r="Q16" s="17">
        <v>-23.8</v>
      </c>
      <c r="R16" s="17">
        <v>37.799999999999997</v>
      </c>
      <c r="S16" s="17">
        <v>-0.2</v>
      </c>
      <c r="T16" s="17"/>
      <c r="U16" s="17"/>
      <c r="V16" s="17"/>
      <c r="W16" s="17"/>
      <c r="X16" s="17">
        <v>5.6</v>
      </c>
      <c r="Y16" s="17">
        <v>0.8</v>
      </c>
      <c r="Z16" s="17"/>
      <c r="AA16" s="17">
        <v>-3.2</v>
      </c>
      <c r="AB16" s="17">
        <v>4.8</v>
      </c>
      <c r="AC16" s="17">
        <v>0.6</v>
      </c>
      <c r="AD16" s="17"/>
      <c r="AE16" s="17"/>
      <c r="AF16" s="17"/>
      <c r="AG16" s="17"/>
      <c r="AH16" s="17">
        <v>-3.5</v>
      </c>
      <c r="AI16" s="17">
        <v>-26.3</v>
      </c>
      <c r="AJ16" s="17"/>
      <c r="AK16" s="17"/>
      <c r="AL16" s="17"/>
      <c r="AM16" s="17">
        <v>-0.8</v>
      </c>
      <c r="AN16" s="17">
        <v>38.1</v>
      </c>
      <c r="AO16" s="17">
        <v>3.8</v>
      </c>
      <c r="AP16" s="17">
        <v>18.399999999999999</v>
      </c>
      <c r="AQ16" s="17">
        <v>6.2</v>
      </c>
      <c r="AR16" s="17">
        <v>-1.2</v>
      </c>
      <c r="AS16" s="17">
        <v>2.7</v>
      </c>
      <c r="AT16" s="17">
        <v>0.3</v>
      </c>
      <c r="AU16" s="17">
        <v>-8.6999999999999993</v>
      </c>
      <c r="AV16" s="17">
        <v>-37.700000000000003</v>
      </c>
      <c r="AW16" s="17">
        <v>-46.2</v>
      </c>
      <c r="AX16" s="17">
        <v>4.3</v>
      </c>
      <c r="AY16" s="17">
        <v>-0.8</v>
      </c>
      <c r="AZ16" s="17">
        <v>0.2</v>
      </c>
      <c r="BA16" s="17">
        <v>-2.8</v>
      </c>
      <c r="BB16" s="17">
        <v>-2.8</v>
      </c>
      <c r="BC16" s="17"/>
      <c r="BD16" s="17">
        <v>0</v>
      </c>
      <c r="BE16" s="17">
        <v>-0.7</v>
      </c>
      <c r="BF16" s="17"/>
      <c r="BG16" s="17"/>
      <c r="BH16" s="17"/>
      <c r="BI16" s="17"/>
      <c r="BJ16" s="17"/>
      <c r="BK16" s="17">
        <v>0</v>
      </c>
      <c r="BL16" s="17"/>
      <c r="BM16" s="17"/>
      <c r="BN16" s="17"/>
      <c r="BO16" s="17">
        <v>10.1</v>
      </c>
      <c r="BP16" s="17"/>
      <c r="BQ16" s="17"/>
      <c r="BR16" s="17">
        <v>0</v>
      </c>
      <c r="BS16" s="17">
        <v>-71.7</v>
      </c>
      <c r="BT16" s="17"/>
      <c r="BU16" s="17"/>
      <c r="BV16" s="17"/>
      <c r="BW16" s="17"/>
      <c r="BX16" s="17"/>
      <c r="BY16" s="17"/>
      <c r="BZ16" s="17"/>
      <c r="CA16" s="17"/>
      <c r="CB16" s="17">
        <v>-0.4</v>
      </c>
      <c r="CC16" s="17">
        <v>12.1</v>
      </c>
      <c r="CD16" s="17">
        <v>14.7</v>
      </c>
      <c r="CE16" s="17">
        <v>0.3</v>
      </c>
      <c r="CF16" s="17">
        <v>2.1</v>
      </c>
      <c r="CG16" s="17">
        <v>-0.2</v>
      </c>
      <c r="CH16" s="17"/>
      <c r="CI16" s="17"/>
      <c r="CJ16" s="17"/>
      <c r="CK16" s="17">
        <v>0.6</v>
      </c>
      <c r="CL16" s="17">
        <v>1.7</v>
      </c>
      <c r="CM16" s="17">
        <v>-47.4</v>
      </c>
      <c r="CN16" s="17"/>
      <c r="CO16" s="17">
        <v>0</v>
      </c>
      <c r="CP16" s="17"/>
      <c r="CQ16" s="17"/>
      <c r="CR16" s="17"/>
      <c r="CS16" s="17"/>
      <c r="CT16" s="17"/>
      <c r="CU16" s="17"/>
      <c r="CV16" s="17">
        <v>-5.5</v>
      </c>
      <c r="CW16" s="17">
        <v>0</v>
      </c>
      <c r="CX16" s="17"/>
      <c r="CY16" s="17"/>
      <c r="CZ16" s="17">
        <v>1.3</v>
      </c>
      <c r="DA16" s="17">
        <v>-0.1</v>
      </c>
      <c r="DB16" s="17">
        <v>-0.9</v>
      </c>
      <c r="DC16" s="17"/>
      <c r="DD16" s="17">
        <v>0.2</v>
      </c>
      <c r="DE16" s="17">
        <v>1.9</v>
      </c>
      <c r="DF16" s="17">
        <v>0.2</v>
      </c>
      <c r="DG16" s="17">
        <v>-1.1000000000000001</v>
      </c>
      <c r="DH16" s="17">
        <v>1.3</v>
      </c>
      <c r="DI16" s="17">
        <v>0</v>
      </c>
      <c r="DJ16" s="17"/>
      <c r="DK16" s="17">
        <v>0</v>
      </c>
      <c r="DL16" s="17">
        <v>0</v>
      </c>
      <c r="DM16" s="17">
        <v>-4</v>
      </c>
      <c r="DN16" s="17">
        <v>-2.9</v>
      </c>
      <c r="DO16" s="17">
        <v>1.8</v>
      </c>
      <c r="DP16" s="17">
        <v>0.2</v>
      </c>
      <c r="DQ16" s="17">
        <v>0.7</v>
      </c>
      <c r="DR16" s="17">
        <v>0.6</v>
      </c>
      <c r="DS16" s="17">
        <v>0</v>
      </c>
      <c r="DT16" s="17">
        <v>0</v>
      </c>
      <c r="DU16" s="17">
        <v>0.8</v>
      </c>
      <c r="DV16" s="17">
        <v>0.7</v>
      </c>
      <c r="DW16" s="17"/>
      <c r="DX16" s="17">
        <v>-4.4000000000000004</v>
      </c>
      <c r="DY16" s="17">
        <v>0.1</v>
      </c>
      <c r="DZ16" s="17">
        <v>-0.8</v>
      </c>
      <c r="EA16" s="17">
        <v>1.1000000000000001</v>
      </c>
      <c r="EB16" s="17">
        <v>0.9</v>
      </c>
      <c r="EC16" s="17">
        <v>0.8</v>
      </c>
      <c r="ED16" s="17">
        <v>4</v>
      </c>
      <c r="EE16" s="17">
        <v>0</v>
      </c>
      <c r="EF16" s="17">
        <v>-7.8</v>
      </c>
      <c r="EG16" s="17">
        <v>-6.6</v>
      </c>
      <c r="EH16" s="17">
        <v>0.1</v>
      </c>
      <c r="EI16" s="17"/>
      <c r="EJ16" s="17">
        <v>1.9</v>
      </c>
      <c r="EK16" s="17">
        <v>0</v>
      </c>
      <c r="EL16" s="17"/>
      <c r="EM16" s="17">
        <v>0.2</v>
      </c>
      <c r="EN16" s="17">
        <v>0.2</v>
      </c>
      <c r="EO16" s="17">
        <v>0.2</v>
      </c>
      <c r="EP16" s="17"/>
      <c r="EQ16" s="17">
        <v>0</v>
      </c>
      <c r="ER16" s="17">
        <v>0</v>
      </c>
      <c r="ES16" s="17">
        <v>0</v>
      </c>
      <c r="ET16" s="17">
        <v>-0.2</v>
      </c>
      <c r="EU16" s="17">
        <v>5</v>
      </c>
      <c r="EV16" s="17">
        <v>3.6</v>
      </c>
      <c r="EW16" s="17">
        <v>0</v>
      </c>
      <c r="EX16" s="17">
        <v>0</v>
      </c>
      <c r="EY16" s="17">
        <v>0.4</v>
      </c>
      <c r="EZ16" s="17">
        <v>1.2</v>
      </c>
      <c r="FA16" s="17">
        <v>2.8</v>
      </c>
      <c r="FB16" s="17">
        <v>10.7</v>
      </c>
      <c r="FC16" s="17">
        <v>3.6</v>
      </c>
      <c r="FD16" s="17"/>
      <c r="FE16" s="17"/>
      <c r="FF16" s="17">
        <v>3.1</v>
      </c>
      <c r="FG16" s="17"/>
      <c r="FH16" s="17"/>
      <c r="FI16" s="17">
        <v>-142</v>
      </c>
      <c r="FJ16" s="15"/>
      <c r="FK16" s="17">
        <v>2.6138699999999999</v>
      </c>
      <c r="FL16" s="17">
        <v>4.1000000000000002E-2</v>
      </c>
      <c r="FM16" s="17"/>
      <c r="FN16" s="17">
        <v>1.9</v>
      </c>
      <c r="FO16" s="17">
        <v>1.3581700000000001</v>
      </c>
      <c r="FP16" s="17">
        <v>2.6795900000000001</v>
      </c>
      <c r="FQ16" s="17">
        <v>0.1</v>
      </c>
      <c r="FR16" s="17">
        <v>1.1000000000000001</v>
      </c>
      <c r="FS16" s="17">
        <v>9.7926300000000008</v>
      </c>
    </row>
    <row r="17" spans="1:175" ht="24" customHeight="1" x14ac:dyDescent="0.35">
      <c r="A17" s="16" t="s">
        <v>59</v>
      </c>
      <c r="B17" s="16" t="s">
        <v>789</v>
      </c>
      <c r="C17" s="17"/>
      <c r="D17" s="17">
        <v>6.5</v>
      </c>
      <c r="E17" s="17">
        <v>21.1</v>
      </c>
      <c r="F17" s="17"/>
      <c r="G17" s="17"/>
      <c r="H17" s="17">
        <v>-11.9</v>
      </c>
      <c r="I17" s="17">
        <v>-9.1</v>
      </c>
      <c r="J17" s="17"/>
      <c r="K17" s="17"/>
      <c r="L17" s="17">
        <v>-34.299999999999997</v>
      </c>
      <c r="M17" s="17">
        <v>-36.5</v>
      </c>
      <c r="N17" s="17">
        <v>-15.2</v>
      </c>
      <c r="O17" s="17">
        <v>1.7</v>
      </c>
      <c r="P17" s="17">
        <v>3.8</v>
      </c>
      <c r="Q17" s="17">
        <v>-25.8</v>
      </c>
      <c r="R17" s="17">
        <v>31.9</v>
      </c>
      <c r="S17" s="17">
        <v>0.2</v>
      </c>
      <c r="T17" s="17"/>
      <c r="U17" s="17"/>
      <c r="V17" s="17"/>
      <c r="W17" s="17"/>
      <c r="X17" s="17">
        <v>5.4</v>
      </c>
      <c r="Y17" s="17">
        <v>0.9</v>
      </c>
      <c r="Z17" s="17"/>
      <c r="AA17" s="17">
        <v>-3.2</v>
      </c>
      <c r="AB17" s="17">
        <v>4.5</v>
      </c>
      <c r="AC17" s="17">
        <v>-0.2</v>
      </c>
      <c r="AD17" s="17"/>
      <c r="AE17" s="17"/>
      <c r="AF17" s="17"/>
      <c r="AG17" s="17"/>
      <c r="AH17" s="17">
        <v>-3</v>
      </c>
      <c r="AI17" s="17">
        <v>-26.7</v>
      </c>
      <c r="AJ17" s="17"/>
      <c r="AK17" s="17"/>
      <c r="AL17" s="17"/>
      <c r="AM17" s="17">
        <v>-0.8</v>
      </c>
      <c r="AN17" s="17">
        <v>37.6</v>
      </c>
      <c r="AO17" s="17">
        <v>3.7</v>
      </c>
      <c r="AP17" s="17">
        <v>17.100000000000001</v>
      </c>
      <c r="AQ17" s="17">
        <v>5.7</v>
      </c>
      <c r="AR17" s="17">
        <v>-1.7</v>
      </c>
      <c r="AS17" s="17">
        <v>2.7</v>
      </c>
      <c r="AT17" s="17">
        <v>1.4</v>
      </c>
      <c r="AU17" s="17">
        <v>-11.2</v>
      </c>
      <c r="AV17" s="17">
        <v>-40.6</v>
      </c>
      <c r="AW17" s="17">
        <v>-49.6</v>
      </c>
      <c r="AX17" s="17">
        <v>5.8</v>
      </c>
      <c r="AY17" s="17">
        <v>-1.1000000000000001</v>
      </c>
      <c r="AZ17" s="17">
        <v>0.2</v>
      </c>
      <c r="BA17" s="17">
        <v>0.8</v>
      </c>
      <c r="BB17" s="17">
        <v>-2.4</v>
      </c>
      <c r="BC17" s="17"/>
      <c r="BD17" s="17">
        <v>0</v>
      </c>
      <c r="BE17" s="17">
        <v>2.7</v>
      </c>
      <c r="BF17" s="17"/>
      <c r="BG17" s="17"/>
      <c r="BH17" s="17"/>
      <c r="BI17" s="17"/>
      <c r="BJ17" s="17"/>
      <c r="BK17" s="17">
        <v>0</v>
      </c>
      <c r="BL17" s="17"/>
      <c r="BM17" s="17"/>
      <c r="BN17" s="17"/>
      <c r="BO17" s="17">
        <v>7.5</v>
      </c>
      <c r="BP17" s="17"/>
      <c r="BQ17" s="17"/>
      <c r="BR17" s="17">
        <v>0</v>
      </c>
      <c r="BS17" s="17">
        <v>-73.3</v>
      </c>
      <c r="BT17" s="17"/>
      <c r="BU17" s="17"/>
      <c r="BV17" s="17"/>
      <c r="BW17" s="17"/>
      <c r="BX17" s="17"/>
      <c r="BY17" s="17"/>
      <c r="BZ17" s="17"/>
      <c r="CA17" s="17"/>
      <c r="CB17" s="17">
        <v>-0.4</v>
      </c>
      <c r="CC17" s="17">
        <v>12</v>
      </c>
      <c r="CD17" s="17">
        <v>14.2</v>
      </c>
      <c r="CE17" s="17">
        <v>-0.5</v>
      </c>
      <c r="CF17" s="17">
        <v>0</v>
      </c>
      <c r="CG17" s="17">
        <v>0</v>
      </c>
      <c r="CH17" s="17"/>
      <c r="CI17" s="17"/>
      <c r="CJ17" s="17"/>
      <c r="CK17" s="17">
        <v>-2.1</v>
      </c>
      <c r="CL17" s="17">
        <v>-1</v>
      </c>
      <c r="CM17" s="17">
        <v>-51.2</v>
      </c>
      <c r="CN17" s="17"/>
      <c r="CO17" s="17">
        <v>0</v>
      </c>
      <c r="CP17" s="17"/>
      <c r="CQ17" s="17"/>
      <c r="CR17" s="17"/>
      <c r="CS17" s="17"/>
      <c r="CT17" s="17"/>
      <c r="CU17" s="17"/>
      <c r="CV17" s="17">
        <v>-5.6</v>
      </c>
      <c r="CW17" s="17">
        <v>0</v>
      </c>
      <c r="CX17" s="17"/>
      <c r="CY17" s="17"/>
      <c r="CZ17" s="17">
        <v>1.3</v>
      </c>
      <c r="DA17" s="17">
        <v>0</v>
      </c>
      <c r="DB17" s="17">
        <v>-0.9</v>
      </c>
      <c r="DC17" s="17"/>
      <c r="DD17" s="17">
        <v>0.2</v>
      </c>
      <c r="DE17" s="17">
        <v>1.9</v>
      </c>
      <c r="DF17" s="17">
        <v>0.2</v>
      </c>
      <c r="DG17" s="17">
        <v>-1.3</v>
      </c>
      <c r="DH17" s="17">
        <v>1.3</v>
      </c>
      <c r="DI17" s="17">
        <v>0</v>
      </c>
      <c r="DJ17" s="17"/>
      <c r="DK17" s="17">
        <v>0</v>
      </c>
      <c r="DL17" s="17">
        <v>0</v>
      </c>
      <c r="DM17" s="17">
        <v>-4.0999999999999996</v>
      </c>
      <c r="DN17" s="17">
        <v>-4.4000000000000004</v>
      </c>
      <c r="DO17" s="17">
        <v>1.8</v>
      </c>
      <c r="DP17" s="17">
        <v>0.2</v>
      </c>
      <c r="DQ17" s="17">
        <v>0.7</v>
      </c>
      <c r="DR17" s="17">
        <v>0.6</v>
      </c>
      <c r="DS17" s="17">
        <v>0</v>
      </c>
      <c r="DT17" s="17">
        <v>-0.1</v>
      </c>
      <c r="DU17" s="17">
        <v>0.6</v>
      </c>
      <c r="DV17" s="17">
        <v>0.7</v>
      </c>
      <c r="DW17" s="17"/>
      <c r="DX17" s="17">
        <v>-4.4000000000000004</v>
      </c>
      <c r="DY17" s="17">
        <v>0.2</v>
      </c>
      <c r="DZ17" s="17">
        <v>-0.8</v>
      </c>
      <c r="EA17" s="17">
        <v>1.1000000000000001</v>
      </c>
      <c r="EB17" s="17">
        <v>0.9</v>
      </c>
      <c r="EC17" s="17">
        <v>0.8</v>
      </c>
      <c r="ED17" s="17">
        <v>4</v>
      </c>
      <c r="EE17" s="17">
        <v>0</v>
      </c>
      <c r="EF17" s="17">
        <v>-9.8000000000000007</v>
      </c>
      <c r="EG17" s="17">
        <v>-9.1999999999999993</v>
      </c>
      <c r="EH17" s="17">
        <v>0</v>
      </c>
      <c r="EI17" s="17"/>
      <c r="EJ17" s="17">
        <v>1.9</v>
      </c>
      <c r="EK17" s="17">
        <v>0</v>
      </c>
      <c r="EL17" s="17"/>
      <c r="EM17" s="17">
        <v>0.2</v>
      </c>
      <c r="EN17" s="17">
        <v>0.2</v>
      </c>
      <c r="EO17" s="17">
        <v>0.2</v>
      </c>
      <c r="EP17" s="17"/>
      <c r="EQ17" s="17">
        <v>0</v>
      </c>
      <c r="ER17" s="17">
        <v>0</v>
      </c>
      <c r="ES17" s="17">
        <v>0</v>
      </c>
      <c r="ET17" s="17">
        <v>-0.2</v>
      </c>
      <c r="EU17" s="17">
        <v>0</v>
      </c>
      <c r="EV17" s="17">
        <v>3.6</v>
      </c>
      <c r="EW17" s="17">
        <v>0</v>
      </c>
      <c r="EX17" s="17">
        <v>0</v>
      </c>
      <c r="EY17" s="17">
        <v>0.4</v>
      </c>
      <c r="EZ17" s="17">
        <v>1.2</v>
      </c>
      <c r="FA17" s="17">
        <v>2.9</v>
      </c>
      <c r="FB17" s="17">
        <v>11</v>
      </c>
      <c r="FC17" s="17">
        <v>3.6</v>
      </c>
      <c r="FD17" s="17"/>
      <c r="FE17" s="17"/>
      <c r="FF17" s="17">
        <v>4</v>
      </c>
      <c r="FG17" s="17"/>
      <c r="FH17" s="17"/>
      <c r="FI17" s="17">
        <v>-209.5</v>
      </c>
      <c r="FJ17" s="15"/>
      <c r="FK17" s="17">
        <v>2.56264</v>
      </c>
      <c r="FL17" s="17">
        <v>0.18099999999999999</v>
      </c>
      <c r="FM17" s="17"/>
      <c r="FN17" s="17">
        <v>1.8</v>
      </c>
      <c r="FO17" s="17">
        <v>1.3549800000000001</v>
      </c>
      <c r="FP17" s="17">
        <v>2.68344</v>
      </c>
      <c r="FQ17" s="17">
        <v>0</v>
      </c>
      <c r="FR17" s="17">
        <v>1</v>
      </c>
      <c r="FS17" s="17">
        <v>9.5820600000000002</v>
      </c>
    </row>
    <row r="18" spans="1:175" ht="24" customHeight="1" x14ac:dyDescent="0.35">
      <c r="A18" s="18" t="s">
        <v>59</v>
      </c>
      <c r="B18" s="18" t="s">
        <v>790</v>
      </c>
      <c r="C18" s="19"/>
      <c r="D18" s="19">
        <v>-2.2999999999999998</v>
      </c>
      <c r="E18" s="19">
        <v>20</v>
      </c>
      <c r="F18" s="19"/>
      <c r="G18" s="19"/>
      <c r="H18" s="19">
        <v>-13.6</v>
      </c>
      <c r="I18" s="19">
        <v>-12</v>
      </c>
      <c r="J18" s="19"/>
      <c r="K18" s="19"/>
      <c r="L18" s="19">
        <v>-34.299999999999997</v>
      </c>
      <c r="M18" s="19">
        <v>-38.700000000000003</v>
      </c>
      <c r="N18" s="19">
        <v>-16</v>
      </c>
      <c r="O18" s="19">
        <v>0.8</v>
      </c>
      <c r="P18" s="19">
        <v>3.4</v>
      </c>
      <c r="Q18" s="19">
        <v>-26.4</v>
      </c>
      <c r="R18" s="19">
        <v>34.200000000000003</v>
      </c>
      <c r="S18" s="19">
        <v>0.1</v>
      </c>
      <c r="T18" s="19"/>
      <c r="U18" s="19"/>
      <c r="V18" s="19"/>
      <c r="W18" s="19"/>
      <c r="X18" s="19">
        <v>4.5999999999999996</v>
      </c>
      <c r="Y18" s="19">
        <v>0.8</v>
      </c>
      <c r="Z18" s="19"/>
      <c r="AA18" s="19">
        <v>-3.2</v>
      </c>
      <c r="AB18" s="19">
        <v>4.5</v>
      </c>
      <c r="AC18" s="19">
        <v>1.2</v>
      </c>
      <c r="AD18" s="19"/>
      <c r="AE18" s="19"/>
      <c r="AF18" s="19"/>
      <c r="AG18" s="19"/>
      <c r="AH18" s="19">
        <v>-0.7</v>
      </c>
      <c r="AI18" s="19">
        <v>-27.1</v>
      </c>
      <c r="AJ18" s="19"/>
      <c r="AK18" s="19"/>
      <c r="AL18" s="19"/>
      <c r="AM18" s="19">
        <v>-0.8</v>
      </c>
      <c r="AN18" s="19">
        <v>37.200000000000003</v>
      </c>
      <c r="AO18" s="19">
        <v>3.8</v>
      </c>
      <c r="AP18" s="19">
        <v>16.3</v>
      </c>
      <c r="AQ18" s="19">
        <v>5.7</v>
      </c>
      <c r="AR18" s="19">
        <v>-1.4</v>
      </c>
      <c r="AS18" s="19">
        <v>2.7</v>
      </c>
      <c r="AT18" s="19">
        <v>1</v>
      </c>
      <c r="AU18" s="19">
        <v>-12.7</v>
      </c>
      <c r="AV18" s="19">
        <v>-41</v>
      </c>
      <c r="AW18" s="19">
        <v>-49.5</v>
      </c>
      <c r="AX18" s="19">
        <v>3.2</v>
      </c>
      <c r="AY18" s="19">
        <v>-0.9</v>
      </c>
      <c r="AZ18" s="19">
        <v>0.3</v>
      </c>
      <c r="BA18" s="19">
        <v>-0.4</v>
      </c>
      <c r="BB18" s="19">
        <v>-3.3</v>
      </c>
      <c r="BC18" s="19"/>
      <c r="BD18" s="19">
        <v>0</v>
      </c>
      <c r="BE18" s="19">
        <v>-0.2</v>
      </c>
      <c r="BF18" s="19"/>
      <c r="BG18" s="19"/>
      <c r="BH18" s="19"/>
      <c r="BI18" s="19"/>
      <c r="BJ18" s="19"/>
      <c r="BK18" s="19">
        <v>0</v>
      </c>
      <c r="BL18" s="19"/>
      <c r="BM18" s="19"/>
      <c r="BN18" s="19"/>
      <c r="BO18" s="19">
        <v>6.5</v>
      </c>
      <c r="BP18" s="19"/>
      <c r="BQ18" s="19"/>
      <c r="BR18" s="19">
        <v>0</v>
      </c>
      <c r="BS18" s="19">
        <v>-74.599999999999994</v>
      </c>
      <c r="BT18" s="19"/>
      <c r="BU18" s="19"/>
      <c r="BV18" s="19"/>
      <c r="BW18" s="19"/>
      <c r="BX18" s="19"/>
      <c r="BY18" s="19"/>
      <c r="BZ18" s="19"/>
      <c r="CA18" s="19"/>
      <c r="CB18" s="19">
        <v>-0.4</v>
      </c>
      <c r="CC18" s="19">
        <v>12.5</v>
      </c>
      <c r="CD18" s="19">
        <v>13.2</v>
      </c>
      <c r="CE18" s="19">
        <v>-1</v>
      </c>
      <c r="CF18" s="19">
        <v>0</v>
      </c>
      <c r="CG18" s="19">
        <v>-0.1</v>
      </c>
      <c r="CH18" s="19"/>
      <c r="CI18" s="19"/>
      <c r="CJ18" s="19"/>
      <c r="CK18" s="19">
        <v>-2.6</v>
      </c>
      <c r="CL18" s="19">
        <v>-1.7</v>
      </c>
      <c r="CM18" s="19">
        <v>-52</v>
      </c>
      <c r="CN18" s="19"/>
      <c r="CO18" s="19">
        <v>0</v>
      </c>
      <c r="CP18" s="19"/>
      <c r="CQ18" s="19"/>
      <c r="CR18" s="19"/>
      <c r="CS18" s="19"/>
      <c r="CT18" s="19"/>
      <c r="CU18" s="19"/>
      <c r="CV18" s="19">
        <v>-5.7</v>
      </c>
      <c r="CW18" s="19">
        <v>0</v>
      </c>
      <c r="CX18" s="19"/>
      <c r="CY18" s="19"/>
      <c r="CZ18" s="19">
        <v>1.3</v>
      </c>
      <c r="DA18" s="19">
        <v>0</v>
      </c>
      <c r="DB18" s="19">
        <v>-0.9</v>
      </c>
      <c r="DC18" s="19"/>
      <c r="DD18" s="19">
        <v>0.1</v>
      </c>
      <c r="DE18" s="19">
        <v>1.9</v>
      </c>
      <c r="DF18" s="19">
        <v>0.1</v>
      </c>
      <c r="DG18" s="19">
        <v>-1.3</v>
      </c>
      <c r="DH18" s="19">
        <v>1.3</v>
      </c>
      <c r="DI18" s="19">
        <v>0</v>
      </c>
      <c r="DJ18" s="19"/>
      <c r="DK18" s="19">
        <v>0</v>
      </c>
      <c r="DL18" s="19">
        <v>0</v>
      </c>
      <c r="DM18" s="19">
        <v>-3.6</v>
      </c>
      <c r="DN18" s="19">
        <v>-3.7</v>
      </c>
      <c r="DO18" s="19">
        <v>1.8</v>
      </c>
      <c r="DP18" s="19">
        <v>0.3</v>
      </c>
      <c r="DQ18" s="19">
        <v>0.7</v>
      </c>
      <c r="DR18" s="19">
        <v>0.6</v>
      </c>
      <c r="DS18" s="19">
        <v>0</v>
      </c>
      <c r="DT18" s="19">
        <v>-0.2</v>
      </c>
      <c r="DU18" s="19">
        <v>0.8</v>
      </c>
      <c r="DV18" s="19">
        <v>0.7</v>
      </c>
      <c r="DW18" s="19"/>
      <c r="DX18" s="19">
        <v>-4.5</v>
      </c>
      <c r="DY18" s="19">
        <v>0.2</v>
      </c>
      <c r="DZ18" s="19">
        <v>-0.8</v>
      </c>
      <c r="EA18" s="19">
        <v>1.1000000000000001</v>
      </c>
      <c r="EB18" s="19">
        <v>0.9</v>
      </c>
      <c r="EC18" s="19">
        <v>0.8</v>
      </c>
      <c r="ED18" s="19">
        <v>4</v>
      </c>
      <c r="EE18" s="19">
        <v>0</v>
      </c>
      <c r="EF18" s="19">
        <v>-9.9</v>
      </c>
      <c r="EG18" s="19">
        <v>-9.6</v>
      </c>
      <c r="EH18" s="19">
        <v>0</v>
      </c>
      <c r="EI18" s="19"/>
      <c r="EJ18" s="19">
        <v>1.9</v>
      </c>
      <c r="EK18" s="19">
        <v>0</v>
      </c>
      <c r="EL18" s="19"/>
      <c r="EM18" s="19">
        <v>0.2</v>
      </c>
      <c r="EN18" s="19">
        <v>0.2</v>
      </c>
      <c r="EO18" s="19">
        <v>0.2</v>
      </c>
      <c r="EP18" s="19"/>
      <c r="EQ18" s="19">
        <v>0</v>
      </c>
      <c r="ER18" s="19">
        <v>0</v>
      </c>
      <c r="ES18" s="19">
        <v>0</v>
      </c>
      <c r="ET18" s="19">
        <v>-0.2</v>
      </c>
      <c r="EU18" s="19">
        <v>0</v>
      </c>
      <c r="EV18" s="19">
        <v>3.6</v>
      </c>
      <c r="EW18" s="19">
        <v>0</v>
      </c>
      <c r="EX18" s="19">
        <v>0</v>
      </c>
      <c r="EY18" s="19">
        <v>0.4</v>
      </c>
      <c r="EZ18" s="19">
        <v>1.2</v>
      </c>
      <c r="FA18" s="19">
        <v>2.9</v>
      </c>
      <c r="FB18" s="19">
        <v>10.5</v>
      </c>
      <c r="FC18" s="19">
        <v>3.3</v>
      </c>
      <c r="FD18" s="19"/>
      <c r="FE18" s="19"/>
      <c r="FF18" s="19">
        <v>3.6</v>
      </c>
      <c r="FG18" s="19"/>
      <c r="FH18" s="19"/>
      <c r="FI18" s="19">
        <v>-240.7</v>
      </c>
      <c r="FJ18" s="15"/>
      <c r="FK18" s="19">
        <v>2.5459800000000001</v>
      </c>
      <c r="FL18" s="19">
        <v>0.182</v>
      </c>
      <c r="FM18" s="19"/>
      <c r="FN18" s="19">
        <v>1.8</v>
      </c>
      <c r="FO18" s="19">
        <v>1.3496300000000001</v>
      </c>
      <c r="FP18" s="19">
        <v>2.6783700000000001</v>
      </c>
      <c r="FQ18" s="19">
        <v>-0.1</v>
      </c>
      <c r="FR18" s="19">
        <v>0.9</v>
      </c>
      <c r="FS18" s="19">
        <v>9.3559800000000006</v>
      </c>
    </row>
    <row r="19" spans="1:175" ht="24" customHeight="1" x14ac:dyDescent="0.35">
      <c r="A19" s="13" t="s">
        <v>59</v>
      </c>
      <c r="B19" s="13" t="s">
        <v>791</v>
      </c>
      <c r="C19" s="14"/>
      <c r="D19" s="14">
        <v>-1.4</v>
      </c>
      <c r="E19" s="14">
        <v>18.5</v>
      </c>
      <c r="F19" s="14"/>
      <c r="G19" s="14"/>
      <c r="H19" s="14">
        <v>-10.9</v>
      </c>
      <c r="I19" s="14">
        <v>-8.9</v>
      </c>
      <c r="J19" s="14"/>
      <c r="K19" s="14"/>
      <c r="L19" s="14">
        <v>-34.5</v>
      </c>
      <c r="M19" s="14">
        <v>-43.9</v>
      </c>
      <c r="N19" s="14">
        <v>-22.7</v>
      </c>
      <c r="O19" s="14">
        <v>0.8</v>
      </c>
      <c r="P19" s="14">
        <v>4</v>
      </c>
      <c r="Q19" s="14">
        <v>-25.3</v>
      </c>
      <c r="R19" s="14">
        <v>31</v>
      </c>
      <c r="S19" s="14">
        <v>-0.2</v>
      </c>
      <c r="T19" s="14"/>
      <c r="U19" s="14"/>
      <c r="V19" s="14"/>
      <c r="W19" s="14"/>
      <c r="X19" s="14">
        <v>4.4000000000000004</v>
      </c>
      <c r="Y19" s="14">
        <v>1.2</v>
      </c>
      <c r="Z19" s="14"/>
      <c r="AA19" s="14">
        <v>-3.1</v>
      </c>
      <c r="AB19" s="14">
        <v>4.8</v>
      </c>
      <c r="AC19" s="14">
        <v>0.5</v>
      </c>
      <c r="AD19" s="14"/>
      <c r="AE19" s="14"/>
      <c r="AF19" s="14"/>
      <c r="AG19" s="14"/>
      <c r="AH19" s="14">
        <v>-1.6</v>
      </c>
      <c r="AI19" s="14">
        <v>-16.899999999999999</v>
      </c>
      <c r="AJ19" s="14"/>
      <c r="AK19" s="14"/>
      <c r="AL19" s="14"/>
      <c r="AM19" s="14">
        <v>-0.8</v>
      </c>
      <c r="AN19" s="14">
        <v>38</v>
      </c>
      <c r="AO19" s="14">
        <v>4.2</v>
      </c>
      <c r="AP19" s="14">
        <v>18.100000000000001</v>
      </c>
      <c r="AQ19" s="14">
        <v>5.9</v>
      </c>
      <c r="AR19" s="14">
        <v>-1.6</v>
      </c>
      <c r="AS19" s="14">
        <v>2.7</v>
      </c>
      <c r="AT19" s="14">
        <v>1.6</v>
      </c>
      <c r="AU19" s="14">
        <v>-11.9</v>
      </c>
      <c r="AV19" s="14">
        <v>-40.6</v>
      </c>
      <c r="AW19" s="14">
        <v>-44.3</v>
      </c>
      <c r="AX19" s="14">
        <v>5.7</v>
      </c>
      <c r="AY19" s="14">
        <v>-0.8</v>
      </c>
      <c r="AZ19" s="14">
        <v>0.2</v>
      </c>
      <c r="BA19" s="14">
        <v>-4</v>
      </c>
      <c r="BB19" s="14">
        <v>-3.2</v>
      </c>
      <c r="BC19" s="14"/>
      <c r="BD19" s="14">
        <v>0</v>
      </c>
      <c r="BE19" s="14">
        <v>-5.3</v>
      </c>
      <c r="BF19" s="14"/>
      <c r="BG19" s="14"/>
      <c r="BH19" s="14"/>
      <c r="BI19" s="14"/>
      <c r="BJ19" s="14"/>
      <c r="BK19" s="14">
        <v>0</v>
      </c>
      <c r="BL19" s="14"/>
      <c r="BM19" s="14"/>
      <c r="BN19" s="14"/>
      <c r="BO19" s="14">
        <v>9</v>
      </c>
      <c r="BP19" s="14"/>
      <c r="BQ19" s="14"/>
      <c r="BR19" s="14">
        <v>0</v>
      </c>
      <c r="BS19" s="14">
        <v>-72.5</v>
      </c>
      <c r="BT19" s="14"/>
      <c r="BU19" s="14"/>
      <c r="BV19" s="14"/>
      <c r="BW19" s="14"/>
      <c r="BX19" s="14"/>
      <c r="BY19" s="14"/>
      <c r="BZ19" s="14"/>
      <c r="CA19" s="14"/>
      <c r="CB19" s="14">
        <v>-0.4</v>
      </c>
      <c r="CC19" s="14">
        <v>12.6</v>
      </c>
      <c r="CD19" s="14">
        <v>15</v>
      </c>
      <c r="CE19" s="14">
        <v>0.3</v>
      </c>
      <c r="CF19" s="14">
        <v>0.8</v>
      </c>
      <c r="CG19" s="14">
        <v>0</v>
      </c>
      <c r="CH19" s="14"/>
      <c r="CI19" s="14"/>
      <c r="CJ19" s="14"/>
      <c r="CK19" s="14">
        <v>-0.9</v>
      </c>
      <c r="CL19" s="14">
        <v>0.2</v>
      </c>
      <c r="CM19" s="14">
        <v>-49.6</v>
      </c>
      <c r="CN19" s="14"/>
      <c r="CO19" s="14">
        <v>0</v>
      </c>
      <c r="CP19" s="14"/>
      <c r="CQ19" s="14"/>
      <c r="CR19" s="14"/>
      <c r="CS19" s="14"/>
      <c r="CT19" s="14"/>
      <c r="CU19" s="14"/>
      <c r="CV19" s="14">
        <v>-5.7</v>
      </c>
      <c r="CW19" s="14">
        <v>0</v>
      </c>
      <c r="CX19" s="14"/>
      <c r="CY19" s="14"/>
      <c r="CZ19" s="14">
        <v>1.3</v>
      </c>
      <c r="DA19" s="14">
        <v>-0.1</v>
      </c>
      <c r="DB19" s="14">
        <v>-0.7</v>
      </c>
      <c r="DC19" s="14"/>
      <c r="DD19" s="14">
        <v>0.1</v>
      </c>
      <c r="DE19" s="14">
        <v>1.9</v>
      </c>
      <c r="DF19" s="14">
        <v>0.2</v>
      </c>
      <c r="DG19" s="14">
        <v>-0.9</v>
      </c>
      <c r="DH19" s="14">
        <v>1.3</v>
      </c>
      <c r="DI19" s="14">
        <v>0</v>
      </c>
      <c r="DJ19" s="14"/>
      <c r="DK19" s="14">
        <v>0</v>
      </c>
      <c r="DL19" s="14">
        <v>0</v>
      </c>
      <c r="DM19" s="14">
        <v>-3.7</v>
      </c>
      <c r="DN19" s="14">
        <v>-3.7</v>
      </c>
      <c r="DO19" s="14">
        <v>1.8</v>
      </c>
      <c r="DP19" s="14">
        <v>0.3</v>
      </c>
      <c r="DQ19" s="14">
        <v>0.7</v>
      </c>
      <c r="DR19" s="14">
        <v>0.6</v>
      </c>
      <c r="DS19" s="14">
        <v>0</v>
      </c>
      <c r="DT19" s="14">
        <v>0</v>
      </c>
      <c r="DU19" s="14">
        <v>0.8</v>
      </c>
      <c r="DV19" s="14">
        <v>0.7</v>
      </c>
      <c r="DW19" s="14"/>
      <c r="DX19" s="14">
        <v>-4.5</v>
      </c>
      <c r="DY19" s="14">
        <v>0.3</v>
      </c>
      <c r="DZ19" s="14">
        <v>-0.8</v>
      </c>
      <c r="EA19" s="14">
        <v>1.1000000000000001</v>
      </c>
      <c r="EB19" s="14">
        <v>0.9</v>
      </c>
      <c r="EC19" s="14">
        <v>0.8</v>
      </c>
      <c r="ED19" s="14">
        <v>4</v>
      </c>
      <c r="EE19" s="14">
        <v>0</v>
      </c>
      <c r="EF19" s="14">
        <v>-11.2</v>
      </c>
      <c r="EG19" s="14">
        <v>-9.6</v>
      </c>
      <c r="EH19" s="14">
        <v>0</v>
      </c>
      <c r="EI19" s="14"/>
      <c r="EJ19" s="14">
        <v>1.9</v>
      </c>
      <c r="EK19" s="14">
        <v>0</v>
      </c>
      <c r="EL19" s="14"/>
      <c r="EM19" s="14">
        <v>0.2</v>
      </c>
      <c r="EN19" s="14">
        <v>0.2</v>
      </c>
      <c r="EO19" s="14">
        <v>0.2</v>
      </c>
      <c r="EP19" s="14"/>
      <c r="EQ19" s="14">
        <v>0</v>
      </c>
      <c r="ER19" s="14">
        <v>0</v>
      </c>
      <c r="ES19" s="14">
        <v>0</v>
      </c>
      <c r="ET19" s="14">
        <v>-0.2</v>
      </c>
      <c r="EU19" s="14">
        <v>0</v>
      </c>
      <c r="EV19" s="14">
        <v>3.6</v>
      </c>
      <c r="EW19" s="14">
        <v>0</v>
      </c>
      <c r="EX19" s="14">
        <v>0</v>
      </c>
      <c r="EY19" s="14">
        <v>0.4</v>
      </c>
      <c r="EZ19" s="14">
        <v>1.2</v>
      </c>
      <c r="FA19" s="14">
        <v>2.5</v>
      </c>
      <c r="FB19" s="14">
        <v>10.8</v>
      </c>
      <c r="FC19" s="14">
        <v>3.9</v>
      </c>
      <c r="FD19" s="14"/>
      <c r="FE19" s="14"/>
      <c r="FF19" s="14">
        <v>1.5</v>
      </c>
      <c r="FG19" s="14"/>
      <c r="FH19" s="14"/>
      <c r="FI19" s="14">
        <v>-223.7</v>
      </c>
      <c r="FJ19" s="15"/>
      <c r="FK19" s="14">
        <v>2.7420900000000001</v>
      </c>
      <c r="FL19" s="14">
        <v>0.27200000000000002</v>
      </c>
      <c r="FM19" s="14"/>
      <c r="FN19" s="14">
        <v>1.9</v>
      </c>
      <c r="FO19" s="14">
        <v>1.3531200000000001</v>
      </c>
      <c r="FP19" s="14">
        <v>2.6727099999999999</v>
      </c>
      <c r="FQ19" s="14">
        <v>0.2</v>
      </c>
      <c r="FR19" s="14">
        <v>1</v>
      </c>
      <c r="FS19" s="14">
        <v>10.13992</v>
      </c>
    </row>
    <row r="20" spans="1:175" ht="24" customHeight="1" x14ac:dyDescent="0.35">
      <c r="A20" s="16" t="s">
        <v>59</v>
      </c>
      <c r="B20" s="16" t="s">
        <v>792</v>
      </c>
      <c r="C20" s="17"/>
      <c r="D20" s="17">
        <v>5.3</v>
      </c>
      <c r="E20" s="17">
        <v>20.3</v>
      </c>
      <c r="F20" s="17"/>
      <c r="G20" s="17"/>
      <c r="H20" s="17">
        <v>-11.3</v>
      </c>
      <c r="I20" s="17">
        <v>-9.3000000000000007</v>
      </c>
      <c r="J20" s="17"/>
      <c r="K20" s="17"/>
      <c r="L20" s="17">
        <v>-34.6</v>
      </c>
      <c r="M20" s="17">
        <v>-38.700000000000003</v>
      </c>
      <c r="N20" s="17">
        <v>-16.7</v>
      </c>
      <c r="O20" s="17">
        <v>-0.2</v>
      </c>
      <c r="P20" s="17">
        <v>4.3</v>
      </c>
      <c r="Q20" s="17">
        <v>-25.3</v>
      </c>
      <c r="R20" s="17">
        <v>32.1</v>
      </c>
      <c r="S20" s="17">
        <v>0.1</v>
      </c>
      <c r="T20" s="17"/>
      <c r="U20" s="17"/>
      <c r="V20" s="17"/>
      <c r="W20" s="17"/>
      <c r="X20" s="17">
        <v>8</v>
      </c>
      <c r="Y20" s="17">
        <v>1.6</v>
      </c>
      <c r="Z20" s="17"/>
      <c r="AA20" s="17">
        <v>-3.1</v>
      </c>
      <c r="AB20" s="17">
        <v>5.0999999999999996</v>
      </c>
      <c r="AC20" s="17">
        <v>4</v>
      </c>
      <c r="AD20" s="17"/>
      <c r="AE20" s="17"/>
      <c r="AF20" s="17"/>
      <c r="AG20" s="17"/>
      <c r="AH20" s="17">
        <v>0.9</v>
      </c>
      <c r="AI20" s="17">
        <v>-19.8</v>
      </c>
      <c r="AJ20" s="17"/>
      <c r="AK20" s="17"/>
      <c r="AL20" s="17"/>
      <c r="AM20" s="17">
        <v>-0.8</v>
      </c>
      <c r="AN20" s="17">
        <v>37.4</v>
      </c>
      <c r="AO20" s="17">
        <v>4.4000000000000004</v>
      </c>
      <c r="AP20" s="17">
        <v>17.399999999999999</v>
      </c>
      <c r="AQ20" s="17">
        <v>5.4</v>
      </c>
      <c r="AR20" s="17">
        <v>-1.7</v>
      </c>
      <c r="AS20" s="17">
        <v>2.7</v>
      </c>
      <c r="AT20" s="17">
        <v>0.3</v>
      </c>
      <c r="AU20" s="17">
        <v>-10.5</v>
      </c>
      <c r="AV20" s="17">
        <v>-40.200000000000003</v>
      </c>
      <c r="AW20" s="17">
        <v>-44.2</v>
      </c>
      <c r="AX20" s="17">
        <v>6.5</v>
      </c>
      <c r="AY20" s="17">
        <v>-0.9</v>
      </c>
      <c r="AZ20" s="17">
        <v>0.3</v>
      </c>
      <c r="BA20" s="17">
        <v>-2</v>
      </c>
      <c r="BB20" s="17">
        <v>-2.6</v>
      </c>
      <c r="BC20" s="17"/>
      <c r="BD20" s="17">
        <v>0</v>
      </c>
      <c r="BE20" s="17">
        <v>-0.1</v>
      </c>
      <c r="BF20" s="17"/>
      <c r="BG20" s="17"/>
      <c r="BH20" s="17"/>
      <c r="BI20" s="17"/>
      <c r="BJ20" s="17"/>
      <c r="BK20" s="17">
        <v>0</v>
      </c>
      <c r="BL20" s="17"/>
      <c r="BM20" s="17"/>
      <c r="BN20" s="17"/>
      <c r="BO20" s="17">
        <v>7.7</v>
      </c>
      <c r="BP20" s="17"/>
      <c r="BQ20" s="17"/>
      <c r="BR20" s="17">
        <v>0</v>
      </c>
      <c r="BS20" s="17">
        <v>-72.3</v>
      </c>
      <c r="BT20" s="17"/>
      <c r="BU20" s="17"/>
      <c r="BV20" s="17"/>
      <c r="BW20" s="17"/>
      <c r="BX20" s="17"/>
      <c r="BY20" s="17"/>
      <c r="BZ20" s="17"/>
      <c r="CA20" s="17"/>
      <c r="CB20" s="17">
        <v>-0.4</v>
      </c>
      <c r="CC20" s="17">
        <v>12.4</v>
      </c>
      <c r="CD20" s="17">
        <v>14.7</v>
      </c>
      <c r="CE20" s="17">
        <v>0.2</v>
      </c>
      <c r="CF20" s="17">
        <v>0</v>
      </c>
      <c r="CG20" s="17">
        <v>0</v>
      </c>
      <c r="CH20" s="17"/>
      <c r="CI20" s="17"/>
      <c r="CJ20" s="17"/>
      <c r="CK20" s="17">
        <v>-1.1000000000000001</v>
      </c>
      <c r="CL20" s="17">
        <v>-0.1</v>
      </c>
      <c r="CM20" s="17">
        <v>-49.9</v>
      </c>
      <c r="CN20" s="17"/>
      <c r="CO20" s="17">
        <v>0</v>
      </c>
      <c r="CP20" s="17"/>
      <c r="CQ20" s="17"/>
      <c r="CR20" s="17"/>
      <c r="CS20" s="17"/>
      <c r="CT20" s="17"/>
      <c r="CU20" s="17"/>
      <c r="CV20" s="17">
        <v>-5.7</v>
      </c>
      <c r="CW20" s="17">
        <v>0</v>
      </c>
      <c r="CX20" s="17"/>
      <c r="CY20" s="17"/>
      <c r="CZ20" s="17">
        <v>1.3</v>
      </c>
      <c r="DA20" s="17">
        <v>-0.1</v>
      </c>
      <c r="DB20" s="17">
        <v>-0.9</v>
      </c>
      <c r="DC20" s="17"/>
      <c r="DD20" s="17">
        <v>0.1</v>
      </c>
      <c r="DE20" s="17">
        <v>1.9</v>
      </c>
      <c r="DF20" s="17">
        <v>0.2</v>
      </c>
      <c r="DG20" s="17">
        <v>-1.3</v>
      </c>
      <c r="DH20" s="17">
        <v>1.3</v>
      </c>
      <c r="DI20" s="17">
        <v>0</v>
      </c>
      <c r="DJ20" s="17"/>
      <c r="DK20" s="17">
        <v>0</v>
      </c>
      <c r="DL20" s="17">
        <v>0</v>
      </c>
      <c r="DM20" s="17">
        <v>-1.9</v>
      </c>
      <c r="DN20" s="17">
        <v>-4.0999999999999996</v>
      </c>
      <c r="DO20" s="17">
        <v>1.8</v>
      </c>
      <c r="DP20" s="17">
        <v>0.3</v>
      </c>
      <c r="DQ20" s="17">
        <v>0.7</v>
      </c>
      <c r="DR20" s="17">
        <v>0.6</v>
      </c>
      <c r="DS20" s="17">
        <v>0.2</v>
      </c>
      <c r="DT20" s="17">
        <v>0</v>
      </c>
      <c r="DU20" s="17">
        <v>0.8</v>
      </c>
      <c r="DV20" s="17">
        <v>0.6</v>
      </c>
      <c r="DW20" s="17"/>
      <c r="DX20" s="17">
        <v>-4.4000000000000004</v>
      </c>
      <c r="DY20" s="17">
        <v>0.3</v>
      </c>
      <c r="DZ20" s="17">
        <v>-0.9</v>
      </c>
      <c r="EA20" s="17">
        <v>1.1000000000000001</v>
      </c>
      <c r="EB20" s="17">
        <v>0.9</v>
      </c>
      <c r="EC20" s="17">
        <v>0.8</v>
      </c>
      <c r="ED20" s="17">
        <v>4</v>
      </c>
      <c r="EE20" s="17">
        <v>0.4</v>
      </c>
      <c r="EF20" s="17">
        <v>-9.9</v>
      </c>
      <c r="EG20" s="17">
        <v>-9.4</v>
      </c>
      <c r="EH20" s="17">
        <v>0</v>
      </c>
      <c r="EI20" s="17"/>
      <c r="EJ20" s="17">
        <v>1.9</v>
      </c>
      <c r="EK20" s="17">
        <v>0</v>
      </c>
      <c r="EL20" s="17"/>
      <c r="EM20" s="17">
        <v>0.2</v>
      </c>
      <c r="EN20" s="17">
        <v>0.2</v>
      </c>
      <c r="EO20" s="17">
        <v>0.2</v>
      </c>
      <c r="EP20" s="17"/>
      <c r="EQ20" s="17">
        <v>0</v>
      </c>
      <c r="ER20" s="17">
        <v>0</v>
      </c>
      <c r="ES20" s="17">
        <v>0</v>
      </c>
      <c r="ET20" s="17">
        <v>-0.2</v>
      </c>
      <c r="EU20" s="17">
        <v>0</v>
      </c>
      <c r="EV20" s="17">
        <v>3.7</v>
      </c>
      <c r="EW20" s="17">
        <v>0</v>
      </c>
      <c r="EX20" s="17">
        <v>0</v>
      </c>
      <c r="EY20" s="17">
        <v>0.4</v>
      </c>
      <c r="EZ20" s="17">
        <v>1.2</v>
      </c>
      <c r="FA20" s="17">
        <v>2.6</v>
      </c>
      <c r="FB20" s="17">
        <v>11.5</v>
      </c>
      <c r="FC20" s="17">
        <v>4.4000000000000004</v>
      </c>
      <c r="FD20" s="17"/>
      <c r="FE20" s="17"/>
      <c r="FF20" s="17">
        <v>3</v>
      </c>
      <c r="FG20" s="17"/>
      <c r="FH20" s="17"/>
      <c r="FI20" s="17">
        <v>-186.9</v>
      </c>
      <c r="FJ20" s="15"/>
      <c r="FK20" s="17">
        <v>2.6903299999999999</v>
      </c>
      <c r="FL20" s="17">
        <v>0.41699999999999998</v>
      </c>
      <c r="FM20" s="17"/>
      <c r="FN20" s="17">
        <v>1.8</v>
      </c>
      <c r="FO20" s="17">
        <v>1.3505499999999999</v>
      </c>
      <c r="FP20" s="17">
        <v>2.67354</v>
      </c>
      <c r="FQ20" s="17">
        <v>0.3</v>
      </c>
      <c r="FR20" s="17">
        <v>1</v>
      </c>
      <c r="FS20" s="17">
        <v>10.23142</v>
      </c>
    </row>
    <row r="21" spans="1:175" ht="24" customHeight="1" x14ac:dyDescent="0.35">
      <c r="A21" s="16" t="s">
        <v>59</v>
      </c>
      <c r="B21" s="16" t="s">
        <v>793</v>
      </c>
      <c r="C21" s="17"/>
      <c r="D21" s="17">
        <v>12.6</v>
      </c>
      <c r="E21" s="17">
        <v>21.3</v>
      </c>
      <c r="F21" s="17"/>
      <c r="G21" s="17"/>
      <c r="H21" s="17">
        <v>-10.3</v>
      </c>
      <c r="I21" s="17">
        <v>-7.9</v>
      </c>
      <c r="J21" s="17"/>
      <c r="K21" s="17"/>
      <c r="L21" s="17">
        <v>-23.4</v>
      </c>
      <c r="M21" s="17">
        <v>-32.299999999999997</v>
      </c>
      <c r="N21" s="17">
        <v>-11</v>
      </c>
      <c r="O21" s="17">
        <v>13.4</v>
      </c>
      <c r="P21" s="17">
        <v>7.2</v>
      </c>
      <c r="Q21" s="17">
        <v>-23.1</v>
      </c>
      <c r="R21" s="17">
        <v>39.299999999999997</v>
      </c>
      <c r="S21" s="17">
        <v>-0.2</v>
      </c>
      <c r="T21" s="17"/>
      <c r="U21" s="17"/>
      <c r="V21" s="17"/>
      <c r="W21" s="17"/>
      <c r="X21" s="17">
        <v>7.6</v>
      </c>
      <c r="Y21" s="17">
        <v>1.7</v>
      </c>
      <c r="Z21" s="17"/>
      <c r="AA21" s="17">
        <v>-3.1</v>
      </c>
      <c r="AB21" s="17">
        <v>5.2</v>
      </c>
      <c r="AC21" s="17">
        <v>4.8</v>
      </c>
      <c r="AD21" s="17"/>
      <c r="AE21" s="17"/>
      <c r="AF21" s="17"/>
      <c r="AG21" s="17"/>
      <c r="AH21" s="17">
        <v>0.5</v>
      </c>
      <c r="AI21" s="17">
        <v>-23.6</v>
      </c>
      <c r="AJ21" s="17"/>
      <c r="AK21" s="17"/>
      <c r="AL21" s="17"/>
      <c r="AM21" s="17">
        <v>-0.8</v>
      </c>
      <c r="AN21" s="17">
        <v>37.4</v>
      </c>
      <c r="AO21" s="17">
        <v>3.9</v>
      </c>
      <c r="AP21" s="17">
        <v>18.899999999999999</v>
      </c>
      <c r="AQ21" s="17">
        <v>5.7</v>
      </c>
      <c r="AR21" s="17">
        <v>-1.5</v>
      </c>
      <c r="AS21" s="17">
        <v>2.7</v>
      </c>
      <c r="AT21" s="17">
        <v>0.7</v>
      </c>
      <c r="AU21" s="17">
        <v>-8.3000000000000007</v>
      </c>
      <c r="AV21" s="17">
        <v>-37.5</v>
      </c>
      <c r="AW21" s="17">
        <v>-41.2</v>
      </c>
      <c r="AX21" s="17">
        <v>4.5999999999999996</v>
      </c>
      <c r="AY21" s="17">
        <v>-0.8</v>
      </c>
      <c r="AZ21" s="17">
        <v>0.2</v>
      </c>
      <c r="BA21" s="17">
        <v>-2.2999999999999998</v>
      </c>
      <c r="BB21" s="17">
        <v>-3.3</v>
      </c>
      <c r="BC21" s="17"/>
      <c r="BD21" s="17">
        <v>0</v>
      </c>
      <c r="BE21" s="17">
        <v>-2</v>
      </c>
      <c r="BF21" s="17"/>
      <c r="BG21" s="17"/>
      <c r="BH21" s="17"/>
      <c r="BI21" s="17"/>
      <c r="BJ21" s="17"/>
      <c r="BK21" s="17">
        <v>0</v>
      </c>
      <c r="BL21" s="17"/>
      <c r="BM21" s="17"/>
      <c r="BN21" s="17"/>
      <c r="BO21" s="17">
        <v>8.6</v>
      </c>
      <c r="BP21" s="17"/>
      <c r="BQ21" s="17"/>
      <c r="BR21" s="17">
        <v>0</v>
      </c>
      <c r="BS21" s="17">
        <v>-69.400000000000006</v>
      </c>
      <c r="BT21" s="17"/>
      <c r="BU21" s="17"/>
      <c r="BV21" s="17"/>
      <c r="BW21" s="17"/>
      <c r="BX21" s="17"/>
      <c r="BY21" s="17"/>
      <c r="BZ21" s="17"/>
      <c r="CA21" s="17"/>
      <c r="CB21" s="17">
        <v>-0.4</v>
      </c>
      <c r="CC21" s="17">
        <v>12.5</v>
      </c>
      <c r="CD21" s="17">
        <v>15</v>
      </c>
      <c r="CE21" s="17">
        <v>0.3</v>
      </c>
      <c r="CF21" s="17">
        <v>-0.2</v>
      </c>
      <c r="CG21" s="17">
        <v>-0.2</v>
      </c>
      <c r="CH21" s="17"/>
      <c r="CI21" s="17"/>
      <c r="CJ21" s="17"/>
      <c r="CK21" s="17">
        <v>1.9</v>
      </c>
      <c r="CL21" s="17">
        <v>2.9</v>
      </c>
      <c r="CM21" s="17">
        <v>-45.4</v>
      </c>
      <c r="CN21" s="17"/>
      <c r="CO21" s="17">
        <v>0</v>
      </c>
      <c r="CP21" s="17"/>
      <c r="CQ21" s="17"/>
      <c r="CR21" s="17"/>
      <c r="CS21" s="17"/>
      <c r="CT21" s="17"/>
      <c r="CU21" s="17"/>
      <c r="CV21" s="17">
        <v>-5.6</v>
      </c>
      <c r="CW21" s="17">
        <v>0</v>
      </c>
      <c r="CX21" s="17"/>
      <c r="CY21" s="17"/>
      <c r="CZ21" s="17">
        <v>1.3</v>
      </c>
      <c r="DA21" s="17">
        <v>-0.1</v>
      </c>
      <c r="DB21" s="17">
        <v>-0.9</v>
      </c>
      <c r="DC21" s="17"/>
      <c r="DD21" s="17">
        <v>0.1</v>
      </c>
      <c r="DE21" s="17">
        <v>1.9</v>
      </c>
      <c r="DF21" s="17">
        <v>0.2</v>
      </c>
      <c r="DG21" s="17">
        <v>-1.3</v>
      </c>
      <c r="DH21" s="17">
        <v>1.3</v>
      </c>
      <c r="DI21" s="17">
        <v>0</v>
      </c>
      <c r="DJ21" s="17"/>
      <c r="DK21" s="17">
        <v>0</v>
      </c>
      <c r="DL21" s="17">
        <v>0</v>
      </c>
      <c r="DM21" s="17">
        <v>-1.6</v>
      </c>
      <c r="DN21" s="17">
        <v>-3.3</v>
      </c>
      <c r="DO21" s="17">
        <v>1.8</v>
      </c>
      <c r="DP21" s="17">
        <v>0.3</v>
      </c>
      <c r="DQ21" s="17">
        <v>0.7</v>
      </c>
      <c r="DR21" s="17">
        <v>0.6</v>
      </c>
      <c r="DS21" s="17">
        <v>0.2</v>
      </c>
      <c r="DT21" s="17">
        <v>0</v>
      </c>
      <c r="DU21" s="17">
        <v>0.8</v>
      </c>
      <c r="DV21" s="17">
        <v>0.6</v>
      </c>
      <c r="DW21" s="17"/>
      <c r="DX21" s="17">
        <v>-4.5</v>
      </c>
      <c r="DY21" s="17">
        <v>0.1</v>
      </c>
      <c r="DZ21" s="17">
        <v>-0.9</v>
      </c>
      <c r="EA21" s="17">
        <v>1.3</v>
      </c>
      <c r="EB21" s="17">
        <v>0.9</v>
      </c>
      <c r="EC21" s="17">
        <v>0.8</v>
      </c>
      <c r="ED21" s="17">
        <v>4</v>
      </c>
      <c r="EE21" s="17">
        <v>0.4</v>
      </c>
      <c r="EF21" s="17">
        <v>-6.8</v>
      </c>
      <c r="EG21" s="17">
        <v>-7.1</v>
      </c>
      <c r="EH21" s="17">
        <v>0</v>
      </c>
      <c r="EI21" s="17"/>
      <c r="EJ21" s="17">
        <v>1.9</v>
      </c>
      <c r="EK21" s="17">
        <v>0</v>
      </c>
      <c r="EL21" s="17"/>
      <c r="EM21" s="17">
        <v>0.2</v>
      </c>
      <c r="EN21" s="17">
        <v>0.2</v>
      </c>
      <c r="EO21" s="17">
        <v>0.2</v>
      </c>
      <c r="EP21" s="17"/>
      <c r="EQ21" s="17">
        <v>0</v>
      </c>
      <c r="ER21" s="17">
        <v>0</v>
      </c>
      <c r="ES21" s="17">
        <v>0</v>
      </c>
      <c r="ET21" s="17">
        <v>-0.2</v>
      </c>
      <c r="EU21" s="17">
        <v>0</v>
      </c>
      <c r="EV21" s="17">
        <v>3.6</v>
      </c>
      <c r="EW21" s="17">
        <v>0</v>
      </c>
      <c r="EX21" s="17">
        <v>0</v>
      </c>
      <c r="EY21" s="17">
        <v>0.4</v>
      </c>
      <c r="EZ21" s="17">
        <v>1.2</v>
      </c>
      <c r="FA21" s="17">
        <v>2.8</v>
      </c>
      <c r="FB21" s="17">
        <v>11.9</v>
      </c>
      <c r="FC21" s="17">
        <v>4.7</v>
      </c>
      <c r="FD21" s="17"/>
      <c r="FE21" s="17"/>
      <c r="FF21" s="17">
        <v>2.1</v>
      </c>
      <c r="FG21" s="17"/>
      <c r="FH21" s="17"/>
      <c r="FI21" s="17">
        <v>-105.1</v>
      </c>
      <c r="FJ21" s="15"/>
      <c r="FK21" s="17">
        <v>2.5676700000000001</v>
      </c>
      <c r="FL21" s="17">
        <v>0.35</v>
      </c>
      <c r="FM21" s="17"/>
      <c r="FN21" s="17">
        <v>1.8</v>
      </c>
      <c r="FO21" s="17">
        <v>1.35856</v>
      </c>
      <c r="FP21" s="17">
        <v>2.67198</v>
      </c>
      <c r="FQ21" s="17">
        <v>0.5</v>
      </c>
      <c r="FR21" s="17">
        <v>1</v>
      </c>
      <c r="FS21" s="17">
        <v>10.24821</v>
      </c>
    </row>
    <row r="22" spans="1:175" ht="24" customHeight="1" x14ac:dyDescent="0.35">
      <c r="A22" s="16" t="s">
        <v>59</v>
      </c>
      <c r="B22" s="16" t="s">
        <v>794</v>
      </c>
      <c r="C22" s="17"/>
      <c r="D22" s="17">
        <v>15.7</v>
      </c>
      <c r="E22" s="17">
        <v>22.1</v>
      </c>
      <c r="F22" s="17"/>
      <c r="G22" s="17"/>
      <c r="H22" s="17">
        <v>-9</v>
      </c>
      <c r="I22" s="17">
        <v>-7</v>
      </c>
      <c r="J22" s="17"/>
      <c r="K22" s="17"/>
      <c r="L22" s="17">
        <v>-25.9</v>
      </c>
      <c r="M22" s="17">
        <v>-32.799999999999997</v>
      </c>
      <c r="N22" s="17">
        <v>-10.6</v>
      </c>
      <c r="O22" s="17">
        <v>11.9</v>
      </c>
      <c r="P22" s="17">
        <v>7.3</v>
      </c>
      <c r="Q22" s="17">
        <v>-23.1</v>
      </c>
      <c r="R22" s="17">
        <v>40.1</v>
      </c>
      <c r="S22" s="17">
        <v>0</v>
      </c>
      <c r="T22" s="17"/>
      <c r="U22" s="17"/>
      <c r="V22" s="17"/>
      <c r="W22" s="17"/>
      <c r="X22" s="17">
        <v>10.199999999999999</v>
      </c>
      <c r="Y22" s="17">
        <v>2</v>
      </c>
      <c r="Z22" s="17"/>
      <c r="AA22" s="17">
        <v>-3.1</v>
      </c>
      <c r="AB22" s="17">
        <v>5.4</v>
      </c>
      <c r="AC22" s="17">
        <v>6</v>
      </c>
      <c r="AD22" s="17"/>
      <c r="AE22" s="17"/>
      <c r="AF22" s="17"/>
      <c r="AG22" s="17"/>
      <c r="AH22" s="17">
        <v>2.5</v>
      </c>
      <c r="AI22" s="17">
        <v>-10.9</v>
      </c>
      <c r="AJ22" s="17"/>
      <c r="AK22" s="17"/>
      <c r="AL22" s="17"/>
      <c r="AM22" s="17">
        <v>-0.8</v>
      </c>
      <c r="AN22" s="17">
        <v>36.6</v>
      </c>
      <c r="AO22" s="17">
        <v>4.0999999999999996</v>
      </c>
      <c r="AP22" s="17">
        <v>8.9</v>
      </c>
      <c r="AQ22" s="17">
        <v>6.1</v>
      </c>
      <c r="AR22" s="17">
        <v>-1.4</v>
      </c>
      <c r="AS22" s="17">
        <v>2.7</v>
      </c>
      <c r="AT22" s="17">
        <v>0.2</v>
      </c>
      <c r="AU22" s="17">
        <v>-6.6</v>
      </c>
      <c r="AV22" s="17">
        <v>-35.4</v>
      </c>
      <c r="AW22" s="17">
        <v>-39.5</v>
      </c>
      <c r="AX22" s="17">
        <v>6.1</v>
      </c>
      <c r="AY22" s="17">
        <v>-0.8</v>
      </c>
      <c r="AZ22" s="17">
        <v>0.3</v>
      </c>
      <c r="BA22" s="17">
        <v>0.4</v>
      </c>
      <c r="BB22" s="17">
        <v>-2.1</v>
      </c>
      <c r="BC22" s="17"/>
      <c r="BD22" s="17">
        <v>0</v>
      </c>
      <c r="BE22" s="17">
        <v>0.6</v>
      </c>
      <c r="BF22" s="17"/>
      <c r="BG22" s="17"/>
      <c r="BH22" s="17"/>
      <c r="BI22" s="17"/>
      <c r="BJ22" s="17"/>
      <c r="BK22" s="17">
        <v>0</v>
      </c>
      <c r="BL22" s="17"/>
      <c r="BM22" s="17"/>
      <c r="BN22" s="17"/>
      <c r="BO22" s="17">
        <v>7.7</v>
      </c>
      <c r="BP22" s="17"/>
      <c r="BQ22" s="17"/>
      <c r="BR22" s="17">
        <v>0</v>
      </c>
      <c r="BS22" s="17">
        <v>-68.3</v>
      </c>
      <c r="BT22" s="17"/>
      <c r="BU22" s="17"/>
      <c r="BV22" s="17"/>
      <c r="BW22" s="17"/>
      <c r="BX22" s="17"/>
      <c r="BY22" s="17"/>
      <c r="BZ22" s="17"/>
      <c r="CA22" s="17"/>
      <c r="CB22" s="17">
        <v>-0.4</v>
      </c>
      <c r="CC22" s="17">
        <v>12.2</v>
      </c>
      <c r="CD22" s="17">
        <v>15</v>
      </c>
      <c r="CE22" s="17">
        <v>-0.1</v>
      </c>
      <c r="CF22" s="17">
        <v>0</v>
      </c>
      <c r="CG22" s="17">
        <v>0</v>
      </c>
      <c r="CH22" s="17"/>
      <c r="CI22" s="17"/>
      <c r="CJ22" s="17"/>
      <c r="CK22" s="17">
        <v>3.8</v>
      </c>
      <c r="CL22" s="17">
        <v>4.8</v>
      </c>
      <c r="CM22" s="17">
        <v>-42.7</v>
      </c>
      <c r="CN22" s="17"/>
      <c r="CO22" s="17">
        <v>0</v>
      </c>
      <c r="CP22" s="17"/>
      <c r="CQ22" s="17"/>
      <c r="CR22" s="17"/>
      <c r="CS22" s="17"/>
      <c r="CT22" s="17"/>
      <c r="CU22" s="17"/>
      <c r="CV22" s="17">
        <v>-5.7</v>
      </c>
      <c r="CW22" s="17">
        <v>0</v>
      </c>
      <c r="CX22" s="17"/>
      <c r="CY22" s="17"/>
      <c r="CZ22" s="17">
        <v>1.3</v>
      </c>
      <c r="DA22" s="17">
        <v>0</v>
      </c>
      <c r="DB22" s="17">
        <v>-0.9</v>
      </c>
      <c r="DC22" s="17"/>
      <c r="DD22" s="17">
        <v>0.1</v>
      </c>
      <c r="DE22" s="17">
        <v>1.8</v>
      </c>
      <c r="DF22" s="17">
        <v>0.2</v>
      </c>
      <c r="DG22" s="17">
        <v>-0.3</v>
      </c>
      <c r="DH22" s="17">
        <v>1.3</v>
      </c>
      <c r="DI22" s="17">
        <v>0</v>
      </c>
      <c r="DJ22" s="17"/>
      <c r="DK22" s="17">
        <v>0</v>
      </c>
      <c r="DL22" s="17">
        <v>0</v>
      </c>
      <c r="DM22" s="17">
        <v>-1.4</v>
      </c>
      <c r="DN22" s="17">
        <v>-2.5</v>
      </c>
      <c r="DO22" s="17">
        <v>1.8</v>
      </c>
      <c r="DP22" s="17">
        <v>0.3</v>
      </c>
      <c r="DQ22" s="17">
        <v>0.7</v>
      </c>
      <c r="DR22" s="17">
        <v>0.6</v>
      </c>
      <c r="DS22" s="17">
        <v>0.4</v>
      </c>
      <c r="DT22" s="17">
        <v>0.1</v>
      </c>
      <c r="DU22" s="17">
        <v>0.6</v>
      </c>
      <c r="DV22" s="17">
        <v>0.6</v>
      </c>
      <c r="DW22" s="17"/>
      <c r="DX22" s="17">
        <v>-4.5</v>
      </c>
      <c r="DY22" s="17">
        <v>0.2</v>
      </c>
      <c r="DZ22" s="17">
        <v>-0.9</v>
      </c>
      <c r="EA22" s="17">
        <v>1.3</v>
      </c>
      <c r="EB22" s="17">
        <v>0.9</v>
      </c>
      <c r="EC22" s="17">
        <v>0.8</v>
      </c>
      <c r="ED22" s="17">
        <v>4</v>
      </c>
      <c r="EE22" s="17">
        <v>0.3</v>
      </c>
      <c r="EF22" s="17">
        <v>-5.5</v>
      </c>
      <c r="EG22" s="17">
        <v>-7</v>
      </c>
      <c r="EH22" s="17">
        <v>0</v>
      </c>
      <c r="EI22" s="17"/>
      <c r="EJ22" s="17">
        <v>1.9</v>
      </c>
      <c r="EK22" s="17">
        <v>0</v>
      </c>
      <c r="EL22" s="17"/>
      <c r="EM22" s="17">
        <v>0.2</v>
      </c>
      <c r="EN22" s="17">
        <v>0.2</v>
      </c>
      <c r="EO22" s="17">
        <v>0.2</v>
      </c>
      <c r="EP22" s="17"/>
      <c r="EQ22" s="17">
        <v>0</v>
      </c>
      <c r="ER22" s="17">
        <v>0</v>
      </c>
      <c r="ES22" s="17">
        <v>0</v>
      </c>
      <c r="ET22" s="17">
        <v>-0.2</v>
      </c>
      <c r="EU22" s="17">
        <v>4.9000000000000004</v>
      </c>
      <c r="EV22" s="17">
        <v>3.6</v>
      </c>
      <c r="EW22" s="17">
        <v>0</v>
      </c>
      <c r="EX22" s="17">
        <v>0</v>
      </c>
      <c r="EY22" s="17">
        <v>0.4</v>
      </c>
      <c r="EZ22" s="17">
        <v>1.2</v>
      </c>
      <c r="FA22" s="17">
        <v>2.8</v>
      </c>
      <c r="FB22" s="17">
        <v>12.5</v>
      </c>
      <c r="FC22" s="17">
        <v>5.4</v>
      </c>
      <c r="FD22" s="17"/>
      <c r="FE22" s="17"/>
      <c r="FF22" s="17">
        <v>3.1</v>
      </c>
      <c r="FG22" s="17"/>
      <c r="FH22" s="17"/>
      <c r="FI22" s="17">
        <v>-63</v>
      </c>
      <c r="FJ22" s="15"/>
      <c r="FK22" s="17">
        <v>2.7224499999999998</v>
      </c>
      <c r="FL22" s="17">
        <v>0.15</v>
      </c>
      <c r="FM22" s="17"/>
      <c r="FN22" s="17">
        <v>1.8</v>
      </c>
      <c r="FO22" s="17">
        <v>1.3639600000000001</v>
      </c>
      <c r="FP22" s="17">
        <v>2.6697899999999999</v>
      </c>
      <c r="FQ22" s="17">
        <v>0.9</v>
      </c>
      <c r="FR22" s="17">
        <v>1.1000000000000001</v>
      </c>
      <c r="FS22" s="17">
        <v>10.706200000000001</v>
      </c>
    </row>
    <row r="23" spans="1:175" ht="24" customHeight="1" x14ac:dyDescent="0.35">
      <c r="A23" s="16" t="s">
        <v>59</v>
      </c>
      <c r="B23" s="16" t="s">
        <v>795</v>
      </c>
      <c r="C23" s="17"/>
      <c r="D23" s="17">
        <v>21.3</v>
      </c>
      <c r="E23" s="17">
        <v>22.8</v>
      </c>
      <c r="F23" s="17"/>
      <c r="G23" s="17"/>
      <c r="H23" s="17">
        <v>-8.4</v>
      </c>
      <c r="I23" s="17">
        <v>-8.5</v>
      </c>
      <c r="J23" s="17"/>
      <c r="K23" s="17"/>
      <c r="L23" s="17">
        <v>-16.899999999999999</v>
      </c>
      <c r="M23" s="17">
        <v>-24.3</v>
      </c>
      <c r="N23" s="17">
        <v>-1.2</v>
      </c>
      <c r="O23" s="17">
        <v>22.1</v>
      </c>
      <c r="P23" s="17">
        <v>10.9</v>
      </c>
      <c r="Q23" s="17">
        <v>-21.2</v>
      </c>
      <c r="R23" s="17">
        <v>39</v>
      </c>
      <c r="S23" s="17">
        <v>-0.1</v>
      </c>
      <c r="T23" s="17"/>
      <c r="U23" s="17"/>
      <c r="V23" s="17"/>
      <c r="W23" s="17"/>
      <c r="X23" s="17">
        <v>7.7</v>
      </c>
      <c r="Y23" s="17">
        <v>1.9</v>
      </c>
      <c r="Z23" s="17"/>
      <c r="AA23" s="17">
        <v>-3.1</v>
      </c>
      <c r="AB23" s="17">
        <v>5.7</v>
      </c>
      <c r="AC23" s="17">
        <v>6.5</v>
      </c>
      <c r="AD23" s="17"/>
      <c r="AE23" s="17"/>
      <c r="AF23" s="17"/>
      <c r="AG23" s="17"/>
      <c r="AH23" s="17">
        <v>5.5</v>
      </c>
      <c r="AI23" s="17">
        <v>-21.6</v>
      </c>
      <c r="AJ23" s="17"/>
      <c r="AK23" s="17"/>
      <c r="AL23" s="17"/>
      <c r="AM23" s="17">
        <v>-0.8</v>
      </c>
      <c r="AN23" s="17">
        <v>37.4</v>
      </c>
      <c r="AO23" s="17">
        <v>5.2</v>
      </c>
      <c r="AP23" s="17">
        <v>8.4</v>
      </c>
      <c r="AQ23" s="17">
        <v>5.9</v>
      </c>
      <c r="AR23" s="17">
        <v>-1.8</v>
      </c>
      <c r="AS23" s="17">
        <v>2.7</v>
      </c>
      <c r="AT23" s="17">
        <v>1.1000000000000001</v>
      </c>
      <c r="AU23" s="17">
        <v>-4.4000000000000004</v>
      </c>
      <c r="AV23" s="17">
        <v>-32.799999999999997</v>
      </c>
      <c r="AW23" s="17">
        <v>-36.6</v>
      </c>
      <c r="AX23" s="17">
        <v>5.7</v>
      </c>
      <c r="AY23" s="17">
        <v>-0.8</v>
      </c>
      <c r="AZ23" s="17">
        <v>0.4</v>
      </c>
      <c r="BA23" s="17">
        <v>-0.5</v>
      </c>
      <c r="BB23" s="17">
        <v>-2.2000000000000002</v>
      </c>
      <c r="BC23" s="17"/>
      <c r="BD23" s="17">
        <v>0.1</v>
      </c>
      <c r="BE23" s="17">
        <v>-0.3</v>
      </c>
      <c r="BF23" s="17"/>
      <c r="BG23" s="17"/>
      <c r="BH23" s="17"/>
      <c r="BI23" s="17"/>
      <c r="BJ23" s="17"/>
      <c r="BK23" s="17">
        <v>0</v>
      </c>
      <c r="BL23" s="17"/>
      <c r="BM23" s="17"/>
      <c r="BN23" s="17"/>
      <c r="BO23" s="17">
        <v>9.1</v>
      </c>
      <c r="BP23" s="17"/>
      <c r="BQ23" s="17"/>
      <c r="BR23" s="17">
        <v>0</v>
      </c>
      <c r="BS23" s="17">
        <v>-65.5</v>
      </c>
      <c r="BT23" s="17"/>
      <c r="BU23" s="17"/>
      <c r="BV23" s="17"/>
      <c r="BW23" s="17"/>
      <c r="BX23" s="17"/>
      <c r="BY23" s="17"/>
      <c r="BZ23" s="17"/>
      <c r="CA23" s="17"/>
      <c r="CB23" s="17">
        <v>-0.4</v>
      </c>
      <c r="CC23" s="17">
        <v>12.7</v>
      </c>
      <c r="CD23" s="17">
        <v>14.7</v>
      </c>
      <c r="CE23" s="17">
        <v>-0.2</v>
      </c>
      <c r="CF23" s="17">
        <v>0</v>
      </c>
      <c r="CG23" s="17">
        <v>0</v>
      </c>
      <c r="CH23" s="17"/>
      <c r="CI23" s="17"/>
      <c r="CJ23" s="17"/>
      <c r="CK23" s="17">
        <v>7</v>
      </c>
      <c r="CL23" s="17">
        <v>8.1</v>
      </c>
      <c r="CM23" s="17">
        <v>-37.700000000000003</v>
      </c>
      <c r="CN23" s="17"/>
      <c r="CO23" s="17">
        <v>0</v>
      </c>
      <c r="CP23" s="17"/>
      <c r="CQ23" s="17"/>
      <c r="CR23" s="17"/>
      <c r="CS23" s="17"/>
      <c r="CT23" s="17"/>
      <c r="CU23" s="17"/>
      <c r="CV23" s="17">
        <v>-5.8</v>
      </c>
      <c r="CW23" s="17">
        <v>0</v>
      </c>
      <c r="CX23" s="17"/>
      <c r="CY23" s="17"/>
      <c r="CZ23" s="17">
        <v>1.3</v>
      </c>
      <c r="DA23" s="17">
        <v>-0.1</v>
      </c>
      <c r="DB23" s="17">
        <v>-0.8</v>
      </c>
      <c r="DC23" s="17"/>
      <c r="DD23" s="17">
        <v>0.1</v>
      </c>
      <c r="DE23" s="17">
        <v>1.9</v>
      </c>
      <c r="DF23" s="17">
        <v>0.2</v>
      </c>
      <c r="DG23" s="17">
        <v>-0.3</v>
      </c>
      <c r="DH23" s="17">
        <v>1.3</v>
      </c>
      <c r="DI23" s="17">
        <v>0</v>
      </c>
      <c r="DJ23" s="17"/>
      <c r="DK23" s="17">
        <v>-0.2</v>
      </c>
      <c r="DL23" s="17">
        <v>0</v>
      </c>
      <c r="DM23" s="17">
        <v>-1.8</v>
      </c>
      <c r="DN23" s="17">
        <v>-2.9</v>
      </c>
      <c r="DO23" s="17">
        <v>1.8</v>
      </c>
      <c r="DP23" s="17">
        <v>0.3</v>
      </c>
      <c r="DQ23" s="17">
        <v>0.7</v>
      </c>
      <c r="DR23" s="17">
        <v>0.6</v>
      </c>
      <c r="DS23" s="17">
        <v>0.3</v>
      </c>
      <c r="DT23" s="17">
        <v>0.3</v>
      </c>
      <c r="DU23" s="17">
        <v>0.8</v>
      </c>
      <c r="DV23" s="17">
        <v>0.6</v>
      </c>
      <c r="DW23" s="17"/>
      <c r="DX23" s="17">
        <v>-4.4000000000000004</v>
      </c>
      <c r="DY23" s="17">
        <v>0.2</v>
      </c>
      <c r="DZ23" s="17">
        <v>-0.9</v>
      </c>
      <c r="EA23" s="17">
        <v>1.2</v>
      </c>
      <c r="EB23" s="17">
        <v>1.1000000000000001</v>
      </c>
      <c r="EC23" s="17">
        <v>0.8</v>
      </c>
      <c r="ED23" s="17">
        <v>4</v>
      </c>
      <c r="EE23" s="17">
        <v>0.3</v>
      </c>
      <c r="EF23" s="17">
        <v>-1.1000000000000001</v>
      </c>
      <c r="EG23" s="17">
        <v>-4.5999999999999996</v>
      </c>
      <c r="EH23" s="17">
        <v>0.1</v>
      </c>
      <c r="EI23" s="17"/>
      <c r="EJ23" s="17">
        <v>1.9</v>
      </c>
      <c r="EK23" s="17">
        <v>0</v>
      </c>
      <c r="EL23" s="17"/>
      <c r="EM23" s="17">
        <v>0.2</v>
      </c>
      <c r="EN23" s="17">
        <v>0.2</v>
      </c>
      <c r="EO23" s="17">
        <v>0.2</v>
      </c>
      <c r="EP23" s="17"/>
      <c r="EQ23" s="17">
        <v>0.9</v>
      </c>
      <c r="ER23" s="17">
        <v>0</v>
      </c>
      <c r="ES23" s="17">
        <v>0.6</v>
      </c>
      <c r="ET23" s="17">
        <v>-0.2</v>
      </c>
      <c r="EU23" s="17">
        <v>4.8</v>
      </c>
      <c r="EV23" s="17">
        <v>3.5</v>
      </c>
      <c r="EW23" s="17">
        <v>1.2</v>
      </c>
      <c r="EX23" s="17">
        <v>0</v>
      </c>
      <c r="EY23" s="17">
        <v>0</v>
      </c>
      <c r="EZ23" s="17">
        <v>1.4</v>
      </c>
      <c r="FA23" s="17">
        <v>2.8</v>
      </c>
      <c r="FB23" s="17">
        <v>9.8000000000000007</v>
      </c>
      <c r="FC23" s="17">
        <v>2.8</v>
      </c>
      <c r="FD23" s="17"/>
      <c r="FE23" s="17"/>
      <c r="FF23" s="17">
        <v>2.8</v>
      </c>
      <c r="FG23" s="17"/>
      <c r="FH23" s="17"/>
      <c r="FI23" s="17">
        <v>0.5</v>
      </c>
      <c r="FJ23" s="15"/>
      <c r="FK23" s="17">
        <v>2.8655900000000001</v>
      </c>
      <c r="FL23" s="17">
        <v>0.35399999999999998</v>
      </c>
      <c r="FM23" s="17"/>
      <c r="FN23" s="17">
        <v>2</v>
      </c>
      <c r="FO23" s="17">
        <v>1.36435</v>
      </c>
      <c r="FP23" s="17">
        <v>2.6627100000000001</v>
      </c>
      <c r="FQ23" s="17">
        <v>0.6</v>
      </c>
      <c r="FR23" s="17">
        <v>0</v>
      </c>
      <c r="FS23" s="17">
        <v>9.8466500000000003</v>
      </c>
    </row>
    <row r="24" spans="1:175" ht="24" customHeight="1" x14ac:dyDescent="0.35">
      <c r="A24" s="16" t="s">
        <v>59</v>
      </c>
      <c r="B24" s="16" t="s">
        <v>796</v>
      </c>
      <c r="C24" s="17"/>
      <c r="D24" s="17">
        <v>-18</v>
      </c>
      <c r="E24" s="17">
        <v>16.2</v>
      </c>
      <c r="F24" s="17"/>
      <c r="G24" s="17"/>
      <c r="H24" s="17">
        <v>-9.5</v>
      </c>
      <c r="I24" s="17">
        <v>-12.8</v>
      </c>
      <c r="J24" s="17"/>
      <c r="K24" s="17"/>
      <c r="L24" s="17">
        <v>-30.8</v>
      </c>
      <c r="M24" s="17">
        <v>-40.700000000000003</v>
      </c>
      <c r="N24" s="17">
        <v>-19.2</v>
      </c>
      <c r="O24" s="17">
        <v>5</v>
      </c>
      <c r="P24" s="17">
        <v>3.8</v>
      </c>
      <c r="Q24" s="17">
        <v>-25.9</v>
      </c>
      <c r="R24" s="17">
        <v>15.3</v>
      </c>
      <c r="S24" s="17">
        <v>0</v>
      </c>
      <c r="T24" s="17"/>
      <c r="U24" s="17"/>
      <c r="V24" s="17"/>
      <c r="W24" s="17"/>
      <c r="X24" s="17">
        <v>2</v>
      </c>
      <c r="Y24" s="17">
        <v>0.5</v>
      </c>
      <c r="Z24" s="17"/>
      <c r="AA24" s="17">
        <v>-3.1</v>
      </c>
      <c r="AB24" s="17">
        <v>5.5</v>
      </c>
      <c r="AC24" s="17">
        <v>2.5</v>
      </c>
      <c r="AD24" s="17"/>
      <c r="AE24" s="17"/>
      <c r="AF24" s="17"/>
      <c r="AG24" s="17"/>
      <c r="AH24" s="17">
        <v>6.2</v>
      </c>
      <c r="AI24" s="17">
        <v>-22.6</v>
      </c>
      <c r="AJ24" s="17"/>
      <c r="AK24" s="17"/>
      <c r="AL24" s="17"/>
      <c r="AM24" s="17">
        <v>-0.8</v>
      </c>
      <c r="AN24" s="17">
        <v>34.6</v>
      </c>
      <c r="AO24" s="17">
        <v>3.9</v>
      </c>
      <c r="AP24" s="17">
        <v>9.5</v>
      </c>
      <c r="AQ24" s="17">
        <v>6.1</v>
      </c>
      <c r="AR24" s="17">
        <v>-1.6</v>
      </c>
      <c r="AS24" s="17">
        <v>2.7</v>
      </c>
      <c r="AT24" s="17">
        <v>0.8</v>
      </c>
      <c r="AU24" s="17">
        <v>-16.100000000000001</v>
      </c>
      <c r="AV24" s="17">
        <v>-43.7</v>
      </c>
      <c r="AW24" s="17">
        <v>-46.7</v>
      </c>
      <c r="AX24" s="17">
        <v>5.0999999999999996</v>
      </c>
      <c r="AY24" s="17">
        <v>-0.8</v>
      </c>
      <c r="AZ24" s="17">
        <v>0.2</v>
      </c>
      <c r="BA24" s="17">
        <v>-2.8</v>
      </c>
      <c r="BB24" s="17">
        <v>-3.2</v>
      </c>
      <c r="BC24" s="17"/>
      <c r="BD24" s="17">
        <v>0</v>
      </c>
      <c r="BE24" s="17">
        <v>-2.8</v>
      </c>
      <c r="BF24" s="17"/>
      <c r="BG24" s="17"/>
      <c r="BH24" s="17"/>
      <c r="BI24" s="17"/>
      <c r="BJ24" s="17"/>
      <c r="BK24" s="17">
        <v>0</v>
      </c>
      <c r="BL24" s="17"/>
      <c r="BM24" s="17"/>
      <c r="BN24" s="17"/>
      <c r="BO24" s="17">
        <v>7.8</v>
      </c>
      <c r="BP24" s="17"/>
      <c r="BQ24" s="17"/>
      <c r="BR24" s="17">
        <v>0</v>
      </c>
      <c r="BS24" s="17">
        <v>-73.5</v>
      </c>
      <c r="BT24" s="17"/>
      <c r="BU24" s="17"/>
      <c r="BV24" s="17"/>
      <c r="BW24" s="17"/>
      <c r="BX24" s="17"/>
      <c r="BY24" s="17"/>
      <c r="BZ24" s="17"/>
      <c r="CA24" s="17"/>
      <c r="CB24" s="17">
        <v>-0.4</v>
      </c>
      <c r="CC24" s="17">
        <v>12.7</v>
      </c>
      <c r="CD24" s="17">
        <v>14.3</v>
      </c>
      <c r="CE24" s="17">
        <v>0.1</v>
      </c>
      <c r="CF24" s="17">
        <v>0</v>
      </c>
      <c r="CG24" s="17">
        <v>0</v>
      </c>
      <c r="CH24" s="17"/>
      <c r="CI24" s="17"/>
      <c r="CJ24" s="17"/>
      <c r="CK24" s="17">
        <v>0.6</v>
      </c>
      <c r="CL24" s="17">
        <v>1.6</v>
      </c>
      <c r="CM24" s="17">
        <v>-47.2</v>
      </c>
      <c r="CN24" s="17"/>
      <c r="CO24" s="17">
        <v>0</v>
      </c>
      <c r="CP24" s="17"/>
      <c r="CQ24" s="17"/>
      <c r="CR24" s="17"/>
      <c r="CS24" s="17"/>
      <c r="CT24" s="17"/>
      <c r="CU24" s="17"/>
      <c r="CV24" s="17">
        <v>-5.8</v>
      </c>
      <c r="CW24" s="17">
        <v>1.5</v>
      </c>
      <c r="CX24" s="17"/>
      <c r="CY24" s="17"/>
      <c r="CZ24" s="17">
        <v>1.3</v>
      </c>
      <c r="DA24" s="17">
        <v>0</v>
      </c>
      <c r="DB24" s="17">
        <v>-0.9</v>
      </c>
      <c r="DC24" s="17"/>
      <c r="DD24" s="17">
        <v>0.1</v>
      </c>
      <c r="DE24" s="17">
        <v>1.9</v>
      </c>
      <c r="DF24" s="17">
        <v>0.2</v>
      </c>
      <c r="DG24" s="17">
        <v>0.1</v>
      </c>
      <c r="DH24" s="17">
        <v>1.3</v>
      </c>
      <c r="DI24" s="17">
        <v>0</v>
      </c>
      <c r="DJ24" s="17"/>
      <c r="DK24" s="17">
        <v>-0.6</v>
      </c>
      <c r="DL24" s="17">
        <v>-0.8</v>
      </c>
      <c r="DM24" s="17">
        <v>-3.6</v>
      </c>
      <c r="DN24" s="17">
        <v>-11.8</v>
      </c>
      <c r="DO24" s="17">
        <v>1.8</v>
      </c>
      <c r="DP24" s="17">
        <v>0.3</v>
      </c>
      <c r="DQ24" s="17">
        <v>0.7</v>
      </c>
      <c r="DR24" s="17">
        <v>0.6</v>
      </c>
      <c r="DS24" s="17">
        <v>0.3</v>
      </c>
      <c r="DT24" s="17">
        <v>0.1</v>
      </c>
      <c r="DU24" s="17">
        <v>0.8</v>
      </c>
      <c r="DV24" s="17">
        <v>0.7</v>
      </c>
      <c r="DW24" s="17"/>
      <c r="DX24" s="17">
        <v>-4.5999999999999996</v>
      </c>
      <c r="DY24" s="17">
        <v>0.1</v>
      </c>
      <c r="DZ24" s="17">
        <v>-0.8</v>
      </c>
      <c r="EA24" s="17">
        <v>1.2</v>
      </c>
      <c r="EB24" s="17">
        <v>0.9</v>
      </c>
      <c r="EC24" s="17">
        <v>0.8</v>
      </c>
      <c r="ED24" s="17">
        <v>4</v>
      </c>
      <c r="EE24" s="17">
        <v>0</v>
      </c>
      <c r="EF24" s="17">
        <v>0</v>
      </c>
      <c r="EG24" s="17">
        <v>0</v>
      </c>
      <c r="EH24" s="17">
        <v>0</v>
      </c>
      <c r="EI24" s="17"/>
      <c r="EJ24" s="17">
        <v>1.9</v>
      </c>
      <c r="EK24" s="17">
        <v>0</v>
      </c>
      <c r="EL24" s="17"/>
      <c r="EM24" s="17">
        <v>0.2</v>
      </c>
      <c r="EN24" s="17">
        <v>0.2</v>
      </c>
      <c r="EO24" s="17">
        <v>0.2</v>
      </c>
      <c r="EP24" s="17"/>
      <c r="EQ24" s="17">
        <v>1</v>
      </c>
      <c r="ER24" s="17">
        <v>0</v>
      </c>
      <c r="ES24" s="17">
        <v>0</v>
      </c>
      <c r="ET24" s="17">
        <v>-0.2</v>
      </c>
      <c r="EU24" s="17">
        <v>4.9000000000000004</v>
      </c>
      <c r="EV24" s="17">
        <v>3.5</v>
      </c>
      <c r="EW24" s="17">
        <v>0.7</v>
      </c>
      <c r="EX24" s="17">
        <v>0</v>
      </c>
      <c r="EY24" s="17">
        <v>0.4</v>
      </c>
      <c r="EZ24" s="17">
        <v>1.2</v>
      </c>
      <c r="FA24" s="17">
        <v>2.9</v>
      </c>
      <c r="FB24" s="17">
        <v>8.3000000000000007</v>
      </c>
      <c r="FC24" s="17">
        <v>1.3</v>
      </c>
      <c r="FD24" s="17"/>
      <c r="FE24" s="17"/>
      <c r="FF24" s="17">
        <v>3.3</v>
      </c>
      <c r="FG24" s="17"/>
      <c r="FH24" s="17"/>
      <c r="FI24" s="17">
        <v>-245.6</v>
      </c>
      <c r="FJ24" s="15"/>
      <c r="FK24" s="17">
        <v>2.6202000000000001</v>
      </c>
      <c r="FL24" s="17">
        <v>0.50800000000000001</v>
      </c>
      <c r="FM24" s="17"/>
      <c r="FN24" s="17">
        <v>1.7</v>
      </c>
      <c r="FO24" s="17">
        <v>1.3670899999999999</v>
      </c>
      <c r="FP24" s="17">
        <v>2.6812499999999999</v>
      </c>
      <c r="FQ24" s="17">
        <v>-0.4</v>
      </c>
      <c r="FR24" s="17">
        <v>1</v>
      </c>
      <c r="FS24" s="17">
        <v>9.47654</v>
      </c>
    </row>
    <row r="25" spans="1:175" ht="24" customHeight="1" x14ac:dyDescent="0.35">
      <c r="A25" s="16" t="s">
        <v>59</v>
      </c>
      <c r="B25" s="16" t="s">
        <v>797</v>
      </c>
      <c r="C25" s="17"/>
      <c r="D25" s="17">
        <v>-20.7</v>
      </c>
      <c r="E25" s="17">
        <v>15.9</v>
      </c>
      <c r="F25" s="17"/>
      <c r="G25" s="17"/>
      <c r="H25" s="17">
        <v>-8.1999999999999993</v>
      </c>
      <c r="I25" s="17">
        <v>-8.3000000000000007</v>
      </c>
      <c r="J25" s="17"/>
      <c r="K25" s="17"/>
      <c r="L25" s="17">
        <v>-25.1</v>
      </c>
      <c r="M25" s="17">
        <v>-30.8</v>
      </c>
      <c r="N25" s="17">
        <v>-8.6999999999999993</v>
      </c>
      <c r="O25" s="17">
        <v>10.9</v>
      </c>
      <c r="P25" s="17">
        <v>4.4000000000000004</v>
      </c>
      <c r="Q25" s="17">
        <v>-17.399999999999999</v>
      </c>
      <c r="R25" s="17">
        <v>-6</v>
      </c>
      <c r="S25" s="17">
        <v>0</v>
      </c>
      <c r="T25" s="17"/>
      <c r="U25" s="17"/>
      <c r="V25" s="17"/>
      <c r="W25" s="17"/>
      <c r="X25" s="17">
        <v>-2.1</v>
      </c>
      <c r="Y25" s="17">
        <v>0.6</v>
      </c>
      <c r="Z25" s="17"/>
      <c r="AA25" s="17">
        <v>-3.1</v>
      </c>
      <c r="AB25" s="17">
        <v>6</v>
      </c>
      <c r="AC25" s="17">
        <v>2</v>
      </c>
      <c r="AD25" s="17"/>
      <c r="AE25" s="17"/>
      <c r="AF25" s="17"/>
      <c r="AG25" s="17"/>
      <c r="AH25" s="17">
        <v>4.9000000000000004</v>
      </c>
      <c r="AI25" s="17">
        <v>-11.7</v>
      </c>
      <c r="AJ25" s="17"/>
      <c r="AK25" s="17"/>
      <c r="AL25" s="17"/>
      <c r="AM25" s="17">
        <v>-0.6</v>
      </c>
      <c r="AN25" s="17">
        <v>37.4</v>
      </c>
      <c r="AO25" s="17">
        <v>4.5</v>
      </c>
      <c r="AP25" s="17">
        <v>8.5</v>
      </c>
      <c r="AQ25" s="17">
        <v>7.6</v>
      </c>
      <c r="AR25" s="17">
        <v>-0.2</v>
      </c>
      <c r="AS25" s="17">
        <v>2.7</v>
      </c>
      <c r="AT25" s="17">
        <v>0.3</v>
      </c>
      <c r="AU25" s="17">
        <v>-15.8</v>
      </c>
      <c r="AV25" s="17">
        <v>-44.6</v>
      </c>
      <c r="AW25" s="17">
        <v>-47.3</v>
      </c>
      <c r="AX25" s="17">
        <v>6.8</v>
      </c>
      <c r="AY25" s="17">
        <v>-0.7</v>
      </c>
      <c r="AZ25" s="17">
        <v>0.3</v>
      </c>
      <c r="BA25" s="17">
        <v>-0.9</v>
      </c>
      <c r="BB25" s="17">
        <v>-1.7</v>
      </c>
      <c r="BC25" s="17"/>
      <c r="BD25" s="17">
        <v>-0.1</v>
      </c>
      <c r="BE25" s="17">
        <v>0.3</v>
      </c>
      <c r="BF25" s="17"/>
      <c r="BG25" s="17"/>
      <c r="BH25" s="17"/>
      <c r="BI25" s="17"/>
      <c r="BJ25" s="17"/>
      <c r="BK25" s="17">
        <v>0</v>
      </c>
      <c r="BL25" s="17"/>
      <c r="BM25" s="17"/>
      <c r="BN25" s="17"/>
      <c r="BO25" s="17">
        <v>7.8</v>
      </c>
      <c r="BP25" s="17"/>
      <c r="BQ25" s="17"/>
      <c r="BR25" s="17">
        <v>0</v>
      </c>
      <c r="BS25" s="17">
        <v>-72.3</v>
      </c>
      <c r="BT25" s="17"/>
      <c r="BU25" s="17"/>
      <c r="BV25" s="17"/>
      <c r="BW25" s="17"/>
      <c r="BX25" s="17"/>
      <c r="BY25" s="17"/>
      <c r="BZ25" s="17"/>
      <c r="CA25" s="17"/>
      <c r="CB25" s="17">
        <v>-0.4</v>
      </c>
      <c r="CC25" s="17">
        <v>20.5</v>
      </c>
      <c r="CD25" s="17">
        <v>22.6</v>
      </c>
      <c r="CE25" s="17">
        <v>6.7</v>
      </c>
      <c r="CF25" s="17">
        <v>1</v>
      </c>
      <c r="CG25" s="17">
        <v>-0.1</v>
      </c>
      <c r="CH25" s="17"/>
      <c r="CI25" s="17"/>
      <c r="CJ25" s="17"/>
      <c r="CK25" s="17">
        <v>5.5</v>
      </c>
      <c r="CL25" s="17">
        <v>6.6</v>
      </c>
      <c r="CM25" s="17">
        <v>-40</v>
      </c>
      <c r="CN25" s="17"/>
      <c r="CO25" s="17">
        <v>0</v>
      </c>
      <c r="CP25" s="17"/>
      <c r="CQ25" s="17"/>
      <c r="CR25" s="17"/>
      <c r="CS25" s="17"/>
      <c r="CT25" s="17"/>
      <c r="CU25" s="17"/>
      <c r="CV25" s="17">
        <v>-5.8</v>
      </c>
      <c r="CW25" s="17">
        <v>3.3</v>
      </c>
      <c r="CX25" s="17"/>
      <c r="CY25" s="17"/>
      <c r="CZ25" s="17">
        <v>1.3</v>
      </c>
      <c r="DA25" s="17">
        <v>-0.1</v>
      </c>
      <c r="DB25" s="17">
        <v>-0.8</v>
      </c>
      <c r="DC25" s="17"/>
      <c r="DD25" s="17">
        <v>0.1</v>
      </c>
      <c r="DE25" s="17">
        <v>1.9</v>
      </c>
      <c r="DF25" s="17">
        <v>0.2</v>
      </c>
      <c r="DG25" s="17">
        <v>0.3</v>
      </c>
      <c r="DH25" s="17">
        <v>1.2</v>
      </c>
      <c r="DI25" s="17">
        <v>0</v>
      </c>
      <c r="DJ25" s="17"/>
      <c r="DK25" s="17">
        <v>-0.7</v>
      </c>
      <c r="DL25" s="17">
        <v>-1.3</v>
      </c>
      <c r="DM25" s="17">
        <v>-2.8</v>
      </c>
      <c r="DN25" s="17">
        <v>-9.5</v>
      </c>
      <c r="DO25" s="17">
        <v>1.8</v>
      </c>
      <c r="DP25" s="17">
        <v>0.3</v>
      </c>
      <c r="DQ25" s="17">
        <v>0.7</v>
      </c>
      <c r="DR25" s="17">
        <v>0.6</v>
      </c>
      <c r="DS25" s="17">
        <v>0.3</v>
      </c>
      <c r="DT25" s="17">
        <v>0.4</v>
      </c>
      <c r="DU25" s="17">
        <v>0.8</v>
      </c>
      <c r="DV25" s="17">
        <v>0.7</v>
      </c>
      <c r="DW25" s="17"/>
      <c r="DX25" s="17">
        <v>-4.5999999999999996</v>
      </c>
      <c r="DY25" s="17">
        <v>0.3</v>
      </c>
      <c r="DZ25" s="17">
        <v>-0.7</v>
      </c>
      <c r="EA25" s="17">
        <v>1.2</v>
      </c>
      <c r="EB25" s="17">
        <v>1.1000000000000001</v>
      </c>
      <c r="EC25" s="17">
        <v>0.8</v>
      </c>
      <c r="ED25" s="17">
        <v>4</v>
      </c>
      <c r="EE25" s="17">
        <v>0.6</v>
      </c>
      <c r="EF25" s="17">
        <v>0</v>
      </c>
      <c r="EG25" s="17">
        <v>0</v>
      </c>
      <c r="EH25" s="17">
        <v>0.5</v>
      </c>
      <c r="EI25" s="17"/>
      <c r="EJ25" s="17">
        <v>1.9</v>
      </c>
      <c r="EK25" s="17">
        <v>0</v>
      </c>
      <c r="EL25" s="17"/>
      <c r="EM25" s="17">
        <v>0.2</v>
      </c>
      <c r="EN25" s="17">
        <v>0.2</v>
      </c>
      <c r="EO25" s="17">
        <v>0.2</v>
      </c>
      <c r="EP25" s="17"/>
      <c r="EQ25" s="17">
        <v>1.1000000000000001</v>
      </c>
      <c r="ER25" s="17">
        <v>0</v>
      </c>
      <c r="ES25" s="17">
        <v>5.9</v>
      </c>
      <c r="ET25" s="17">
        <v>-0.2</v>
      </c>
      <c r="EU25" s="17">
        <v>5</v>
      </c>
      <c r="EV25" s="17">
        <v>3.6</v>
      </c>
      <c r="EW25" s="17">
        <v>-1.5</v>
      </c>
      <c r="EX25" s="17">
        <v>0</v>
      </c>
      <c r="EY25" s="17">
        <v>0.4</v>
      </c>
      <c r="EZ25" s="17">
        <v>1.4</v>
      </c>
      <c r="FA25" s="17">
        <v>3.5</v>
      </c>
      <c r="FB25" s="17">
        <v>9.5</v>
      </c>
      <c r="FC25" s="17">
        <v>2.4</v>
      </c>
      <c r="FD25" s="17"/>
      <c r="FE25" s="17"/>
      <c r="FF25" s="17">
        <v>3.9</v>
      </c>
      <c r="FG25" s="17"/>
      <c r="FH25" s="17"/>
      <c r="FI25" s="17">
        <v>-149.4</v>
      </c>
      <c r="FJ25" s="15"/>
      <c r="FK25" s="17">
        <v>2.8117200000000002</v>
      </c>
      <c r="FL25" s="17">
        <v>0.53600000000000003</v>
      </c>
      <c r="FM25" s="17"/>
      <c r="FN25" s="17">
        <v>1.6</v>
      </c>
      <c r="FO25" s="17">
        <v>1.3710800000000001</v>
      </c>
      <c r="FP25" s="17">
        <v>2.6722800000000002</v>
      </c>
      <c r="FQ25" s="17">
        <v>0.5</v>
      </c>
      <c r="FR25" s="17">
        <v>1.2</v>
      </c>
      <c r="FS25" s="17">
        <v>10.691079999999999</v>
      </c>
    </row>
    <row r="26" spans="1:175" ht="24" customHeight="1" x14ac:dyDescent="0.35">
      <c r="A26" s="18" t="s">
        <v>59</v>
      </c>
      <c r="B26" s="18" t="s">
        <v>798</v>
      </c>
      <c r="C26" s="19"/>
      <c r="D26" s="19">
        <v>-10.4</v>
      </c>
      <c r="E26" s="19">
        <v>17.5</v>
      </c>
      <c r="F26" s="19"/>
      <c r="G26" s="19"/>
      <c r="H26" s="19">
        <v>-6.2</v>
      </c>
      <c r="I26" s="19">
        <v>-5.6</v>
      </c>
      <c r="J26" s="19"/>
      <c r="K26" s="19"/>
      <c r="L26" s="19">
        <v>-15.5</v>
      </c>
      <c r="M26" s="19">
        <v>-21.9</v>
      </c>
      <c r="N26" s="19">
        <v>0.4</v>
      </c>
      <c r="O26" s="19">
        <v>23.1</v>
      </c>
      <c r="P26" s="19">
        <v>9</v>
      </c>
      <c r="Q26" s="19">
        <v>-14.1</v>
      </c>
      <c r="R26" s="19">
        <v>-4.5</v>
      </c>
      <c r="S26" s="19">
        <v>-0.1</v>
      </c>
      <c r="T26" s="19"/>
      <c r="U26" s="19"/>
      <c r="V26" s="19"/>
      <c r="W26" s="19"/>
      <c r="X26" s="19">
        <v>0.5</v>
      </c>
      <c r="Y26" s="19">
        <v>0.8</v>
      </c>
      <c r="Z26" s="19"/>
      <c r="AA26" s="19">
        <v>-3.1</v>
      </c>
      <c r="AB26" s="19">
        <v>6</v>
      </c>
      <c r="AC26" s="19">
        <v>9.6999999999999993</v>
      </c>
      <c r="AD26" s="19"/>
      <c r="AE26" s="19"/>
      <c r="AF26" s="19"/>
      <c r="AG26" s="19"/>
      <c r="AH26" s="19">
        <v>5.8</v>
      </c>
      <c r="AI26" s="19">
        <v>-8.8000000000000007</v>
      </c>
      <c r="AJ26" s="19"/>
      <c r="AK26" s="19"/>
      <c r="AL26" s="19"/>
      <c r="AM26" s="19">
        <v>-0.4</v>
      </c>
      <c r="AN26" s="19">
        <v>39.799999999999997</v>
      </c>
      <c r="AO26" s="19">
        <v>4.3</v>
      </c>
      <c r="AP26" s="19">
        <v>9.5</v>
      </c>
      <c r="AQ26" s="19">
        <v>7.6</v>
      </c>
      <c r="AR26" s="19">
        <v>-0.4</v>
      </c>
      <c r="AS26" s="19">
        <v>2.7</v>
      </c>
      <c r="AT26" s="19">
        <v>0.9</v>
      </c>
      <c r="AU26" s="19">
        <v>-10.3</v>
      </c>
      <c r="AV26" s="19">
        <v>-38.6</v>
      </c>
      <c r="AW26" s="19">
        <v>-41.4</v>
      </c>
      <c r="AX26" s="19">
        <v>8.3000000000000007</v>
      </c>
      <c r="AY26" s="19">
        <v>-0.6</v>
      </c>
      <c r="AZ26" s="19">
        <v>0.4</v>
      </c>
      <c r="BA26" s="19">
        <v>-1.2</v>
      </c>
      <c r="BB26" s="19">
        <v>-1.7</v>
      </c>
      <c r="BC26" s="19"/>
      <c r="BD26" s="19">
        <v>0.1</v>
      </c>
      <c r="BE26" s="19">
        <v>0.6</v>
      </c>
      <c r="BF26" s="19"/>
      <c r="BG26" s="19"/>
      <c r="BH26" s="19"/>
      <c r="BI26" s="19"/>
      <c r="BJ26" s="19"/>
      <c r="BK26" s="19">
        <v>-5.3</v>
      </c>
      <c r="BL26" s="19"/>
      <c r="BM26" s="19"/>
      <c r="BN26" s="19"/>
      <c r="BO26" s="19">
        <v>11.2</v>
      </c>
      <c r="BP26" s="19"/>
      <c r="BQ26" s="19"/>
      <c r="BR26" s="19">
        <v>0</v>
      </c>
      <c r="BS26" s="19">
        <v>-67.7</v>
      </c>
      <c r="BT26" s="19"/>
      <c r="BU26" s="19"/>
      <c r="BV26" s="19"/>
      <c r="BW26" s="19"/>
      <c r="BX26" s="19"/>
      <c r="BY26" s="19"/>
      <c r="BZ26" s="19"/>
      <c r="CA26" s="19"/>
      <c r="CB26" s="19">
        <v>-0.4</v>
      </c>
      <c r="CC26" s="19">
        <v>20.399999999999999</v>
      </c>
      <c r="CD26" s="19">
        <v>22.5</v>
      </c>
      <c r="CE26" s="19">
        <v>6.5</v>
      </c>
      <c r="CF26" s="19">
        <v>2.9</v>
      </c>
      <c r="CG26" s="19">
        <v>-0.4</v>
      </c>
      <c r="CH26" s="19"/>
      <c r="CI26" s="19"/>
      <c r="CJ26" s="19"/>
      <c r="CK26" s="19">
        <v>13.3</v>
      </c>
      <c r="CL26" s="19">
        <v>14.4</v>
      </c>
      <c r="CM26" s="19">
        <v>-28.5</v>
      </c>
      <c r="CN26" s="19"/>
      <c r="CO26" s="19">
        <v>0</v>
      </c>
      <c r="CP26" s="19"/>
      <c r="CQ26" s="19"/>
      <c r="CR26" s="19"/>
      <c r="CS26" s="19"/>
      <c r="CT26" s="19"/>
      <c r="CU26" s="19"/>
      <c r="CV26" s="19">
        <v>-5.8</v>
      </c>
      <c r="CW26" s="19">
        <v>6.2</v>
      </c>
      <c r="CX26" s="19"/>
      <c r="CY26" s="19"/>
      <c r="CZ26" s="19">
        <v>1.3</v>
      </c>
      <c r="DA26" s="19">
        <v>0</v>
      </c>
      <c r="DB26" s="19">
        <v>-1</v>
      </c>
      <c r="DC26" s="19"/>
      <c r="DD26" s="19">
        <v>0.1</v>
      </c>
      <c r="DE26" s="19">
        <v>1.9</v>
      </c>
      <c r="DF26" s="19">
        <v>0.2</v>
      </c>
      <c r="DG26" s="19">
        <v>1.1000000000000001</v>
      </c>
      <c r="DH26" s="19">
        <v>1.3</v>
      </c>
      <c r="DI26" s="19">
        <v>0</v>
      </c>
      <c r="DJ26" s="19"/>
      <c r="DK26" s="19">
        <v>-0.8</v>
      </c>
      <c r="DL26" s="19">
        <v>-1.4</v>
      </c>
      <c r="DM26" s="19">
        <v>-3.1</v>
      </c>
      <c r="DN26" s="19">
        <v>-7.7</v>
      </c>
      <c r="DO26" s="19">
        <v>1.8</v>
      </c>
      <c r="DP26" s="19">
        <v>0.3</v>
      </c>
      <c r="DQ26" s="19">
        <v>0.7</v>
      </c>
      <c r="DR26" s="19">
        <v>0.6</v>
      </c>
      <c r="DS26" s="19">
        <v>-0.2</v>
      </c>
      <c r="DT26" s="19">
        <v>0.4</v>
      </c>
      <c r="DU26" s="19">
        <v>0.7</v>
      </c>
      <c r="DV26" s="19">
        <v>0.7</v>
      </c>
      <c r="DW26" s="19"/>
      <c r="DX26" s="19">
        <v>-4.5</v>
      </c>
      <c r="DY26" s="19">
        <v>0.3</v>
      </c>
      <c r="DZ26" s="19">
        <v>-0.8</v>
      </c>
      <c r="EA26" s="19">
        <v>1.2</v>
      </c>
      <c r="EB26" s="19">
        <v>1.3</v>
      </c>
      <c r="EC26" s="19">
        <v>0.8</v>
      </c>
      <c r="ED26" s="19">
        <v>4</v>
      </c>
      <c r="EE26" s="19">
        <v>1.5</v>
      </c>
      <c r="EF26" s="19">
        <v>0</v>
      </c>
      <c r="EG26" s="19">
        <v>0</v>
      </c>
      <c r="EH26" s="19">
        <v>0</v>
      </c>
      <c r="EI26" s="19"/>
      <c r="EJ26" s="19">
        <v>1.9</v>
      </c>
      <c r="EK26" s="19">
        <v>0</v>
      </c>
      <c r="EL26" s="19"/>
      <c r="EM26" s="19">
        <v>0.2</v>
      </c>
      <c r="EN26" s="19">
        <v>0.2</v>
      </c>
      <c r="EO26" s="19">
        <v>0.2</v>
      </c>
      <c r="EP26" s="19"/>
      <c r="EQ26" s="19">
        <v>1</v>
      </c>
      <c r="ER26" s="19">
        <v>0.3</v>
      </c>
      <c r="ES26" s="19">
        <v>11.8</v>
      </c>
      <c r="ET26" s="19">
        <v>-0.2</v>
      </c>
      <c r="EU26" s="19">
        <v>0</v>
      </c>
      <c r="EV26" s="19">
        <v>3.6</v>
      </c>
      <c r="EW26" s="19">
        <v>-3.2</v>
      </c>
      <c r="EX26" s="19">
        <v>0</v>
      </c>
      <c r="EY26" s="19">
        <v>0.4</v>
      </c>
      <c r="EZ26" s="19">
        <v>1.6</v>
      </c>
      <c r="FA26" s="19">
        <v>3</v>
      </c>
      <c r="FB26" s="19">
        <v>17</v>
      </c>
      <c r="FC26" s="19">
        <v>9.8000000000000007</v>
      </c>
      <c r="FD26" s="19"/>
      <c r="FE26" s="19"/>
      <c r="FF26" s="19">
        <v>4.5</v>
      </c>
      <c r="FG26" s="19"/>
      <c r="FH26" s="19"/>
      <c r="FI26" s="19">
        <v>4.3</v>
      </c>
      <c r="FJ26" s="15"/>
      <c r="FK26" s="19">
        <v>2.6967400000000001</v>
      </c>
      <c r="FL26" s="19">
        <v>-0.105</v>
      </c>
      <c r="FM26" s="19"/>
      <c r="FN26" s="19">
        <v>1.9</v>
      </c>
      <c r="FO26" s="19">
        <v>1.8006599999999999</v>
      </c>
      <c r="FP26" s="19">
        <v>2.6876799999999998</v>
      </c>
      <c r="FQ26" s="19">
        <v>0.4</v>
      </c>
      <c r="FR26" s="19">
        <v>1</v>
      </c>
      <c r="FS26" s="19">
        <v>10.38008</v>
      </c>
    </row>
    <row r="27" spans="1:175" ht="24" customHeight="1" x14ac:dyDescent="0.35">
      <c r="A27" s="13" t="s">
        <v>59</v>
      </c>
      <c r="B27" s="13" t="s">
        <v>799</v>
      </c>
      <c r="C27" s="14"/>
      <c r="D27" s="14">
        <v>19.899999999999999</v>
      </c>
      <c r="E27" s="14">
        <v>22.9</v>
      </c>
      <c r="F27" s="14"/>
      <c r="G27" s="14"/>
      <c r="H27" s="14">
        <v>-0.4</v>
      </c>
      <c r="I27" s="14">
        <v>3.1</v>
      </c>
      <c r="J27" s="14"/>
      <c r="K27" s="14"/>
      <c r="L27" s="14">
        <v>-13.5</v>
      </c>
      <c r="M27" s="14">
        <v>-17.7</v>
      </c>
      <c r="N27" s="14">
        <v>4.0999999999999996</v>
      </c>
      <c r="O27" s="14">
        <v>24.5</v>
      </c>
      <c r="P27" s="14">
        <v>14</v>
      </c>
      <c r="Q27" s="14">
        <v>-11.2</v>
      </c>
      <c r="R27" s="14">
        <v>43.4</v>
      </c>
      <c r="S27" s="14">
        <v>0.1</v>
      </c>
      <c r="T27" s="14"/>
      <c r="U27" s="14"/>
      <c r="V27" s="14"/>
      <c r="W27" s="14"/>
      <c r="X27" s="14">
        <v>2.2000000000000002</v>
      </c>
      <c r="Y27" s="14">
        <v>1.2</v>
      </c>
      <c r="Z27" s="14"/>
      <c r="AA27" s="14">
        <v>-3.1</v>
      </c>
      <c r="AB27" s="14">
        <v>5.7</v>
      </c>
      <c r="AC27" s="14">
        <v>11.6</v>
      </c>
      <c r="AD27" s="14"/>
      <c r="AE27" s="14"/>
      <c r="AF27" s="14"/>
      <c r="AG27" s="14"/>
      <c r="AH27" s="14">
        <v>7.3</v>
      </c>
      <c r="AI27" s="14">
        <v>-10.8</v>
      </c>
      <c r="AJ27" s="14"/>
      <c r="AK27" s="14"/>
      <c r="AL27" s="14"/>
      <c r="AM27" s="14">
        <v>-0.1</v>
      </c>
      <c r="AN27" s="14">
        <v>44.6</v>
      </c>
      <c r="AO27" s="14">
        <v>5.2</v>
      </c>
      <c r="AP27" s="14">
        <v>9.4</v>
      </c>
      <c r="AQ27" s="14">
        <v>7.6</v>
      </c>
      <c r="AR27" s="14">
        <v>-0.4</v>
      </c>
      <c r="AS27" s="14">
        <v>2.7</v>
      </c>
      <c r="AT27" s="14">
        <v>1.2</v>
      </c>
      <c r="AU27" s="14">
        <v>1.4</v>
      </c>
      <c r="AV27" s="14">
        <v>-28.4</v>
      </c>
      <c r="AW27" s="14">
        <v>-32.9</v>
      </c>
      <c r="AX27" s="14">
        <v>10.1</v>
      </c>
      <c r="AY27" s="14">
        <v>-0.6</v>
      </c>
      <c r="AZ27" s="14">
        <v>0.5</v>
      </c>
      <c r="BA27" s="14">
        <v>1.8</v>
      </c>
      <c r="BB27" s="14">
        <v>0.3</v>
      </c>
      <c r="BC27" s="14"/>
      <c r="BD27" s="14">
        <v>0</v>
      </c>
      <c r="BE27" s="14">
        <v>2.7</v>
      </c>
      <c r="BF27" s="14"/>
      <c r="BG27" s="14"/>
      <c r="BH27" s="14"/>
      <c r="BI27" s="14"/>
      <c r="BJ27" s="14"/>
      <c r="BK27" s="14">
        <v>0.2</v>
      </c>
      <c r="BL27" s="14"/>
      <c r="BM27" s="14"/>
      <c r="BN27" s="14"/>
      <c r="BO27" s="14">
        <v>12.8</v>
      </c>
      <c r="BP27" s="14"/>
      <c r="BQ27" s="14"/>
      <c r="BR27" s="14">
        <v>0</v>
      </c>
      <c r="BS27" s="14">
        <v>-62.6</v>
      </c>
      <c r="BT27" s="14"/>
      <c r="BU27" s="14"/>
      <c r="BV27" s="14"/>
      <c r="BW27" s="14"/>
      <c r="BX27" s="14"/>
      <c r="BY27" s="14"/>
      <c r="BZ27" s="14"/>
      <c r="CA27" s="14"/>
      <c r="CB27" s="14">
        <v>-0.3</v>
      </c>
      <c r="CC27" s="14">
        <v>19.8</v>
      </c>
      <c r="CD27" s="14">
        <v>23.2</v>
      </c>
      <c r="CE27" s="14">
        <v>9</v>
      </c>
      <c r="CF27" s="14">
        <v>2.6</v>
      </c>
      <c r="CG27" s="14">
        <v>-0.1</v>
      </c>
      <c r="CH27" s="14"/>
      <c r="CI27" s="14"/>
      <c r="CJ27" s="14"/>
      <c r="CK27" s="14">
        <v>22</v>
      </c>
      <c r="CL27" s="14">
        <v>23</v>
      </c>
      <c r="CM27" s="14">
        <v>-16.2</v>
      </c>
      <c r="CN27" s="14"/>
      <c r="CO27" s="14">
        <v>0</v>
      </c>
      <c r="CP27" s="14"/>
      <c r="CQ27" s="14"/>
      <c r="CR27" s="14"/>
      <c r="CS27" s="14"/>
      <c r="CT27" s="14"/>
      <c r="CU27" s="14"/>
      <c r="CV27" s="14">
        <v>-5.7</v>
      </c>
      <c r="CW27" s="14">
        <v>6.5</v>
      </c>
      <c r="CX27" s="14"/>
      <c r="CY27" s="14"/>
      <c r="CZ27" s="14">
        <v>1.3</v>
      </c>
      <c r="DA27" s="14">
        <v>0</v>
      </c>
      <c r="DB27" s="14">
        <v>-1</v>
      </c>
      <c r="DC27" s="14"/>
      <c r="DD27" s="14">
        <v>0</v>
      </c>
      <c r="DE27" s="14">
        <v>2</v>
      </c>
      <c r="DF27" s="14">
        <v>0.2</v>
      </c>
      <c r="DG27" s="14">
        <v>1.1000000000000001</v>
      </c>
      <c r="DH27" s="14">
        <v>1.3</v>
      </c>
      <c r="DI27" s="14">
        <v>0</v>
      </c>
      <c r="DJ27" s="14"/>
      <c r="DK27" s="14">
        <v>-0.8</v>
      </c>
      <c r="DL27" s="14">
        <v>-1.4</v>
      </c>
      <c r="DM27" s="14">
        <v>-2.5</v>
      </c>
      <c r="DN27" s="14">
        <v>-6.3</v>
      </c>
      <c r="DO27" s="14">
        <v>1.8</v>
      </c>
      <c r="DP27" s="14">
        <v>0.3</v>
      </c>
      <c r="DQ27" s="14">
        <v>0.7</v>
      </c>
      <c r="DR27" s="14">
        <v>0.6</v>
      </c>
      <c r="DS27" s="14">
        <v>-2.2999999999999998</v>
      </c>
      <c r="DT27" s="14">
        <v>0.2</v>
      </c>
      <c r="DU27" s="14">
        <v>0.5</v>
      </c>
      <c r="DV27" s="14">
        <v>0.7</v>
      </c>
      <c r="DW27" s="14"/>
      <c r="DX27" s="14">
        <v>-4.5</v>
      </c>
      <c r="DY27" s="14">
        <v>0.2</v>
      </c>
      <c r="DZ27" s="14">
        <v>0.3</v>
      </c>
      <c r="EA27" s="14">
        <v>1</v>
      </c>
      <c r="EB27" s="14">
        <v>1.7</v>
      </c>
      <c r="EC27" s="14">
        <v>0.8</v>
      </c>
      <c r="ED27" s="14">
        <v>4</v>
      </c>
      <c r="EE27" s="14">
        <v>2</v>
      </c>
      <c r="EF27" s="14">
        <v>0</v>
      </c>
      <c r="EG27" s="14">
        <v>-9.5</v>
      </c>
      <c r="EH27" s="14">
        <v>0</v>
      </c>
      <c r="EI27" s="14"/>
      <c r="EJ27" s="14">
        <v>1.9</v>
      </c>
      <c r="EK27" s="14">
        <v>0</v>
      </c>
      <c r="EL27" s="14"/>
      <c r="EM27" s="14">
        <v>0.2</v>
      </c>
      <c r="EN27" s="14">
        <v>0.2</v>
      </c>
      <c r="EO27" s="14">
        <v>0.2</v>
      </c>
      <c r="EP27" s="14"/>
      <c r="EQ27" s="14">
        <v>1</v>
      </c>
      <c r="ER27" s="14">
        <v>0.7</v>
      </c>
      <c r="ES27" s="14">
        <v>12</v>
      </c>
      <c r="ET27" s="14">
        <v>-0.2</v>
      </c>
      <c r="EU27" s="14">
        <v>0</v>
      </c>
      <c r="EV27" s="14">
        <v>3.6</v>
      </c>
      <c r="EW27" s="14">
        <v>-3.5</v>
      </c>
      <c r="EX27" s="14">
        <v>0.4</v>
      </c>
      <c r="EY27" s="14">
        <v>0.4</v>
      </c>
      <c r="EZ27" s="14">
        <v>2</v>
      </c>
      <c r="FA27" s="14">
        <v>4</v>
      </c>
      <c r="FB27" s="14">
        <v>14.4</v>
      </c>
      <c r="FC27" s="14">
        <v>7.4</v>
      </c>
      <c r="FD27" s="14"/>
      <c r="FE27" s="14"/>
      <c r="FF27" s="14">
        <v>3.8</v>
      </c>
      <c r="FG27" s="14"/>
      <c r="FH27" s="14"/>
      <c r="FI27" s="14">
        <v>203.5</v>
      </c>
      <c r="FJ27" s="15"/>
      <c r="FK27" s="14">
        <v>2.8631600000000001</v>
      </c>
      <c r="FL27" s="14">
        <v>-1.2E-2</v>
      </c>
      <c r="FM27" s="14"/>
      <c r="FN27" s="14">
        <v>1.7</v>
      </c>
      <c r="FO27" s="14">
        <v>4.12378</v>
      </c>
      <c r="FP27" s="14">
        <v>3.8972000000000002</v>
      </c>
      <c r="FQ27" s="14">
        <v>1.4</v>
      </c>
      <c r="FR27" s="14">
        <v>1.1000000000000001</v>
      </c>
      <c r="FS27" s="14">
        <v>15.072139999999999</v>
      </c>
    </row>
    <row r="28" spans="1:175" ht="24" customHeight="1" x14ac:dyDescent="0.35">
      <c r="A28" s="16" t="s">
        <v>59</v>
      </c>
      <c r="B28" s="16" t="s">
        <v>800</v>
      </c>
      <c r="C28" s="17"/>
      <c r="D28" s="17">
        <v>17.7</v>
      </c>
      <c r="E28" s="17">
        <v>22.9</v>
      </c>
      <c r="F28" s="17"/>
      <c r="G28" s="17"/>
      <c r="H28" s="17">
        <v>1.1000000000000001</v>
      </c>
      <c r="I28" s="17">
        <v>9.1999999999999993</v>
      </c>
      <c r="J28" s="17"/>
      <c r="K28" s="17"/>
      <c r="L28" s="17">
        <v>-9.3000000000000007</v>
      </c>
      <c r="M28" s="17">
        <v>-11.7</v>
      </c>
      <c r="N28" s="17">
        <v>10.7</v>
      </c>
      <c r="O28" s="17">
        <v>29.2</v>
      </c>
      <c r="P28" s="17">
        <v>17.899999999999999</v>
      </c>
      <c r="Q28" s="17">
        <v>-8.1999999999999993</v>
      </c>
      <c r="R28" s="17">
        <v>48</v>
      </c>
      <c r="S28" s="17">
        <v>0.1</v>
      </c>
      <c r="T28" s="17"/>
      <c r="U28" s="17"/>
      <c r="V28" s="17"/>
      <c r="W28" s="17"/>
      <c r="X28" s="17">
        <v>3.3</v>
      </c>
      <c r="Y28" s="17">
        <v>2</v>
      </c>
      <c r="Z28" s="17"/>
      <c r="AA28" s="17">
        <v>-3.1</v>
      </c>
      <c r="AB28" s="17">
        <v>5.3</v>
      </c>
      <c r="AC28" s="17">
        <v>13.9</v>
      </c>
      <c r="AD28" s="17"/>
      <c r="AE28" s="17"/>
      <c r="AF28" s="17"/>
      <c r="AG28" s="17"/>
      <c r="AH28" s="17">
        <v>8.4</v>
      </c>
      <c r="AI28" s="17">
        <v>-1.5</v>
      </c>
      <c r="AJ28" s="17"/>
      <c r="AK28" s="17"/>
      <c r="AL28" s="17"/>
      <c r="AM28" s="17">
        <v>0.2</v>
      </c>
      <c r="AN28" s="17">
        <v>49.2</v>
      </c>
      <c r="AO28" s="17">
        <v>6.3</v>
      </c>
      <c r="AP28" s="17">
        <v>8.5</v>
      </c>
      <c r="AQ28" s="17">
        <v>7.6</v>
      </c>
      <c r="AR28" s="17">
        <v>0.8</v>
      </c>
      <c r="AS28" s="17">
        <v>2.7</v>
      </c>
      <c r="AT28" s="17">
        <v>1.8</v>
      </c>
      <c r="AU28" s="17">
        <v>9.1</v>
      </c>
      <c r="AV28" s="17">
        <v>-20.9</v>
      </c>
      <c r="AW28" s="17">
        <v>-39.5</v>
      </c>
      <c r="AX28" s="17">
        <v>10.5</v>
      </c>
      <c r="AY28" s="17">
        <v>-0.5</v>
      </c>
      <c r="AZ28" s="17">
        <v>0.5</v>
      </c>
      <c r="BA28" s="17">
        <v>1.5</v>
      </c>
      <c r="BB28" s="17">
        <v>0.8</v>
      </c>
      <c r="BC28" s="17"/>
      <c r="BD28" s="17">
        <v>0.1</v>
      </c>
      <c r="BE28" s="17">
        <v>0</v>
      </c>
      <c r="BF28" s="17"/>
      <c r="BG28" s="17"/>
      <c r="BH28" s="17"/>
      <c r="BI28" s="17"/>
      <c r="BJ28" s="17"/>
      <c r="BK28" s="17">
        <v>-1.2</v>
      </c>
      <c r="BL28" s="17"/>
      <c r="BM28" s="17"/>
      <c r="BN28" s="17"/>
      <c r="BO28" s="17">
        <v>14.5</v>
      </c>
      <c r="BP28" s="17"/>
      <c r="BQ28" s="17"/>
      <c r="BR28" s="17">
        <v>0</v>
      </c>
      <c r="BS28" s="17">
        <v>-58</v>
      </c>
      <c r="BT28" s="17"/>
      <c r="BU28" s="17"/>
      <c r="BV28" s="17"/>
      <c r="BW28" s="17"/>
      <c r="BX28" s="17"/>
      <c r="BY28" s="17"/>
      <c r="BZ28" s="17"/>
      <c r="CA28" s="17"/>
      <c r="CB28" s="17">
        <v>-0.3</v>
      </c>
      <c r="CC28" s="17">
        <v>25.4</v>
      </c>
      <c r="CD28" s="17">
        <v>40.9</v>
      </c>
      <c r="CE28" s="17">
        <v>10.7</v>
      </c>
      <c r="CF28" s="17">
        <v>10.4</v>
      </c>
      <c r="CG28" s="17">
        <v>6</v>
      </c>
      <c r="CH28" s="17"/>
      <c r="CI28" s="17"/>
      <c r="CJ28" s="17"/>
      <c r="CK28" s="17">
        <v>27.4</v>
      </c>
      <c r="CL28" s="17">
        <v>28.4</v>
      </c>
      <c r="CM28" s="17">
        <v>-7.9</v>
      </c>
      <c r="CN28" s="17"/>
      <c r="CO28" s="17">
        <v>0</v>
      </c>
      <c r="CP28" s="17"/>
      <c r="CQ28" s="17"/>
      <c r="CR28" s="17"/>
      <c r="CS28" s="17"/>
      <c r="CT28" s="17"/>
      <c r="CU28" s="17"/>
      <c r="CV28" s="17">
        <v>-5.7</v>
      </c>
      <c r="CW28" s="17">
        <v>6.6</v>
      </c>
      <c r="CX28" s="17"/>
      <c r="CY28" s="17"/>
      <c r="CZ28" s="17">
        <v>1.3</v>
      </c>
      <c r="DA28" s="17">
        <v>0</v>
      </c>
      <c r="DB28" s="17">
        <v>-0.9</v>
      </c>
      <c r="DC28" s="17"/>
      <c r="DD28" s="17">
        <v>0</v>
      </c>
      <c r="DE28" s="17">
        <v>2.1</v>
      </c>
      <c r="DF28" s="17">
        <v>0.2</v>
      </c>
      <c r="DG28" s="17">
        <v>0.1</v>
      </c>
      <c r="DH28" s="17">
        <v>1.3</v>
      </c>
      <c r="DI28" s="17">
        <v>0.3</v>
      </c>
      <c r="DJ28" s="17"/>
      <c r="DK28" s="17">
        <v>-0.8</v>
      </c>
      <c r="DL28" s="17">
        <v>-1.5</v>
      </c>
      <c r="DM28" s="17">
        <v>-2.4</v>
      </c>
      <c r="DN28" s="17">
        <v>-5.7</v>
      </c>
      <c r="DO28" s="17">
        <v>1.8</v>
      </c>
      <c r="DP28" s="17">
        <v>0.3</v>
      </c>
      <c r="DQ28" s="17">
        <v>0.7</v>
      </c>
      <c r="DR28" s="17">
        <v>0.6</v>
      </c>
      <c r="DS28" s="17">
        <v>-2.9</v>
      </c>
      <c r="DT28" s="17">
        <v>0.2</v>
      </c>
      <c r="DU28" s="17">
        <v>0.5</v>
      </c>
      <c r="DV28" s="17">
        <v>0.7</v>
      </c>
      <c r="DW28" s="17"/>
      <c r="DX28" s="17">
        <v>-4.5999999999999996</v>
      </c>
      <c r="DY28" s="17">
        <v>0.1</v>
      </c>
      <c r="DZ28" s="17">
        <v>0.4</v>
      </c>
      <c r="EA28" s="17">
        <v>1.1000000000000001</v>
      </c>
      <c r="EB28" s="17">
        <v>1.7</v>
      </c>
      <c r="EC28" s="17">
        <v>0.8</v>
      </c>
      <c r="ED28" s="17">
        <v>4</v>
      </c>
      <c r="EE28" s="17">
        <v>2</v>
      </c>
      <c r="EF28" s="17">
        <v>0</v>
      </c>
      <c r="EG28" s="17">
        <v>-14.7</v>
      </c>
      <c r="EH28" s="17">
        <v>0</v>
      </c>
      <c r="EI28" s="17"/>
      <c r="EJ28" s="17">
        <v>1.9</v>
      </c>
      <c r="EK28" s="17">
        <v>-0.1</v>
      </c>
      <c r="EL28" s="17"/>
      <c r="EM28" s="17">
        <v>0.2</v>
      </c>
      <c r="EN28" s="17">
        <v>0.2</v>
      </c>
      <c r="EO28" s="17">
        <v>0.2</v>
      </c>
      <c r="EP28" s="17"/>
      <c r="EQ28" s="17">
        <v>1.1000000000000001</v>
      </c>
      <c r="ER28" s="17">
        <v>1</v>
      </c>
      <c r="ES28" s="17">
        <v>12</v>
      </c>
      <c r="ET28" s="17">
        <v>-0.2</v>
      </c>
      <c r="EU28" s="17">
        <v>0</v>
      </c>
      <c r="EV28" s="17">
        <v>3.6</v>
      </c>
      <c r="EW28" s="17">
        <v>-3.4</v>
      </c>
      <c r="EX28" s="17">
        <v>0.8</v>
      </c>
      <c r="EY28" s="17">
        <v>0.4</v>
      </c>
      <c r="EZ28" s="17">
        <v>2.1</v>
      </c>
      <c r="FA28" s="17">
        <v>3.3</v>
      </c>
      <c r="FB28" s="17">
        <v>13.9</v>
      </c>
      <c r="FC28" s="17">
        <v>6.9</v>
      </c>
      <c r="FD28" s="17"/>
      <c r="FE28" s="17"/>
      <c r="FF28" s="17">
        <v>3.7</v>
      </c>
      <c r="FG28" s="17"/>
      <c r="FH28" s="17"/>
      <c r="FI28" s="17">
        <v>326.10000000000002</v>
      </c>
      <c r="FJ28" s="15"/>
      <c r="FK28" s="17">
        <v>3.1634600000000002</v>
      </c>
      <c r="FL28" s="17">
        <v>-0.44</v>
      </c>
      <c r="FM28" s="17"/>
      <c r="FN28" s="17">
        <v>1.8</v>
      </c>
      <c r="FO28" s="17">
        <v>4.1324100000000001</v>
      </c>
      <c r="FP28" s="17">
        <v>4.7578100000000001</v>
      </c>
      <c r="FQ28" s="17">
        <v>0</v>
      </c>
      <c r="FR28" s="17">
        <v>1</v>
      </c>
      <c r="FS28" s="17">
        <v>14.413679999999999</v>
      </c>
    </row>
    <row r="29" spans="1:175" ht="24" customHeight="1" x14ac:dyDescent="0.35">
      <c r="A29" s="16" t="s">
        <v>59</v>
      </c>
      <c r="B29" s="16" t="s">
        <v>801</v>
      </c>
      <c r="C29" s="17"/>
      <c r="D29" s="17">
        <v>26.8</v>
      </c>
      <c r="E29" s="17">
        <v>24.6</v>
      </c>
      <c r="F29" s="17"/>
      <c r="G29" s="17"/>
      <c r="H29" s="17">
        <v>1.1000000000000001</v>
      </c>
      <c r="I29" s="17">
        <v>9</v>
      </c>
      <c r="J29" s="17"/>
      <c r="K29" s="17"/>
      <c r="L29" s="17">
        <v>-5.4</v>
      </c>
      <c r="M29" s="17">
        <v>-7.2</v>
      </c>
      <c r="N29" s="17">
        <v>15.4</v>
      </c>
      <c r="O29" s="17">
        <v>34.1</v>
      </c>
      <c r="P29" s="17">
        <v>16.3</v>
      </c>
      <c r="Q29" s="17">
        <v>-9.4</v>
      </c>
      <c r="R29" s="17">
        <v>48.7</v>
      </c>
      <c r="S29" s="17">
        <v>0.1</v>
      </c>
      <c r="T29" s="17"/>
      <c r="U29" s="17"/>
      <c r="V29" s="17"/>
      <c r="W29" s="17"/>
      <c r="X29" s="17">
        <v>4.5</v>
      </c>
      <c r="Y29" s="17">
        <v>1.4</v>
      </c>
      <c r="Z29" s="17"/>
      <c r="AA29" s="17">
        <v>-3.1</v>
      </c>
      <c r="AB29" s="17">
        <v>5.6</v>
      </c>
      <c r="AC29" s="17">
        <v>15.4</v>
      </c>
      <c r="AD29" s="17"/>
      <c r="AE29" s="17"/>
      <c r="AF29" s="17"/>
      <c r="AG29" s="17"/>
      <c r="AH29" s="17">
        <v>9.6999999999999993</v>
      </c>
      <c r="AI29" s="17">
        <v>10.8</v>
      </c>
      <c r="AJ29" s="17"/>
      <c r="AK29" s="17"/>
      <c r="AL29" s="17"/>
      <c r="AM29" s="17">
        <v>-0.4</v>
      </c>
      <c r="AN29" s="17">
        <v>50.4</v>
      </c>
      <c r="AO29" s="17">
        <v>5.7</v>
      </c>
      <c r="AP29" s="17">
        <v>17.5</v>
      </c>
      <c r="AQ29" s="17">
        <v>7.8</v>
      </c>
      <c r="AR29" s="17">
        <v>0.7</v>
      </c>
      <c r="AS29" s="17">
        <v>2.7</v>
      </c>
      <c r="AT29" s="17">
        <v>0.3</v>
      </c>
      <c r="AU29" s="17">
        <v>4.4000000000000004</v>
      </c>
      <c r="AV29" s="17">
        <v>-25.4</v>
      </c>
      <c r="AW29" s="17">
        <v>-44</v>
      </c>
      <c r="AX29" s="17">
        <v>9.5</v>
      </c>
      <c r="AY29" s="17">
        <v>-0.7</v>
      </c>
      <c r="AZ29" s="17">
        <v>0.4</v>
      </c>
      <c r="BA29" s="17">
        <v>0</v>
      </c>
      <c r="BB29" s="17">
        <v>1.5</v>
      </c>
      <c r="BC29" s="17"/>
      <c r="BD29" s="17">
        <v>0.1</v>
      </c>
      <c r="BE29" s="17">
        <v>2.1</v>
      </c>
      <c r="BF29" s="17"/>
      <c r="BG29" s="17"/>
      <c r="BH29" s="17"/>
      <c r="BI29" s="17"/>
      <c r="BJ29" s="17"/>
      <c r="BK29" s="17">
        <v>0.4</v>
      </c>
      <c r="BL29" s="17"/>
      <c r="BM29" s="17"/>
      <c r="BN29" s="17"/>
      <c r="BO29" s="17">
        <v>13.5</v>
      </c>
      <c r="BP29" s="17"/>
      <c r="BQ29" s="17"/>
      <c r="BR29" s="17">
        <v>0</v>
      </c>
      <c r="BS29" s="17">
        <v>-60.6</v>
      </c>
      <c r="BT29" s="17"/>
      <c r="BU29" s="17"/>
      <c r="BV29" s="17"/>
      <c r="BW29" s="17"/>
      <c r="BX29" s="17"/>
      <c r="BY29" s="17"/>
      <c r="BZ29" s="17"/>
      <c r="CA29" s="17"/>
      <c r="CB29" s="17">
        <v>-0.4</v>
      </c>
      <c r="CC29" s="17">
        <v>62.3</v>
      </c>
      <c r="CD29" s="17">
        <v>41.5</v>
      </c>
      <c r="CE29" s="17">
        <v>11.6</v>
      </c>
      <c r="CF29" s="17">
        <v>13.4</v>
      </c>
      <c r="CG29" s="17">
        <v>5.9</v>
      </c>
      <c r="CH29" s="17"/>
      <c r="CI29" s="17"/>
      <c r="CJ29" s="17"/>
      <c r="CK29" s="17">
        <v>25.7</v>
      </c>
      <c r="CL29" s="17">
        <v>26.7</v>
      </c>
      <c r="CM29" s="17">
        <v>-10.5</v>
      </c>
      <c r="CN29" s="17"/>
      <c r="CO29" s="17">
        <v>0</v>
      </c>
      <c r="CP29" s="17"/>
      <c r="CQ29" s="17"/>
      <c r="CR29" s="17"/>
      <c r="CS29" s="17"/>
      <c r="CT29" s="17"/>
      <c r="CU29" s="17"/>
      <c r="CV29" s="17">
        <v>-5.7</v>
      </c>
      <c r="CW29" s="17">
        <v>7</v>
      </c>
      <c r="CX29" s="17"/>
      <c r="CY29" s="17"/>
      <c r="CZ29" s="17">
        <v>1.3</v>
      </c>
      <c r="DA29" s="17">
        <v>0</v>
      </c>
      <c r="DB29" s="17">
        <v>-0.8</v>
      </c>
      <c r="DC29" s="17"/>
      <c r="DD29" s="17">
        <v>0</v>
      </c>
      <c r="DE29" s="17">
        <v>2</v>
      </c>
      <c r="DF29" s="17">
        <v>0.2</v>
      </c>
      <c r="DG29" s="17">
        <v>0.2</v>
      </c>
      <c r="DH29" s="17">
        <v>1.3</v>
      </c>
      <c r="DI29" s="17">
        <v>0.6</v>
      </c>
      <c r="DJ29" s="17"/>
      <c r="DK29" s="17">
        <v>-0.7</v>
      </c>
      <c r="DL29" s="17">
        <v>-1.4</v>
      </c>
      <c r="DM29" s="17">
        <v>-2.2000000000000002</v>
      </c>
      <c r="DN29" s="17">
        <v>-5</v>
      </c>
      <c r="DO29" s="17">
        <v>1.8</v>
      </c>
      <c r="DP29" s="17">
        <v>0.3</v>
      </c>
      <c r="DQ29" s="17">
        <v>0.7</v>
      </c>
      <c r="DR29" s="17">
        <v>0.6</v>
      </c>
      <c r="DS29" s="17">
        <v>-2.8</v>
      </c>
      <c r="DT29" s="17">
        <v>-0.1</v>
      </c>
      <c r="DU29" s="17">
        <v>0.5</v>
      </c>
      <c r="DV29" s="17">
        <v>0.7</v>
      </c>
      <c r="DW29" s="17"/>
      <c r="DX29" s="17">
        <v>-4.5999999999999996</v>
      </c>
      <c r="DY29" s="17">
        <v>0.1</v>
      </c>
      <c r="DZ29" s="17">
        <v>0.3</v>
      </c>
      <c r="EA29" s="17">
        <v>1.1000000000000001</v>
      </c>
      <c r="EB29" s="17">
        <v>1.9</v>
      </c>
      <c r="EC29" s="17">
        <v>0.8</v>
      </c>
      <c r="ED29" s="17">
        <v>4</v>
      </c>
      <c r="EE29" s="17">
        <v>2</v>
      </c>
      <c r="EF29" s="17">
        <v>0</v>
      </c>
      <c r="EG29" s="17">
        <v>-10.1</v>
      </c>
      <c r="EH29" s="17">
        <v>0</v>
      </c>
      <c r="EI29" s="17"/>
      <c r="EJ29" s="17">
        <v>1.9</v>
      </c>
      <c r="EK29" s="17">
        <v>-0.1</v>
      </c>
      <c r="EL29" s="17"/>
      <c r="EM29" s="17">
        <v>0.2</v>
      </c>
      <c r="EN29" s="17">
        <v>0.2</v>
      </c>
      <c r="EO29" s="17">
        <v>0.2</v>
      </c>
      <c r="EP29" s="17"/>
      <c r="EQ29" s="17">
        <v>1.2</v>
      </c>
      <c r="ER29" s="17">
        <v>1.4</v>
      </c>
      <c r="ES29" s="17">
        <v>12.2</v>
      </c>
      <c r="ET29" s="17">
        <v>-0.2</v>
      </c>
      <c r="EU29" s="17">
        <v>0</v>
      </c>
      <c r="EV29" s="17">
        <v>3.6</v>
      </c>
      <c r="EW29" s="17">
        <v>-3.8</v>
      </c>
      <c r="EX29" s="17">
        <v>1.2</v>
      </c>
      <c r="EY29" s="17">
        <v>0.4</v>
      </c>
      <c r="EZ29" s="17">
        <v>2.2000000000000002</v>
      </c>
      <c r="FA29" s="17">
        <v>3.1</v>
      </c>
      <c r="FB29" s="17">
        <v>14.2</v>
      </c>
      <c r="FC29" s="17">
        <v>7.2</v>
      </c>
      <c r="FD29" s="17"/>
      <c r="FE29" s="17"/>
      <c r="FF29" s="17">
        <v>3.5</v>
      </c>
      <c r="FG29" s="17"/>
      <c r="FH29" s="17"/>
      <c r="FI29" s="17">
        <v>403.1</v>
      </c>
      <c r="FJ29" s="15"/>
      <c r="FK29" s="17">
        <v>2.8546800000000001</v>
      </c>
      <c r="FL29" s="17">
        <v>-0.76200000000000001</v>
      </c>
      <c r="FM29" s="17"/>
      <c r="FN29" s="17">
        <v>1.6</v>
      </c>
      <c r="FO29" s="17">
        <v>4.1275300000000001</v>
      </c>
      <c r="FP29" s="17">
        <v>3.9046099999999999</v>
      </c>
      <c r="FQ29" s="17">
        <v>0.3</v>
      </c>
      <c r="FR29" s="17">
        <v>0.8</v>
      </c>
      <c r="FS29" s="17">
        <v>12.824820000000001</v>
      </c>
    </row>
    <row r="30" spans="1:175" ht="24" customHeight="1" x14ac:dyDescent="0.35">
      <c r="A30" s="16" t="s">
        <v>59</v>
      </c>
      <c r="B30" s="16" t="s">
        <v>802</v>
      </c>
      <c r="C30" s="17"/>
      <c r="D30" s="17">
        <v>15</v>
      </c>
      <c r="E30" s="17">
        <v>22.9</v>
      </c>
      <c r="F30" s="17"/>
      <c r="G30" s="17"/>
      <c r="H30" s="17">
        <v>0.1</v>
      </c>
      <c r="I30" s="17">
        <v>9.5</v>
      </c>
      <c r="J30" s="17"/>
      <c r="K30" s="17"/>
      <c r="L30" s="17">
        <v>-3.4</v>
      </c>
      <c r="M30" s="17">
        <v>-14.7</v>
      </c>
      <c r="N30" s="17">
        <v>7.9</v>
      </c>
      <c r="O30" s="17">
        <v>36.9</v>
      </c>
      <c r="P30" s="17">
        <v>16.7</v>
      </c>
      <c r="Q30" s="17">
        <v>-8.3000000000000007</v>
      </c>
      <c r="R30" s="17">
        <v>53.1</v>
      </c>
      <c r="S30" s="17">
        <v>-0.4</v>
      </c>
      <c r="T30" s="17"/>
      <c r="U30" s="17"/>
      <c r="V30" s="17"/>
      <c r="W30" s="17"/>
      <c r="X30" s="17">
        <v>4.8</v>
      </c>
      <c r="Y30" s="17">
        <v>1.3</v>
      </c>
      <c r="Z30" s="17"/>
      <c r="AA30" s="17">
        <v>-3.1</v>
      </c>
      <c r="AB30" s="17">
        <v>5.5</v>
      </c>
      <c r="AC30" s="17">
        <v>16.399999999999999</v>
      </c>
      <c r="AD30" s="17"/>
      <c r="AE30" s="17"/>
      <c r="AF30" s="17"/>
      <c r="AG30" s="17"/>
      <c r="AH30" s="17">
        <v>9.6999999999999993</v>
      </c>
      <c r="AI30" s="17">
        <v>8.9</v>
      </c>
      <c r="AJ30" s="17"/>
      <c r="AK30" s="17"/>
      <c r="AL30" s="17"/>
      <c r="AM30" s="17">
        <v>-0.5</v>
      </c>
      <c r="AN30" s="17">
        <v>51.2</v>
      </c>
      <c r="AO30" s="17">
        <v>4.5</v>
      </c>
      <c r="AP30" s="17">
        <v>16.5</v>
      </c>
      <c r="AQ30" s="17">
        <v>7.5</v>
      </c>
      <c r="AR30" s="17">
        <v>0.6</v>
      </c>
      <c r="AS30" s="17">
        <v>2.7</v>
      </c>
      <c r="AT30" s="17">
        <v>0</v>
      </c>
      <c r="AU30" s="17">
        <v>2.1</v>
      </c>
      <c r="AV30" s="17">
        <v>-24.6</v>
      </c>
      <c r="AW30" s="17">
        <v>-42.3</v>
      </c>
      <c r="AX30" s="17">
        <v>8.6</v>
      </c>
      <c r="AY30" s="17">
        <v>-0.7</v>
      </c>
      <c r="AZ30" s="17">
        <v>0.4</v>
      </c>
      <c r="BA30" s="17">
        <v>0</v>
      </c>
      <c r="BB30" s="17">
        <v>-1.6</v>
      </c>
      <c r="BC30" s="17"/>
      <c r="BD30" s="17">
        <v>0</v>
      </c>
      <c r="BE30" s="17">
        <v>-7.2</v>
      </c>
      <c r="BF30" s="17"/>
      <c r="BG30" s="17"/>
      <c r="BH30" s="17"/>
      <c r="BI30" s="17"/>
      <c r="BJ30" s="17"/>
      <c r="BK30" s="17">
        <v>0</v>
      </c>
      <c r="BL30" s="17"/>
      <c r="BM30" s="17"/>
      <c r="BN30" s="17"/>
      <c r="BO30" s="17">
        <v>13.2</v>
      </c>
      <c r="BP30" s="17"/>
      <c r="BQ30" s="17"/>
      <c r="BR30" s="17">
        <v>0</v>
      </c>
      <c r="BS30" s="17">
        <v>-59.9</v>
      </c>
      <c r="BT30" s="17"/>
      <c r="BU30" s="17"/>
      <c r="BV30" s="17"/>
      <c r="BW30" s="17"/>
      <c r="BX30" s="17"/>
      <c r="BY30" s="17"/>
      <c r="BZ30" s="17"/>
      <c r="CA30" s="17"/>
      <c r="CB30" s="17">
        <v>-0.3</v>
      </c>
      <c r="CC30" s="17">
        <v>67.7</v>
      </c>
      <c r="CD30" s="17">
        <v>40.1</v>
      </c>
      <c r="CE30" s="17">
        <v>11.4</v>
      </c>
      <c r="CF30" s="17">
        <v>10.199999999999999</v>
      </c>
      <c r="CG30" s="17">
        <v>5.7</v>
      </c>
      <c r="CH30" s="17"/>
      <c r="CI30" s="17"/>
      <c r="CJ30" s="17"/>
      <c r="CK30" s="17">
        <v>24.2</v>
      </c>
      <c r="CL30" s="17">
        <v>25</v>
      </c>
      <c r="CM30" s="17">
        <v>-12.1</v>
      </c>
      <c r="CN30" s="17"/>
      <c r="CO30" s="17">
        <v>0</v>
      </c>
      <c r="CP30" s="17"/>
      <c r="CQ30" s="17"/>
      <c r="CR30" s="17"/>
      <c r="CS30" s="17"/>
      <c r="CT30" s="17"/>
      <c r="CU30" s="17"/>
      <c r="CV30" s="17">
        <v>-5.6</v>
      </c>
      <c r="CW30" s="17">
        <v>6.6</v>
      </c>
      <c r="CX30" s="17"/>
      <c r="CY30" s="17"/>
      <c r="CZ30" s="17">
        <v>1.3</v>
      </c>
      <c r="DA30" s="17">
        <v>-0.1</v>
      </c>
      <c r="DB30" s="17">
        <v>-0.9</v>
      </c>
      <c r="DC30" s="17"/>
      <c r="DD30" s="17">
        <v>0</v>
      </c>
      <c r="DE30" s="17">
        <v>2.1</v>
      </c>
      <c r="DF30" s="17">
        <v>0.1</v>
      </c>
      <c r="DG30" s="17">
        <v>0.9</v>
      </c>
      <c r="DH30" s="17">
        <v>1.3</v>
      </c>
      <c r="DI30" s="17">
        <v>0.5</v>
      </c>
      <c r="DJ30" s="17"/>
      <c r="DK30" s="17">
        <v>-0.7</v>
      </c>
      <c r="DL30" s="17">
        <v>-1.5</v>
      </c>
      <c r="DM30" s="17">
        <v>-2.1</v>
      </c>
      <c r="DN30" s="17">
        <v>-4.5999999999999996</v>
      </c>
      <c r="DO30" s="17">
        <v>1.8</v>
      </c>
      <c r="DP30" s="17">
        <v>0.3</v>
      </c>
      <c r="DQ30" s="17">
        <v>0.7</v>
      </c>
      <c r="DR30" s="17">
        <v>0.6</v>
      </c>
      <c r="DS30" s="17">
        <v>-2.8</v>
      </c>
      <c r="DT30" s="17">
        <v>-0.1</v>
      </c>
      <c r="DU30" s="17">
        <v>0.5</v>
      </c>
      <c r="DV30" s="17">
        <v>0.7</v>
      </c>
      <c r="DW30" s="17"/>
      <c r="DX30" s="17">
        <v>-4.5999999999999996</v>
      </c>
      <c r="DY30" s="17">
        <v>0.2</v>
      </c>
      <c r="DZ30" s="17">
        <v>0.6</v>
      </c>
      <c r="EA30" s="17">
        <v>1.1000000000000001</v>
      </c>
      <c r="EB30" s="17">
        <v>1.7</v>
      </c>
      <c r="EC30" s="17">
        <v>0.8</v>
      </c>
      <c r="ED30" s="17">
        <v>4</v>
      </c>
      <c r="EE30" s="17">
        <v>1.9</v>
      </c>
      <c r="EF30" s="17">
        <v>0</v>
      </c>
      <c r="EG30" s="17">
        <v>-10.5</v>
      </c>
      <c r="EH30" s="17">
        <v>0</v>
      </c>
      <c r="EI30" s="17"/>
      <c r="EJ30" s="17">
        <v>1.9</v>
      </c>
      <c r="EK30" s="17">
        <v>0</v>
      </c>
      <c r="EL30" s="17"/>
      <c r="EM30" s="17">
        <v>0.2</v>
      </c>
      <c r="EN30" s="17">
        <v>0.2</v>
      </c>
      <c r="EO30" s="17">
        <v>0.2</v>
      </c>
      <c r="EP30" s="17"/>
      <c r="EQ30" s="17">
        <v>1.2</v>
      </c>
      <c r="ER30" s="17">
        <v>1.8</v>
      </c>
      <c r="ES30" s="17">
        <v>12</v>
      </c>
      <c r="ET30" s="17">
        <v>-0.2</v>
      </c>
      <c r="EU30" s="17">
        <v>0</v>
      </c>
      <c r="EV30" s="17">
        <v>3.4</v>
      </c>
      <c r="EW30" s="17">
        <v>-3.8</v>
      </c>
      <c r="EX30" s="17">
        <v>1.6</v>
      </c>
      <c r="EY30" s="17">
        <v>0.8</v>
      </c>
      <c r="EZ30" s="17">
        <v>2.1</v>
      </c>
      <c r="FA30" s="17">
        <v>3.2</v>
      </c>
      <c r="FB30" s="17">
        <v>15.4</v>
      </c>
      <c r="FC30" s="17">
        <v>8.3000000000000007</v>
      </c>
      <c r="FD30" s="17"/>
      <c r="FE30" s="17"/>
      <c r="FF30" s="17">
        <v>3.6</v>
      </c>
      <c r="FG30" s="17"/>
      <c r="FH30" s="17"/>
      <c r="FI30" s="17">
        <v>367.3</v>
      </c>
      <c r="FJ30" s="15"/>
      <c r="FK30" s="17">
        <v>2.7928299999999999</v>
      </c>
      <c r="FL30" s="17">
        <v>-0.48799999999999999</v>
      </c>
      <c r="FM30" s="17"/>
      <c r="FN30" s="17">
        <v>1.7</v>
      </c>
      <c r="FO30" s="17">
        <v>4.1151900000000001</v>
      </c>
      <c r="FP30" s="17">
        <v>4.3014799999999997</v>
      </c>
      <c r="FQ30" s="17">
        <v>0.9</v>
      </c>
      <c r="FR30" s="17">
        <v>1.3</v>
      </c>
      <c r="FS30" s="17">
        <v>14.621499999999999</v>
      </c>
    </row>
    <row r="31" spans="1:175" ht="24" customHeight="1" x14ac:dyDescent="0.35">
      <c r="A31" s="16" t="s">
        <v>59</v>
      </c>
      <c r="B31" s="16" t="s">
        <v>803</v>
      </c>
      <c r="C31" s="17"/>
      <c r="D31" s="17">
        <v>15.2</v>
      </c>
      <c r="E31" s="17">
        <v>22.4</v>
      </c>
      <c r="F31" s="17"/>
      <c r="G31" s="17"/>
      <c r="H31" s="17">
        <v>3.7</v>
      </c>
      <c r="I31" s="17">
        <v>11.8</v>
      </c>
      <c r="J31" s="17"/>
      <c r="K31" s="17"/>
      <c r="L31" s="17">
        <v>-8</v>
      </c>
      <c r="M31" s="17">
        <v>-13.8</v>
      </c>
      <c r="N31" s="17">
        <v>7.6</v>
      </c>
      <c r="O31" s="17">
        <v>32.799999999999997</v>
      </c>
      <c r="P31" s="17">
        <v>15.3</v>
      </c>
      <c r="Q31" s="17">
        <v>-10</v>
      </c>
      <c r="R31" s="17">
        <v>44.6</v>
      </c>
      <c r="S31" s="17">
        <v>0</v>
      </c>
      <c r="T31" s="17"/>
      <c r="U31" s="17"/>
      <c r="V31" s="17"/>
      <c r="W31" s="17"/>
      <c r="X31" s="17">
        <v>2.5</v>
      </c>
      <c r="Y31" s="17">
        <v>1.3</v>
      </c>
      <c r="Z31" s="17"/>
      <c r="AA31" s="17">
        <v>-3.1</v>
      </c>
      <c r="AB31" s="17">
        <v>5.8</v>
      </c>
      <c r="AC31" s="17">
        <v>18.2</v>
      </c>
      <c r="AD31" s="17"/>
      <c r="AE31" s="17"/>
      <c r="AF31" s="17"/>
      <c r="AG31" s="17"/>
      <c r="AH31" s="17">
        <v>11</v>
      </c>
      <c r="AI31" s="17">
        <v>-3.8</v>
      </c>
      <c r="AJ31" s="17"/>
      <c r="AK31" s="17"/>
      <c r="AL31" s="17"/>
      <c r="AM31" s="17">
        <v>-0.5</v>
      </c>
      <c r="AN31" s="17">
        <v>51.6</v>
      </c>
      <c r="AO31" s="17">
        <v>4.8</v>
      </c>
      <c r="AP31" s="17">
        <v>20.100000000000001</v>
      </c>
      <c r="AQ31" s="17">
        <v>7.6</v>
      </c>
      <c r="AR31" s="17">
        <v>0.7</v>
      </c>
      <c r="AS31" s="17">
        <v>2.7</v>
      </c>
      <c r="AT31" s="17">
        <v>1</v>
      </c>
      <c r="AU31" s="17">
        <v>2.5</v>
      </c>
      <c r="AV31" s="17">
        <v>-25.9</v>
      </c>
      <c r="AW31" s="17">
        <v>-44.3</v>
      </c>
      <c r="AX31" s="17">
        <v>8.5</v>
      </c>
      <c r="AY31" s="17">
        <v>-1</v>
      </c>
      <c r="AZ31" s="17">
        <v>0.2</v>
      </c>
      <c r="BA31" s="17">
        <v>0</v>
      </c>
      <c r="BB31" s="17">
        <v>1</v>
      </c>
      <c r="BC31" s="17"/>
      <c r="BD31" s="17">
        <v>0.1</v>
      </c>
      <c r="BE31" s="17">
        <v>0.7</v>
      </c>
      <c r="BF31" s="17"/>
      <c r="BG31" s="17"/>
      <c r="BH31" s="17"/>
      <c r="BI31" s="17"/>
      <c r="BJ31" s="17"/>
      <c r="BK31" s="17">
        <v>4.7</v>
      </c>
      <c r="BL31" s="17"/>
      <c r="BM31" s="17"/>
      <c r="BN31" s="17"/>
      <c r="BO31" s="17">
        <v>11.5</v>
      </c>
      <c r="BP31" s="17"/>
      <c r="BQ31" s="17"/>
      <c r="BR31" s="17">
        <v>0</v>
      </c>
      <c r="BS31" s="17">
        <v>-61</v>
      </c>
      <c r="BT31" s="17"/>
      <c r="BU31" s="17"/>
      <c r="BV31" s="17"/>
      <c r="BW31" s="17"/>
      <c r="BX31" s="17"/>
      <c r="BY31" s="17"/>
      <c r="BZ31" s="17"/>
      <c r="CA31" s="17"/>
      <c r="CB31" s="17">
        <v>-0.2</v>
      </c>
      <c r="CC31" s="17">
        <v>82.7</v>
      </c>
      <c r="CD31" s="17">
        <v>40.9</v>
      </c>
      <c r="CE31" s="17">
        <v>11.7</v>
      </c>
      <c r="CF31" s="17">
        <v>11.3</v>
      </c>
      <c r="CG31" s="17">
        <v>5.8</v>
      </c>
      <c r="CH31" s="17"/>
      <c r="CI31" s="17"/>
      <c r="CJ31" s="17"/>
      <c r="CK31" s="17">
        <v>32.9</v>
      </c>
      <c r="CL31" s="17">
        <v>34</v>
      </c>
      <c r="CM31" s="17">
        <v>-6.8</v>
      </c>
      <c r="CN31" s="17"/>
      <c r="CO31" s="17">
        <v>0</v>
      </c>
      <c r="CP31" s="17"/>
      <c r="CQ31" s="17"/>
      <c r="CR31" s="17"/>
      <c r="CS31" s="17"/>
      <c r="CT31" s="17"/>
      <c r="CU31" s="17"/>
      <c r="CV31" s="17">
        <v>-5.4</v>
      </c>
      <c r="CW31" s="17">
        <v>6.8</v>
      </c>
      <c r="CX31" s="17"/>
      <c r="CY31" s="17"/>
      <c r="CZ31" s="17">
        <v>1.3</v>
      </c>
      <c r="DA31" s="17">
        <v>0</v>
      </c>
      <c r="DB31" s="17">
        <v>-0.9</v>
      </c>
      <c r="DC31" s="17"/>
      <c r="DD31" s="17">
        <v>0</v>
      </c>
      <c r="DE31" s="17">
        <v>2.2000000000000002</v>
      </c>
      <c r="DF31" s="17">
        <v>0.2</v>
      </c>
      <c r="DG31" s="17">
        <v>-1</v>
      </c>
      <c r="DH31" s="17">
        <v>1.3</v>
      </c>
      <c r="DI31" s="17">
        <v>0.5</v>
      </c>
      <c r="DJ31" s="17"/>
      <c r="DK31" s="17">
        <v>-0.7</v>
      </c>
      <c r="DL31" s="17">
        <v>-1.5</v>
      </c>
      <c r="DM31" s="17">
        <v>-2.4</v>
      </c>
      <c r="DN31" s="17">
        <v>-6.4</v>
      </c>
      <c r="DO31" s="17">
        <v>1.8</v>
      </c>
      <c r="DP31" s="17">
        <v>0.3</v>
      </c>
      <c r="DQ31" s="17">
        <v>0.7</v>
      </c>
      <c r="DR31" s="17">
        <v>0.6</v>
      </c>
      <c r="DS31" s="17">
        <v>-2.7</v>
      </c>
      <c r="DT31" s="17">
        <v>0.1</v>
      </c>
      <c r="DU31" s="17">
        <v>0.5</v>
      </c>
      <c r="DV31" s="17">
        <v>0.7</v>
      </c>
      <c r="DW31" s="17"/>
      <c r="DX31" s="17">
        <v>-4.7</v>
      </c>
      <c r="DY31" s="17">
        <v>0.1</v>
      </c>
      <c r="DZ31" s="17">
        <v>0.6</v>
      </c>
      <c r="EA31" s="17">
        <v>0.9</v>
      </c>
      <c r="EB31" s="17">
        <v>1.9</v>
      </c>
      <c r="EC31" s="17">
        <v>0.8</v>
      </c>
      <c r="ED31" s="17">
        <v>4</v>
      </c>
      <c r="EE31" s="17">
        <v>1.8</v>
      </c>
      <c r="EF31" s="17">
        <v>0</v>
      </c>
      <c r="EG31" s="17">
        <v>-12.6</v>
      </c>
      <c r="EH31" s="17">
        <v>0</v>
      </c>
      <c r="EI31" s="17"/>
      <c r="EJ31" s="17">
        <v>1.9</v>
      </c>
      <c r="EK31" s="17">
        <v>-0.1</v>
      </c>
      <c r="EL31" s="17"/>
      <c r="EM31" s="17">
        <v>0.2</v>
      </c>
      <c r="EN31" s="17">
        <v>0.2</v>
      </c>
      <c r="EO31" s="17">
        <v>0.2</v>
      </c>
      <c r="EP31" s="17"/>
      <c r="EQ31" s="17">
        <v>0.9</v>
      </c>
      <c r="ER31" s="17">
        <v>2</v>
      </c>
      <c r="ES31" s="17">
        <v>11.9</v>
      </c>
      <c r="ET31" s="17">
        <v>-0.2</v>
      </c>
      <c r="EU31" s="17">
        <v>0</v>
      </c>
      <c r="EV31" s="17">
        <v>3.4</v>
      </c>
      <c r="EW31" s="17">
        <v>-3.8</v>
      </c>
      <c r="EX31" s="17">
        <v>1.9</v>
      </c>
      <c r="EY31" s="17">
        <v>0.8</v>
      </c>
      <c r="EZ31" s="17">
        <v>2.2000000000000002</v>
      </c>
      <c r="FA31" s="17">
        <v>3.2</v>
      </c>
      <c r="FB31" s="17">
        <v>16.399999999999999</v>
      </c>
      <c r="FC31" s="17">
        <v>9.3000000000000007</v>
      </c>
      <c r="FD31" s="17"/>
      <c r="FE31" s="17"/>
      <c r="FF31" s="17">
        <v>3</v>
      </c>
      <c r="FG31" s="17"/>
      <c r="FH31" s="17"/>
      <c r="FI31" s="17">
        <v>393</v>
      </c>
      <c r="FJ31" s="15"/>
      <c r="FK31" s="17">
        <v>2.6930499999999999</v>
      </c>
      <c r="FL31" s="17">
        <v>-0.80200000000000005</v>
      </c>
      <c r="FM31" s="17"/>
      <c r="FN31" s="17">
        <v>1.8</v>
      </c>
      <c r="FO31" s="17">
        <v>4.1098499999999998</v>
      </c>
      <c r="FP31" s="17">
        <v>4.81982</v>
      </c>
      <c r="FQ31" s="17">
        <v>1.1000000000000001</v>
      </c>
      <c r="FR31" s="17">
        <v>1.1000000000000001</v>
      </c>
      <c r="FS31" s="17">
        <v>14.82072</v>
      </c>
    </row>
    <row r="32" spans="1:175" ht="24" customHeight="1" x14ac:dyDescent="0.35">
      <c r="A32" s="16" t="s">
        <v>59</v>
      </c>
      <c r="B32" s="16" t="s">
        <v>804</v>
      </c>
      <c r="C32" s="17"/>
      <c r="D32" s="17">
        <v>15.4</v>
      </c>
      <c r="E32" s="17">
        <v>21.4</v>
      </c>
      <c r="F32" s="17"/>
      <c r="G32" s="17"/>
      <c r="H32" s="17">
        <v>-0.4</v>
      </c>
      <c r="I32" s="17">
        <v>13</v>
      </c>
      <c r="J32" s="17"/>
      <c r="K32" s="17"/>
      <c r="L32" s="17">
        <v>-3.5</v>
      </c>
      <c r="M32" s="17">
        <v>-13.8</v>
      </c>
      <c r="N32" s="17">
        <v>8.5</v>
      </c>
      <c r="O32" s="17">
        <v>38.4</v>
      </c>
      <c r="P32" s="17">
        <v>15</v>
      </c>
      <c r="Q32" s="17">
        <v>-10.1</v>
      </c>
      <c r="R32" s="17">
        <v>45.9</v>
      </c>
      <c r="S32" s="17">
        <v>-0.2</v>
      </c>
      <c r="T32" s="17"/>
      <c r="U32" s="17"/>
      <c r="V32" s="17"/>
      <c r="W32" s="17"/>
      <c r="X32" s="17">
        <v>5</v>
      </c>
      <c r="Y32" s="17">
        <v>1.2</v>
      </c>
      <c r="Z32" s="17"/>
      <c r="AA32" s="17">
        <v>-3.1</v>
      </c>
      <c r="AB32" s="17">
        <v>5.8</v>
      </c>
      <c r="AC32" s="17">
        <v>18.5</v>
      </c>
      <c r="AD32" s="17"/>
      <c r="AE32" s="17"/>
      <c r="AF32" s="17"/>
      <c r="AG32" s="17"/>
      <c r="AH32" s="17">
        <v>9.6999999999999993</v>
      </c>
      <c r="AI32" s="17">
        <v>-5.8</v>
      </c>
      <c r="AJ32" s="17"/>
      <c r="AK32" s="17"/>
      <c r="AL32" s="17"/>
      <c r="AM32" s="17">
        <v>-0.5</v>
      </c>
      <c r="AN32" s="17">
        <v>50</v>
      </c>
      <c r="AO32" s="17">
        <v>4.9000000000000004</v>
      </c>
      <c r="AP32" s="17">
        <v>21.1</v>
      </c>
      <c r="AQ32" s="17">
        <v>7.4</v>
      </c>
      <c r="AR32" s="17">
        <v>0.8</v>
      </c>
      <c r="AS32" s="17">
        <v>2.7</v>
      </c>
      <c r="AT32" s="17">
        <v>0.5</v>
      </c>
      <c r="AU32" s="17">
        <v>0.9</v>
      </c>
      <c r="AV32" s="17">
        <v>-27.6</v>
      </c>
      <c r="AW32" s="17">
        <v>-45.9</v>
      </c>
      <c r="AX32" s="17">
        <v>11.3</v>
      </c>
      <c r="AY32" s="17">
        <v>-1</v>
      </c>
      <c r="AZ32" s="17">
        <v>0.3</v>
      </c>
      <c r="BA32" s="17">
        <v>0</v>
      </c>
      <c r="BB32" s="17">
        <v>0.5</v>
      </c>
      <c r="BC32" s="17"/>
      <c r="BD32" s="17">
        <v>0.1</v>
      </c>
      <c r="BE32" s="17">
        <v>-4.8</v>
      </c>
      <c r="BF32" s="17"/>
      <c r="BG32" s="17"/>
      <c r="BH32" s="17"/>
      <c r="BI32" s="17"/>
      <c r="BJ32" s="17"/>
      <c r="BK32" s="17">
        <v>1.3</v>
      </c>
      <c r="BL32" s="17"/>
      <c r="BM32" s="17"/>
      <c r="BN32" s="17"/>
      <c r="BO32" s="17">
        <v>12.3</v>
      </c>
      <c r="BP32" s="17"/>
      <c r="BQ32" s="17"/>
      <c r="BR32" s="17">
        <v>0</v>
      </c>
      <c r="BS32" s="17">
        <v>-62.7</v>
      </c>
      <c r="BT32" s="17"/>
      <c r="BU32" s="17"/>
      <c r="BV32" s="17"/>
      <c r="BW32" s="17"/>
      <c r="BX32" s="17"/>
      <c r="BY32" s="17"/>
      <c r="BZ32" s="17"/>
      <c r="CA32" s="17"/>
      <c r="CB32" s="17">
        <v>-0.2</v>
      </c>
      <c r="CC32" s="17">
        <v>101.1</v>
      </c>
      <c r="CD32" s="17">
        <v>52.4</v>
      </c>
      <c r="CE32" s="17">
        <v>12.8</v>
      </c>
      <c r="CF32" s="17">
        <v>11.7</v>
      </c>
      <c r="CG32" s="17">
        <v>6</v>
      </c>
      <c r="CH32" s="17"/>
      <c r="CI32" s="17"/>
      <c r="CJ32" s="17"/>
      <c r="CK32" s="17">
        <v>52.2</v>
      </c>
      <c r="CL32" s="17">
        <v>53.2</v>
      </c>
      <c r="CM32" s="17">
        <v>-5</v>
      </c>
      <c r="CN32" s="17"/>
      <c r="CO32" s="17">
        <v>0</v>
      </c>
      <c r="CP32" s="17"/>
      <c r="CQ32" s="17"/>
      <c r="CR32" s="17"/>
      <c r="CS32" s="17"/>
      <c r="CT32" s="17"/>
      <c r="CU32" s="17"/>
      <c r="CV32" s="17">
        <v>-5.2</v>
      </c>
      <c r="CW32" s="17">
        <v>6.8</v>
      </c>
      <c r="CX32" s="17"/>
      <c r="CY32" s="17"/>
      <c r="CZ32" s="17">
        <v>1.3</v>
      </c>
      <c r="DA32" s="17">
        <v>-0.1</v>
      </c>
      <c r="DB32" s="17">
        <v>-0.9</v>
      </c>
      <c r="DC32" s="17"/>
      <c r="DD32" s="17">
        <v>0</v>
      </c>
      <c r="DE32" s="17">
        <v>2.1</v>
      </c>
      <c r="DF32" s="17">
        <v>0.1</v>
      </c>
      <c r="DG32" s="17">
        <v>-0.6</v>
      </c>
      <c r="DH32" s="17">
        <v>1.3</v>
      </c>
      <c r="DI32" s="17">
        <v>0.6</v>
      </c>
      <c r="DJ32" s="17"/>
      <c r="DK32" s="17">
        <v>-0.7</v>
      </c>
      <c r="DL32" s="17">
        <v>-1.5</v>
      </c>
      <c r="DM32" s="17">
        <v>-2.4</v>
      </c>
      <c r="DN32" s="17">
        <v>-5.8</v>
      </c>
      <c r="DO32" s="17">
        <v>1.8</v>
      </c>
      <c r="DP32" s="17">
        <v>0.3</v>
      </c>
      <c r="DQ32" s="17">
        <v>0.7</v>
      </c>
      <c r="DR32" s="17">
        <v>0.6</v>
      </c>
      <c r="DS32" s="17">
        <v>-2.7</v>
      </c>
      <c r="DT32" s="17">
        <v>0.1</v>
      </c>
      <c r="DU32" s="17">
        <v>0.5</v>
      </c>
      <c r="DV32" s="17">
        <v>0.7</v>
      </c>
      <c r="DW32" s="17"/>
      <c r="DX32" s="17">
        <v>-4.7</v>
      </c>
      <c r="DY32" s="17">
        <v>0.2</v>
      </c>
      <c r="DZ32" s="17">
        <v>0.6</v>
      </c>
      <c r="EA32" s="17">
        <v>1</v>
      </c>
      <c r="EB32" s="17">
        <v>1.7</v>
      </c>
      <c r="EC32" s="17">
        <v>0.8</v>
      </c>
      <c r="ED32" s="17">
        <v>4</v>
      </c>
      <c r="EE32" s="17">
        <v>1.8</v>
      </c>
      <c r="EF32" s="17">
        <v>0</v>
      </c>
      <c r="EG32" s="17">
        <v>-9.6999999999999993</v>
      </c>
      <c r="EH32" s="17">
        <v>0</v>
      </c>
      <c r="EI32" s="17"/>
      <c r="EJ32" s="17">
        <v>1.6</v>
      </c>
      <c r="EK32" s="17">
        <v>-0.1</v>
      </c>
      <c r="EL32" s="17"/>
      <c r="EM32" s="17">
        <v>0.2</v>
      </c>
      <c r="EN32" s="17">
        <v>0.2</v>
      </c>
      <c r="EO32" s="17">
        <v>0.2</v>
      </c>
      <c r="EP32" s="17"/>
      <c r="EQ32" s="17">
        <v>1.1000000000000001</v>
      </c>
      <c r="ER32" s="17">
        <v>2.2999999999999998</v>
      </c>
      <c r="ES32" s="17">
        <v>11.6</v>
      </c>
      <c r="ET32" s="17">
        <v>-0.2</v>
      </c>
      <c r="EU32" s="17">
        <v>0</v>
      </c>
      <c r="EV32" s="17">
        <v>3.5</v>
      </c>
      <c r="EW32" s="17">
        <v>-3.8</v>
      </c>
      <c r="EX32" s="17">
        <v>2.2000000000000002</v>
      </c>
      <c r="EY32" s="17">
        <v>0.8</v>
      </c>
      <c r="EZ32" s="17">
        <v>2</v>
      </c>
      <c r="FA32" s="17">
        <v>3.1</v>
      </c>
      <c r="FB32" s="17">
        <v>14.9</v>
      </c>
      <c r="FC32" s="17">
        <v>7.8</v>
      </c>
      <c r="FD32" s="17"/>
      <c r="FE32" s="17"/>
      <c r="FF32" s="17">
        <v>2.9</v>
      </c>
      <c r="FG32" s="17"/>
      <c r="FH32" s="17"/>
      <c r="FI32" s="17">
        <v>459.7</v>
      </c>
      <c r="FJ32" s="15"/>
      <c r="FK32" s="17">
        <v>2.4582099999999998</v>
      </c>
      <c r="FL32" s="17">
        <v>-1.042</v>
      </c>
      <c r="FM32" s="17"/>
      <c r="FN32" s="17">
        <v>1.9</v>
      </c>
      <c r="FO32" s="17">
        <v>4.1089900000000004</v>
      </c>
      <c r="FP32" s="17">
        <v>4.8768200000000004</v>
      </c>
      <c r="FQ32" s="17">
        <v>0</v>
      </c>
      <c r="FR32" s="17">
        <v>1</v>
      </c>
      <c r="FS32" s="17">
        <v>13.302020000000001</v>
      </c>
    </row>
    <row r="33" spans="1:175" ht="24" customHeight="1" x14ac:dyDescent="0.35">
      <c r="A33" s="16" t="s">
        <v>59</v>
      </c>
      <c r="B33" s="16" t="s">
        <v>805</v>
      </c>
      <c r="C33" s="17"/>
      <c r="D33" s="17">
        <v>22.4</v>
      </c>
      <c r="E33" s="17">
        <v>24.5</v>
      </c>
      <c r="F33" s="17"/>
      <c r="G33" s="17"/>
      <c r="H33" s="17">
        <v>-0.1</v>
      </c>
      <c r="I33" s="17">
        <v>12.1</v>
      </c>
      <c r="J33" s="17"/>
      <c r="K33" s="17"/>
      <c r="L33" s="17">
        <v>-7.1</v>
      </c>
      <c r="M33" s="17">
        <v>-6</v>
      </c>
      <c r="N33" s="17">
        <v>16.3</v>
      </c>
      <c r="O33" s="17">
        <v>33.1</v>
      </c>
      <c r="P33" s="17">
        <v>14.3</v>
      </c>
      <c r="Q33" s="17">
        <v>-11.2</v>
      </c>
      <c r="R33" s="17">
        <v>47.1</v>
      </c>
      <c r="S33" s="17">
        <v>0.3</v>
      </c>
      <c r="T33" s="17"/>
      <c r="U33" s="17"/>
      <c r="V33" s="17"/>
      <c r="W33" s="17"/>
      <c r="X33" s="17">
        <v>5.2</v>
      </c>
      <c r="Y33" s="17">
        <v>1.2</v>
      </c>
      <c r="Z33" s="17"/>
      <c r="AA33" s="17">
        <v>-3.2</v>
      </c>
      <c r="AB33" s="17">
        <v>5.5</v>
      </c>
      <c r="AC33" s="17">
        <v>18.5</v>
      </c>
      <c r="AD33" s="17"/>
      <c r="AE33" s="17"/>
      <c r="AF33" s="17"/>
      <c r="AG33" s="17"/>
      <c r="AH33" s="17">
        <v>6.6</v>
      </c>
      <c r="AI33" s="17">
        <v>-5.0999999999999996</v>
      </c>
      <c r="AJ33" s="17"/>
      <c r="AK33" s="17"/>
      <c r="AL33" s="17"/>
      <c r="AM33" s="17">
        <v>-0.4</v>
      </c>
      <c r="AN33" s="17">
        <v>51</v>
      </c>
      <c r="AO33" s="17">
        <v>5</v>
      </c>
      <c r="AP33" s="17">
        <v>19.399999999999999</v>
      </c>
      <c r="AQ33" s="17">
        <v>8.1</v>
      </c>
      <c r="AR33" s="17">
        <v>0.6</v>
      </c>
      <c r="AS33" s="17">
        <v>2.7</v>
      </c>
      <c r="AT33" s="17">
        <v>1.3</v>
      </c>
      <c r="AU33" s="17">
        <v>1.3</v>
      </c>
      <c r="AV33" s="17">
        <v>-28.7</v>
      </c>
      <c r="AW33" s="17">
        <v>-47.3</v>
      </c>
      <c r="AX33" s="17">
        <v>8.6</v>
      </c>
      <c r="AY33" s="17">
        <v>-1</v>
      </c>
      <c r="AZ33" s="17">
        <v>0.3</v>
      </c>
      <c r="BA33" s="17">
        <v>0</v>
      </c>
      <c r="BB33" s="17">
        <v>1.4</v>
      </c>
      <c r="BC33" s="17"/>
      <c r="BD33" s="17">
        <v>0</v>
      </c>
      <c r="BE33" s="17">
        <v>4.7</v>
      </c>
      <c r="BF33" s="17"/>
      <c r="BG33" s="17"/>
      <c r="BH33" s="17"/>
      <c r="BI33" s="17"/>
      <c r="BJ33" s="17"/>
      <c r="BK33" s="17">
        <v>2.8</v>
      </c>
      <c r="BL33" s="17"/>
      <c r="BM33" s="17"/>
      <c r="BN33" s="17"/>
      <c r="BO33" s="17">
        <v>10.199999999999999</v>
      </c>
      <c r="BP33" s="17"/>
      <c r="BQ33" s="17"/>
      <c r="BR33" s="17">
        <v>0</v>
      </c>
      <c r="BS33" s="17">
        <v>-63.7</v>
      </c>
      <c r="BT33" s="17"/>
      <c r="BU33" s="17"/>
      <c r="BV33" s="17"/>
      <c r="BW33" s="17"/>
      <c r="BX33" s="17"/>
      <c r="BY33" s="17"/>
      <c r="BZ33" s="17"/>
      <c r="CA33" s="17"/>
      <c r="CB33" s="17">
        <v>-0.3</v>
      </c>
      <c r="CC33" s="17">
        <v>99.2</v>
      </c>
      <c r="CD33" s="17">
        <v>50.1</v>
      </c>
      <c r="CE33" s="17">
        <v>10.9</v>
      </c>
      <c r="CF33" s="17">
        <v>11.9</v>
      </c>
      <c r="CG33" s="17">
        <v>5.9</v>
      </c>
      <c r="CH33" s="17"/>
      <c r="CI33" s="17"/>
      <c r="CJ33" s="17"/>
      <c r="CK33" s="17">
        <v>50.6</v>
      </c>
      <c r="CL33" s="17">
        <v>51.8</v>
      </c>
      <c r="CM33" s="17">
        <v>-6.8</v>
      </c>
      <c r="CN33" s="17"/>
      <c r="CO33" s="17">
        <v>0</v>
      </c>
      <c r="CP33" s="17"/>
      <c r="CQ33" s="17"/>
      <c r="CR33" s="17"/>
      <c r="CS33" s="17"/>
      <c r="CT33" s="17"/>
      <c r="CU33" s="17"/>
      <c r="CV33" s="17">
        <v>-5.3</v>
      </c>
      <c r="CW33" s="17">
        <v>7.1</v>
      </c>
      <c r="CX33" s="17"/>
      <c r="CY33" s="17"/>
      <c r="CZ33" s="17">
        <v>1.3</v>
      </c>
      <c r="DA33" s="17">
        <v>0</v>
      </c>
      <c r="DB33" s="17">
        <v>-0.9</v>
      </c>
      <c r="DC33" s="17"/>
      <c r="DD33" s="17">
        <v>0</v>
      </c>
      <c r="DE33" s="17">
        <v>2.1</v>
      </c>
      <c r="DF33" s="17">
        <v>0.2</v>
      </c>
      <c r="DG33" s="17">
        <v>0.4</v>
      </c>
      <c r="DH33" s="17">
        <v>1.3</v>
      </c>
      <c r="DI33" s="17">
        <v>0.6</v>
      </c>
      <c r="DJ33" s="17"/>
      <c r="DK33" s="17">
        <v>-0.7</v>
      </c>
      <c r="DL33" s="17">
        <v>-1.5</v>
      </c>
      <c r="DM33" s="17">
        <v>-2.7</v>
      </c>
      <c r="DN33" s="17">
        <v>-6.7</v>
      </c>
      <c r="DO33" s="17">
        <v>1.8</v>
      </c>
      <c r="DP33" s="17">
        <v>0.3</v>
      </c>
      <c r="DQ33" s="17">
        <v>0.7</v>
      </c>
      <c r="DR33" s="17">
        <v>0.6</v>
      </c>
      <c r="DS33" s="17">
        <v>-2.7</v>
      </c>
      <c r="DT33" s="17">
        <v>-0.2</v>
      </c>
      <c r="DU33" s="17">
        <v>0.5</v>
      </c>
      <c r="DV33" s="17">
        <v>0.7</v>
      </c>
      <c r="DW33" s="17"/>
      <c r="DX33" s="17">
        <v>-4.7</v>
      </c>
      <c r="DY33" s="17">
        <v>0.2</v>
      </c>
      <c r="DZ33" s="17">
        <v>0.6</v>
      </c>
      <c r="EA33" s="17">
        <v>1</v>
      </c>
      <c r="EB33" s="17">
        <v>1.7</v>
      </c>
      <c r="EC33" s="17">
        <v>0.8</v>
      </c>
      <c r="ED33" s="17">
        <v>4</v>
      </c>
      <c r="EE33" s="17">
        <v>1.9</v>
      </c>
      <c r="EF33" s="17">
        <v>0</v>
      </c>
      <c r="EG33" s="17">
        <v>-11</v>
      </c>
      <c r="EH33" s="17">
        <v>0</v>
      </c>
      <c r="EI33" s="17"/>
      <c r="EJ33" s="17">
        <v>1.5</v>
      </c>
      <c r="EK33" s="17">
        <v>-0.1</v>
      </c>
      <c r="EL33" s="17"/>
      <c r="EM33" s="17">
        <v>0.2</v>
      </c>
      <c r="EN33" s="17">
        <v>0.2</v>
      </c>
      <c r="EO33" s="17">
        <v>0.2</v>
      </c>
      <c r="EP33" s="17"/>
      <c r="EQ33" s="17">
        <v>1.4</v>
      </c>
      <c r="ER33" s="17">
        <v>2.6</v>
      </c>
      <c r="ES33" s="17">
        <v>11.6</v>
      </c>
      <c r="ET33" s="17">
        <v>-0.2</v>
      </c>
      <c r="EU33" s="17">
        <v>4.4000000000000004</v>
      </c>
      <c r="EV33" s="17">
        <v>3.5</v>
      </c>
      <c r="EW33" s="17">
        <v>-3.7</v>
      </c>
      <c r="EX33" s="17">
        <v>2.4</v>
      </c>
      <c r="EY33" s="17">
        <v>0.8</v>
      </c>
      <c r="EZ33" s="17">
        <v>2</v>
      </c>
      <c r="FA33" s="17">
        <v>3.6</v>
      </c>
      <c r="FB33" s="17">
        <v>14.1</v>
      </c>
      <c r="FC33" s="17">
        <v>7.2</v>
      </c>
      <c r="FD33" s="17"/>
      <c r="FE33" s="17"/>
      <c r="FF33" s="17">
        <v>0.9</v>
      </c>
      <c r="FG33" s="17"/>
      <c r="FH33" s="17"/>
      <c r="FI33" s="17">
        <v>468</v>
      </c>
      <c r="FJ33" s="15"/>
      <c r="FK33" s="17">
        <v>2.6369199999999999</v>
      </c>
      <c r="FL33" s="17">
        <v>-0.93300000000000005</v>
      </c>
      <c r="FM33" s="17"/>
      <c r="FN33" s="17">
        <v>1.8</v>
      </c>
      <c r="FO33" s="17">
        <v>4.09659</v>
      </c>
      <c r="FP33" s="17">
        <v>4.8394300000000001</v>
      </c>
      <c r="FQ33" s="17">
        <v>0.1</v>
      </c>
      <c r="FR33" s="17">
        <v>1</v>
      </c>
      <c r="FS33" s="17">
        <v>13.53994</v>
      </c>
    </row>
    <row r="34" spans="1:175" ht="24" customHeight="1" x14ac:dyDescent="0.35">
      <c r="A34" s="18" t="s">
        <v>59</v>
      </c>
      <c r="B34" s="18" t="s">
        <v>806</v>
      </c>
      <c r="C34" s="19"/>
      <c r="D34" s="19">
        <v>18.5</v>
      </c>
      <c r="E34" s="19">
        <v>22.8</v>
      </c>
      <c r="F34" s="19"/>
      <c r="G34" s="19"/>
      <c r="H34" s="19">
        <v>-1.8</v>
      </c>
      <c r="I34" s="19">
        <v>10</v>
      </c>
      <c r="J34" s="19"/>
      <c r="K34" s="19"/>
      <c r="L34" s="19">
        <v>-6.7</v>
      </c>
      <c r="M34" s="19">
        <v>-12.1</v>
      </c>
      <c r="N34" s="19">
        <v>10.199999999999999</v>
      </c>
      <c r="O34" s="19">
        <v>33.9</v>
      </c>
      <c r="P34" s="19">
        <v>12.7</v>
      </c>
      <c r="Q34" s="19">
        <v>-11.8</v>
      </c>
      <c r="R34" s="19">
        <v>47.9</v>
      </c>
      <c r="S34" s="19">
        <v>0</v>
      </c>
      <c r="T34" s="19"/>
      <c r="U34" s="19"/>
      <c r="V34" s="19"/>
      <c r="W34" s="19"/>
      <c r="X34" s="19">
        <v>3</v>
      </c>
      <c r="Y34" s="19">
        <v>1</v>
      </c>
      <c r="Z34" s="19"/>
      <c r="AA34" s="19">
        <v>-3.2</v>
      </c>
      <c r="AB34" s="19">
        <v>5.5</v>
      </c>
      <c r="AC34" s="19">
        <v>18</v>
      </c>
      <c r="AD34" s="19"/>
      <c r="AE34" s="19"/>
      <c r="AF34" s="19"/>
      <c r="AG34" s="19"/>
      <c r="AH34" s="19">
        <v>4.7</v>
      </c>
      <c r="AI34" s="19">
        <v>1.8</v>
      </c>
      <c r="AJ34" s="19"/>
      <c r="AK34" s="19"/>
      <c r="AL34" s="19"/>
      <c r="AM34" s="19">
        <v>-0.4</v>
      </c>
      <c r="AN34" s="19">
        <v>50.4</v>
      </c>
      <c r="AO34" s="19">
        <v>5</v>
      </c>
      <c r="AP34" s="19">
        <v>20.2</v>
      </c>
      <c r="AQ34" s="19">
        <v>7.8</v>
      </c>
      <c r="AR34" s="19">
        <v>1</v>
      </c>
      <c r="AS34" s="19">
        <v>2.7</v>
      </c>
      <c r="AT34" s="19">
        <v>1.7</v>
      </c>
      <c r="AU34" s="19">
        <v>-1.1000000000000001</v>
      </c>
      <c r="AV34" s="19">
        <v>-30.7</v>
      </c>
      <c r="AW34" s="19">
        <v>-49.1</v>
      </c>
      <c r="AX34" s="19">
        <v>11.6</v>
      </c>
      <c r="AY34" s="19">
        <v>-1.1000000000000001</v>
      </c>
      <c r="AZ34" s="19">
        <v>0.1</v>
      </c>
      <c r="BA34" s="19">
        <v>0</v>
      </c>
      <c r="BB34" s="19">
        <v>0.6</v>
      </c>
      <c r="BC34" s="19"/>
      <c r="BD34" s="19">
        <v>0.1</v>
      </c>
      <c r="BE34" s="19">
        <v>0</v>
      </c>
      <c r="BF34" s="19"/>
      <c r="BG34" s="19"/>
      <c r="BH34" s="19"/>
      <c r="BI34" s="19"/>
      <c r="BJ34" s="19"/>
      <c r="BK34" s="19">
        <v>-4.0999999999999996</v>
      </c>
      <c r="BL34" s="19"/>
      <c r="BM34" s="19"/>
      <c r="BN34" s="19"/>
      <c r="BO34" s="19">
        <v>10</v>
      </c>
      <c r="BP34" s="19"/>
      <c r="BQ34" s="19"/>
      <c r="BR34" s="19">
        <v>0</v>
      </c>
      <c r="BS34" s="19">
        <v>-64.599999999999994</v>
      </c>
      <c r="BT34" s="19"/>
      <c r="BU34" s="19"/>
      <c r="BV34" s="19"/>
      <c r="BW34" s="19"/>
      <c r="BX34" s="19"/>
      <c r="BY34" s="19"/>
      <c r="BZ34" s="19"/>
      <c r="CA34" s="19"/>
      <c r="CB34" s="19">
        <v>-0.3</v>
      </c>
      <c r="CC34" s="19">
        <v>99.6</v>
      </c>
      <c r="CD34" s="19">
        <v>51.7</v>
      </c>
      <c r="CE34" s="19">
        <v>11.7</v>
      </c>
      <c r="CF34" s="19">
        <v>13</v>
      </c>
      <c r="CG34" s="19">
        <v>1.7</v>
      </c>
      <c r="CH34" s="19"/>
      <c r="CI34" s="19"/>
      <c r="CJ34" s="19"/>
      <c r="CK34" s="19">
        <v>48.1</v>
      </c>
      <c r="CL34" s="19">
        <v>49.2</v>
      </c>
      <c r="CM34" s="19">
        <v>-10.8</v>
      </c>
      <c r="CN34" s="19"/>
      <c r="CO34" s="19">
        <v>0</v>
      </c>
      <c r="CP34" s="19"/>
      <c r="CQ34" s="19"/>
      <c r="CR34" s="19"/>
      <c r="CS34" s="19"/>
      <c r="CT34" s="19"/>
      <c r="CU34" s="19"/>
      <c r="CV34" s="19">
        <v>-5.4</v>
      </c>
      <c r="CW34" s="19">
        <v>7.1</v>
      </c>
      <c r="CX34" s="19"/>
      <c r="CY34" s="19"/>
      <c r="CZ34" s="19">
        <v>1.3</v>
      </c>
      <c r="DA34" s="19">
        <v>0</v>
      </c>
      <c r="DB34" s="19">
        <v>-0.8</v>
      </c>
      <c r="DC34" s="19"/>
      <c r="DD34" s="19">
        <v>0</v>
      </c>
      <c r="DE34" s="19">
        <v>2</v>
      </c>
      <c r="DF34" s="19">
        <v>0.2</v>
      </c>
      <c r="DG34" s="19">
        <v>0.5</v>
      </c>
      <c r="DH34" s="19">
        <v>1.3</v>
      </c>
      <c r="DI34" s="19">
        <v>0.5</v>
      </c>
      <c r="DJ34" s="19"/>
      <c r="DK34" s="19">
        <v>-0.7</v>
      </c>
      <c r="DL34" s="19">
        <v>-1.5</v>
      </c>
      <c r="DM34" s="19">
        <v>-3</v>
      </c>
      <c r="DN34" s="19">
        <v>-7.4</v>
      </c>
      <c r="DO34" s="19">
        <v>1.8</v>
      </c>
      <c r="DP34" s="19">
        <v>0.3</v>
      </c>
      <c r="DQ34" s="19">
        <v>0.7</v>
      </c>
      <c r="DR34" s="19">
        <v>0.6</v>
      </c>
      <c r="DS34" s="19">
        <v>-2.6</v>
      </c>
      <c r="DT34" s="19">
        <v>-0.3</v>
      </c>
      <c r="DU34" s="19">
        <v>0.5</v>
      </c>
      <c r="DV34" s="19">
        <v>0.6</v>
      </c>
      <c r="DW34" s="19"/>
      <c r="DX34" s="19">
        <v>-4.7</v>
      </c>
      <c r="DY34" s="19">
        <v>0.1</v>
      </c>
      <c r="DZ34" s="19">
        <v>0.6</v>
      </c>
      <c r="EA34" s="19">
        <v>1</v>
      </c>
      <c r="EB34" s="19">
        <v>1.5</v>
      </c>
      <c r="EC34" s="19">
        <v>0.8</v>
      </c>
      <c r="ED34" s="19">
        <v>4</v>
      </c>
      <c r="EE34" s="19">
        <v>1.8</v>
      </c>
      <c r="EF34" s="19">
        <v>0</v>
      </c>
      <c r="EG34" s="19">
        <v>-10.1</v>
      </c>
      <c r="EH34" s="19">
        <v>0</v>
      </c>
      <c r="EI34" s="19"/>
      <c r="EJ34" s="19">
        <v>1.6</v>
      </c>
      <c r="EK34" s="19">
        <v>-0.1</v>
      </c>
      <c r="EL34" s="19"/>
      <c r="EM34" s="19">
        <v>0.2</v>
      </c>
      <c r="EN34" s="19">
        <v>0.2</v>
      </c>
      <c r="EO34" s="19">
        <v>0.2</v>
      </c>
      <c r="EP34" s="19"/>
      <c r="EQ34" s="19">
        <v>1.7</v>
      </c>
      <c r="ER34" s="19">
        <v>2.8</v>
      </c>
      <c r="ES34" s="19">
        <v>11.6</v>
      </c>
      <c r="ET34" s="19">
        <v>-0.2</v>
      </c>
      <c r="EU34" s="19">
        <v>4.7</v>
      </c>
      <c r="EV34" s="19">
        <v>3.4</v>
      </c>
      <c r="EW34" s="19">
        <v>-3.8</v>
      </c>
      <c r="EX34" s="19">
        <v>2.4</v>
      </c>
      <c r="EY34" s="19">
        <v>0.8</v>
      </c>
      <c r="EZ34" s="19">
        <v>1.8</v>
      </c>
      <c r="FA34" s="19">
        <v>2.9</v>
      </c>
      <c r="FB34" s="19">
        <v>10.8</v>
      </c>
      <c r="FC34" s="19">
        <v>3.9</v>
      </c>
      <c r="FD34" s="19"/>
      <c r="FE34" s="19"/>
      <c r="FF34" s="19">
        <v>1.9</v>
      </c>
      <c r="FG34" s="19"/>
      <c r="FH34" s="19"/>
      <c r="FI34" s="19">
        <v>415.9</v>
      </c>
      <c r="FJ34" s="15"/>
      <c r="FK34" s="19">
        <v>2.7050900000000002</v>
      </c>
      <c r="FL34" s="19">
        <v>-1.069</v>
      </c>
      <c r="FM34" s="19"/>
      <c r="FN34" s="19">
        <v>1.8</v>
      </c>
      <c r="FO34" s="19">
        <v>4.0915100000000004</v>
      </c>
      <c r="FP34" s="19">
        <v>5.4783499999999998</v>
      </c>
      <c r="FQ34" s="19">
        <v>-0.3</v>
      </c>
      <c r="FR34" s="19">
        <v>1.1000000000000001</v>
      </c>
      <c r="FS34" s="19">
        <v>13.805949999999999</v>
      </c>
    </row>
    <row r="35" spans="1:175" ht="24" customHeight="1" x14ac:dyDescent="0.35">
      <c r="A35" s="13" t="s">
        <v>59</v>
      </c>
      <c r="B35" s="13" t="s">
        <v>807</v>
      </c>
      <c r="C35" s="14"/>
      <c r="D35" s="14">
        <v>10.6</v>
      </c>
      <c r="E35" s="14">
        <v>21.3</v>
      </c>
      <c r="F35" s="14"/>
      <c r="G35" s="14"/>
      <c r="H35" s="14">
        <v>-1.1000000000000001</v>
      </c>
      <c r="I35" s="14">
        <v>10.9</v>
      </c>
      <c r="J35" s="14"/>
      <c r="K35" s="14"/>
      <c r="L35" s="14">
        <v>-6.7</v>
      </c>
      <c r="M35" s="14">
        <v>-12.2</v>
      </c>
      <c r="N35" s="14">
        <v>9.1</v>
      </c>
      <c r="O35" s="14">
        <v>32.700000000000003</v>
      </c>
      <c r="P35" s="14">
        <v>13.3</v>
      </c>
      <c r="Q35" s="14">
        <v>-11.6</v>
      </c>
      <c r="R35" s="14">
        <v>29</v>
      </c>
      <c r="S35" s="14">
        <v>0.1</v>
      </c>
      <c r="T35" s="14"/>
      <c r="U35" s="14"/>
      <c r="V35" s="14"/>
      <c r="W35" s="14"/>
      <c r="X35" s="14">
        <v>-0.1</v>
      </c>
      <c r="Y35" s="14">
        <v>1.2</v>
      </c>
      <c r="Z35" s="14"/>
      <c r="AA35" s="14">
        <v>-3.2</v>
      </c>
      <c r="AB35" s="14">
        <v>5</v>
      </c>
      <c r="AC35" s="14">
        <v>16.8</v>
      </c>
      <c r="AD35" s="14"/>
      <c r="AE35" s="14"/>
      <c r="AF35" s="14"/>
      <c r="AG35" s="14"/>
      <c r="AH35" s="14">
        <v>4.0999999999999996</v>
      </c>
      <c r="AI35" s="14">
        <v>1.3</v>
      </c>
      <c r="AJ35" s="14"/>
      <c r="AK35" s="14"/>
      <c r="AL35" s="14"/>
      <c r="AM35" s="14">
        <v>-0.5</v>
      </c>
      <c r="AN35" s="14">
        <v>50.2</v>
      </c>
      <c r="AO35" s="14">
        <v>4.4000000000000004</v>
      </c>
      <c r="AP35" s="14">
        <v>20.399999999999999</v>
      </c>
      <c r="AQ35" s="14">
        <v>7.4</v>
      </c>
      <c r="AR35" s="14">
        <v>1</v>
      </c>
      <c r="AS35" s="14">
        <v>2.7</v>
      </c>
      <c r="AT35" s="14">
        <v>1.3</v>
      </c>
      <c r="AU35" s="14">
        <v>-0.2</v>
      </c>
      <c r="AV35" s="14">
        <v>-30.1</v>
      </c>
      <c r="AW35" s="14">
        <v>-43.6</v>
      </c>
      <c r="AX35" s="14">
        <v>11.6</v>
      </c>
      <c r="AY35" s="14">
        <v>-1.1000000000000001</v>
      </c>
      <c r="AZ35" s="14">
        <v>0.2</v>
      </c>
      <c r="BA35" s="14">
        <v>0.8</v>
      </c>
      <c r="BB35" s="14">
        <v>1.1000000000000001</v>
      </c>
      <c r="BC35" s="14"/>
      <c r="BD35" s="14">
        <v>0.1</v>
      </c>
      <c r="BE35" s="14">
        <v>1</v>
      </c>
      <c r="BF35" s="14"/>
      <c r="BG35" s="14"/>
      <c r="BH35" s="14"/>
      <c r="BI35" s="14"/>
      <c r="BJ35" s="14"/>
      <c r="BK35" s="14">
        <v>0.2</v>
      </c>
      <c r="BL35" s="14"/>
      <c r="BM35" s="14"/>
      <c r="BN35" s="14"/>
      <c r="BO35" s="14">
        <v>10.4</v>
      </c>
      <c r="BP35" s="14"/>
      <c r="BQ35" s="14"/>
      <c r="BR35" s="14">
        <v>0</v>
      </c>
      <c r="BS35" s="14">
        <v>-63.9</v>
      </c>
      <c r="BT35" s="14"/>
      <c r="BU35" s="14"/>
      <c r="BV35" s="14"/>
      <c r="BW35" s="14"/>
      <c r="BX35" s="14"/>
      <c r="BY35" s="14"/>
      <c r="BZ35" s="14"/>
      <c r="CA35" s="14"/>
      <c r="CB35" s="14">
        <v>-0.3</v>
      </c>
      <c r="CC35" s="14">
        <v>61.3</v>
      </c>
      <c r="CD35" s="14">
        <v>25.5</v>
      </c>
      <c r="CE35" s="14">
        <v>9.1999999999999993</v>
      </c>
      <c r="CF35" s="14">
        <v>8.5</v>
      </c>
      <c r="CG35" s="14">
        <v>2</v>
      </c>
      <c r="CH35" s="14"/>
      <c r="CI35" s="14"/>
      <c r="CJ35" s="14"/>
      <c r="CK35" s="14">
        <v>51.4</v>
      </c>
      <c r="CL35" s="14">
        <v>52.4</v>
      </c>
      <c r="CM35" s="14">
        <v>-6</v>
      </c>
      <c r="CN35" s="14"/>
      <c r="CO35" s="14">
        <v>0</v>
      </c>
      <c r="CP35" s="14"/>
      <c r="CQ35" s="14"/>
      <c r="CR35" s="14"/>
      <c r="CS35" s="14"/>
      <c r="CT35" s="14"/>
      <c r="CU35" s="14"/>
      <c r="CV35" s="14">
        <v>-5.7</v>
      </c>
      <c r="CW35" s="14">
        <v>6.7</v>
      </c>
      <c r="CX35" s="14"/>
      <c r="CY35" s="14"/>
      <c r="CZ35" s="14">
        <v>1.3</v>
      </c>
      <c r="DA35" s="14">
        <v>-0.1</v>
      </c>
      <c r="DB35" s="14">
        <v>-1</v>
      </c>
      <c r="DC35" s="14"/>
      <c r="DD35" s="14">
        <v>0</v>
      </c>
      <c r="DE35" s="14">
        <v>2</v>
      </c>
      <c r="DF35" s="14">
        <v>0.2</v>
      </c>
      <c r="DG35" s="14">
        <v>0</v>
      </c>
      <c r="DH35" s="14">
        <v>1.3</v>
      </c>
      <c r="DI35" s="14">
        <v>0.6</v>
      </c>
      <c r="DJ35" s="14"/>
      <c r="DK35" s="14">
        <v>-0.7</v>
      </c>
      <c r="DL35" s="14">
        <v>-1.5</v>
      </c>
      <c r="DM35" s="14">
        <v>-3.1</v>
      </c>
      <c r="DN35" s="14">
        <v>-7.9</v>
      </c>
      <c r="DO35" s="14">
        <v>1.8</v>
      </c>
      <c r="DP35" s="14">
        <v>0.3</v>
      </c>
      <c r="DQ35" s="14">
        <v>0.7</v>
      </c>
      <c r="DR35" s="14">
        <v>0.6</v>
      </c>
      <c r="DS35" s="14">
        <v>-2.6</v>
      </c>
      <c r="DT35" s="14">
        <v>-0.2</v>
      </c>
      <c r="DU35" s="14">
        <v>0.6</v>
      </c>
      <c r="DV35" s="14">
        <v>0.7</v>
      </c>
      <c r="DW35" s="14"/>
      <c r="DX35" s="14">
        <v>-4.7</v>
      </c>
      <c r="DY35" s="14">
        <v>0.1</v>
      </c>
      <c r="DZ35" s="14">
        <v>0.6</v>
      </c>
      <c r="EA35" s="14">
        <v>1.1000000000000001</v>
      </c>
      <c r="EB35" s="14">
        <v>1.3</v>
      </c>
      <c r="EC35" s="14">
        <v>0.8</v>
      </c>
      <c r="ED35" s="14">
        <v>4</v>
      </c>
      <c r="EE35" s="14">
        <v>1.8</v>
      </c>
      <c r="EF35" s="14">
        <v>0</v>
      </c>
      <c r="EG35" s="14">
        <v>-12.2</v>
      </c>
      <c r="EH35" s="14">
        <v>0</v>
      </c>
      <c r="EI35" s="14"/>
      <c r="EJ35" s="14">
        <v>1.2</v>
      </c>
      <c r="EK35" s="14">
        <v>-0.1</v>
      </c>
      <c r="EL35" s="14"/>
      <c r="EM35" s="14">
        <v>0.2</v>
      </c>
      <c r="EN35" s="14">
        <v>0.2</v>
      </c>
      <c r="EO35" s="14">
        <v>0.2</v>
      </c>
      <c r="EP35" s="14"/>
      <c r="EQ35" s="14">
        <v>0.9</v>
      </c>
      <c r="ER35" s="14">
        <v>2.6</v>
      </c>
      <c r="ES35" s="14">
        <v>11.7</v>
      </c>
      <c r="ET35" s="14">
        <v>-0.2</v>
      </c>
      <c r="EU35" s="14">
        <v>4.7</v>
      </c>
      <c r="EV35" s="14">
        <v>3.5</v>
      </c>
      <c r="EW35" s="14">
        <v>-3.8</v>
      </c>
      <c r="EX35" s="14">
        <v>2.4</v>
      </c>
      <c r="EY35" s="14">
        <v>0.8</v>
      </c>
      <c r="EZ35" s="14">
        <v>1.8</v>
      </c>
      <c r="FA35" s="14">
        <v>3.1</v>
      </c>
      <c r="FB35" s="14">
        <v>16.100000000000001</v>
      </c>
      <c r="FC35" s="14">
        <v>9</v>
      </c>
      <c r="FD35" s="14"/>
      <c r="FE35" s="14"/>
      <c r="FF35" s="14">
        <v>1.4</v>
      </c>
      <c r="FG35" s="14"/>
      <c r="FH35" s="14"/>
      <c r="FI35" s="14">
        <v>340.4</v>
      </c>
      <c r="FJ35" s="15"/>
      <c r="FK35" s="14">
        <v>2.5853100000000002</v>
      </c>
      <c r="FL35" s="14">
        <v>-7.8E-2</v>
      </c>
      <c r="FM35" s="14"/>
      <c r="FN35" s="14">
        <v>1.8</v>
      </c>
      <c r="FO35" s="14">
        <v>4.0871899999999997</v>
      </c>
      <c r="FP35" s="14">
        <v>5.6277999999999997</v>
      </c>
      <c r="FQ35" s="14">
        <v>-0.3</v>
      </c>
      <c r="FR35" s="14">
        <v>0.9</v>
      </c>
      <c r="FS35" s="14">
        <v>14.622299999999999</v>
      </c>
    </row>
    <row r="36" spans="1:175" ht="24" customHeight="1" x14ac:dyDescent="0.35">
      <c r="A36" s="16" t="s">
        <v>59</v>
      </c>
      <c r="B36" s="16" t="s">
        <v>808</v>
      </c>
      <c r="C36" s="17"/>
      <c r="D36" s="17">
        <v>11.6</v>
      </c>
      <c r="E36" s="17">
        <v>21.2</v>
      </c>
      <c r="F36" s="17"/>
      <c r="G36" s="17"/>
      <c r="H36" s="17">
        <v>-3.3</v>
      </c>
      <c r="I36" s="17">
        <v>8.9</v>
      </c>
      <c r="J36" s="17"/>
      <c r="K36" s="17"/>
      <c r="L36" s="17">
        <v>-7.9</v>
      </c>
      <c r="M36" s="17">
        <v>-13.9</v>
      </c>
      <c r="N36" s="17">
        <v>6.2</v>
      </c>
      <c r="O36" s="17">
        <v>34.799999999999997</v>
      </c>
      <c r="P36" s="17">
        <v>12.6</v>
      </c>
      <c r="Q36" s="17">
        <v>-10.9</v>
      </c>
      <c r="R36" s="17">
        <v>38.9</v>
      </c>
      <c r="S36" s="17">
        <v>0</v>
      </c>
      <c r="T36" s="17"/>
      <c r="U36" s="17"/>
      <c r="V36" s="17"/>
      <c r="W36" s="17"/>
      <c r="X36" s="17">
        <v>-3.1</v>
      </c>
      <c r="Y36" s="17">
        <v>1.4</v>
      </c>
      <c r="Z36" s="17"/>
      <c r="AA36" s="17">
        <v>-3.3</v>
      </c>
      <c r="AB36" s="17">
        <v>4.9000000000000004</v>
      </c>
      <c r="AC36" s="17">
        <v>15.8</v>
      </c>
      <c r="AD36" s="17"/>
      <c r="AE36" s="17"/>
      <c r="AF36" s="17"/>
      <c r="AG36" s="17"/>
      <c r="AH36" s="17">
        <v>1.3</v>
      </c>
      <c r="AI36" s="17">
        <v>5.7</v>
      </c>
      <c r="AJ36" s="17"/>
      <c r="AK36" s="17"/>
      <c r="AL36" s="17"/>
      <c r="AM36" s="17">
        <v>-0.5</v>
      </c>
      <c r="AN36" s="17">
        <v>50.2</v>
      </c>
      <c r="AO36" s="17">
        <v>4.5999999999999996</v>
      </c>
      <c r="AP36" s="17">
        <v>21.8</v>
      </c>
      <c r="AQ36" s="17">
        <v>7.6</v>
      </c>
      <c r="AR36" s="17">
        <v>-0.4</v>
      </c>
      <c r="AS36" s="17">
        <v>2.7</v>
      </c>
      <c r="AT36" s="17">
        <v>0.3</v>
      </c>
      <c r="AU36" s="17">
        <v>-1.6</v>
      </c>
      <c r="AV36" s="17">
        <v>-30.8</v>
      </c>
      <c r="AW36" s="17">
        <v>-44.3</v>
      </c>
      <c r="AX36" s="17">
        <v>7.6</v>
      </c>
      <c r="AY36" s="17">
        <v>-1.1000000000000001</v>
      </c>
      <c r="AZ36" s="17">
        <v>0.1</v>
      </c>
      <c r="BA36" s="17">
        <v>-0.1</v>
      </c>
      <c r="BB36" s="17">
        <v>0.3</v>
      </c>
      <c r="BC36" s="17"/>
      <c r="BD36" s="17">
        <v>0</v>
      </c>
      <c r="BE36" s="17">
        <v>-2.8</v>
      </c>
      <c r="BF36" s="17"/>
      <c r="BG36" s="17"/>
      <c r="BH36" s="17"/>
      <c r="BI36" s="17"/>
      <c r="BJ36" s="17"/>
      <c r="BK36" s="17">
        <v>-1.5</v>
      </c>
      <c r="BL36" s="17"/>
      <c r="BM36" s="17"/>
      <c r="BN36" s="17"/>
      <c r="BO36" s="17">
        <v>11.3</v>
      </c>
      <c r="BP36" s="17"/>
      <c r="BQ36" s="17"/>
      <c r="BR36" s="17">
        <v>0</v>
      </c>
      <c r="BS36" s="17">
        <v>-63.6</v>
      </c>
      <c r="BT36" s="17"/>
      <c r="BU36" s="17"/>
      <c r="BV36" s="17"/>
      <c r="BW36" s="17"/>
      <c r="BX36" s="17"/>
      <c r="BY36" s="17"/>
      <c r="BZ36" s="17"/>
      <c r="CA36" s="17"/>
      <c r="CB36" s="17">
        <v>-0.4</v>
      </c>
      <c r="CC36" s="17">
        <v>60.4</v>
      </c>
      <c r="CD36" s="17">
        <v>25.9</v>
      </c>
      <c r="CE36" s="17">
        <v>9.6</v>
      </c>
      <c r="CF36" s="17">
        <v>8.3000000000000007</v>
      </c>
      <c r="CG36" s="17">
        <v>1.9</v>
      </c>
      <c r="CH36" s="17"/>
      <c r="CI36" s="17"/>
      <c r="CJ36" s="17"/>
      <c r="CK36" s="17">
        <v>49.5</v>
      </c>
      <c r="CL36" s="17">
        <v>50.8</v>
      </c>
      <c r="CM36" s="17">
        <v>-8.9</v>
      </c>
      <c r="CN36" s="17"/>
      <c r="CO36" s="17">
        <v>0</v>
      </c>
      <c r="CP36" s="17"/>
      <c r="CQ36" s="17"/>
      <c r="CR36" s="17"/>
      <c r="CS36" s="17"/>
      <c r="CT36" s="17"/>
      <c r="CU36" s="17"/>
      <c r="CV36" s="17">
        <v>-5.8</v>
      </c>
      <c r="CW36" s="17">
        <v>7.4</v>
      </c>
      <c r="CX36" s="17"/>
      <c r="CY36" s="17"/>
      <c r="CZ36" s="17">
        <v>1.3</v>
      </c>
      <c r="DA36" s="17">
        <v>-0.1</v>
      </c>
      <c r="DB36" s="17">
        <v>-1</v>
      </c>
      <c r="DC36" s="17"/>
      <c r="DD36" s="17">
        <v>0</v>
      </c>
      <c r="DE36" s="17">
        <v>2</v>
      </c>
      <c r="DF36" s="17">
        <v>0.1</v>
      </c>
      <c r="DG36" s="17">
        <v>-1.3</v>
      </c>
      <c r="DH36" s="17">
        <v>1.3</v>
      </c>
      <c r="DI36" s="17">
        <v>0.5</v>
      </c>
      <c r="DJ36" s="17"/>
      <c r="DK36" s="17">
        <v>-0.7</v>
      </c>
      <c r="DL36" s="17">
        <v>-1.5</v>
      </c>
      <c r="DM36" s="17">
        <v>-2.9</v>
      </c>
      <c r="DN36" s="17">
        <v>-7.2</v>
      </c>
      <c r="DO36" s="17">
        <v>1.8</v>
      </c>
      <c r="DP36" s="17">
        <v>0.3</v>
      </c>
      <c r="DQ36" s="17">
        <v>0.7</v>
      </c>
      <c r="DR36" s="17">
        <v>1</v>
      </c>
      <c r="DS36" s="17">
        <v>-2.8</v>
      </c>
      <c r="DT36" s="17">
        <v>-0.2</v>
      </c>
      <c r="DU36" s="17">
        <v>0.8</v>
      </c>
      <c r="DV36" s="17">
        <v>0.7</v>
      </c>
      <c r="DW36" s="17"/>
      <c r="DX36" s="17">
        <v>-3.9</v>
      </c>
      <c r="DY36" s="17">
        <v>0.1</v>
      </c>
      <c r="DZ36" s="17">
        <v>0.6</v>
      </c>
      <c r="EA36" s="17">
        <v>1.1000000000000001</v>
      </c>
      <c r="EB36" s="17">
        <v>1.3</v>
      </c>
      <c r="EC36" s="17">
        <v>0.8</v>
      </c>
      <c r="ED36" s="17">
        <v>4</v>
      </c>
      <c r="EE36" s="17">
        <v>1.9</v>
      </c>
      <c r="EF36" s="17">
        <v>0</v>
      </c>
      <c r="EG36" s="17">
        <v>-12.6</v>
      </c>
      <c r="EH36" s="17">
        <v>0</v>
      </c>
      <c r="EI36" s="17"/>
      <c r="EJ36" s="17">
        <v>0.8</v>
      </c>
      <c r="EK36" s="17">
        <v>-0.1</v>
      </c>
      <c r="EL36" s="17"/>
      <c r="EM36" s="17">
        <v>0.2</v>
      </c>
      <c r="EN36" s="17">
        <v>0.2</v>
      </c>
      <c r="EO36" s="17">
        <v>0.2</v>
      </c>
      <c r="EP36" s="17"/>
      <c r="EQ36" s="17">
        <v>1.1000000000000001</v>
      </c>
      <c r="ER36" s="17">
        <v>2.4</v>
      </c>
      <c r="ES36" s="17">
        <v>11.7</v>
      </c>
      <c r="ET36" s="17">
        <v>-0.2</v>
      </c>
      <c r="EU36" s="17">
        <v>4.5999999999999996</v>
      </c>
      <c r="EV36" s="17">
        <v>3.5</v>
      </c>
      <c r="EW36" s="17">
        <v>-3.7</v>
      </c>
      <c r="EX36" s="17">
        <v>2.2000000000000002</v>
      </c>
      <c r="EY36" s="17">
        <v>0.8</v>
      </c>
      <c r="EZ36" s="17">
        <v>1.8</v>
      </c>
      <c r="FA36" s="17">
        <v>3.2</v>
      </c>
      <c r="FB36" s="17">
        <v>15</v>
      </c>
      <c r="FC36" s="17">
        <v>8</v>
      </c>
      <c r="FD36" s="17"/>
      <c r="FE36" s="17"/>
      <c r="FF36" s="17">
        <v>2</v>
      </c>
      <c r="FG36" s="17"/>
      <c r="FH36" s="17"/>
      <c r="FI36" s="17">
        <v>319.2</v>
      </c>
      <c r="FJ36" s="15"/>
      <c r="FK36" s="17">
        <v>2.6379600000000001</v>
      </c>
      <c r="FL36" s="17">
        <v>-0.35799999999999998</v>
      </c>
      <c r="FM36" s="17"/>
      <c r="FN36" s="17">
        <v>1.8</v>
      </c>
      <c r="FO36" s="17">
        <v>4.0962800000000001</v>
      </c>
      <c r="FP36" s="17">
        <v>5.6204900000000002</v>
      </c>
      <c r="FQ36" s="17">
        <v>-0.7</v>
      </c>
      <c r="FR36" s="17">
        <v>1</v>
      </c>
      <c r="FS36" s="17">
        <v>14.096730000000001</v>
      </c>
    </row>
    <row r="37" spans="1:175" ht="24" customHeight="1" x14ac:dyDescent="0.35">
      <c r="A37" s="16" t="s">
        <v>59</v>
      </c>
      <c r="B37" s="16" t="s">
        <v>809</v>
      </c>
      <c r="C37" s="17"/>
      <c r="D37" s="17">
        <v>-2.9</v>
      </c>
      <c r="E37" s="17">
        <v>19.8</v>
      </c>
      <c r="F37" s="17"/>
      <c r="G37" s="17"/>
      <c r="H37" s="17">
        <v>-5.2</v>
      </c>
      <c r="I37" s="17">
        <v>6.1</v>
      </c>
      <c r="J37" s="17"/>
      <c r="K37" s="17"/>
      <c r="L37" s="17">
        <v>-14.3</v>
      </c>
      <c r="M37" s="17">
        <v>-17.3</v>
      </c>
      <c r="N37" s="17">
        <v>5.3</v>
      </c>
      <c r="O37" s="17">
        <v>24</v>
      </c>
      <c r="P37" s="17">
        <v>10.199999999999999</v>
      </c>
      <c r="Q37" s="17">
        <v>-13.6</v>
      </c>
      <c r="R37" s="17">
        <v>28.9</v>
      </c>
      <c r="S37" s="17">
        <v>0.1</v>
      </c>
      <c r="T37" s="17"/>
      <c r="U37" s="17"/>
      <c r="V37" s="17"/>
      <c r="W37" s="17"/>
      <c r="X37" s="17">
        <v>-0.1</v>
      </c>
      <c r="Y37" s="17">
        <v>1.6</v>
      </c>
      <c r="Z37" s="17"/>
      <c r="AA37" s="17">
        <v>-3.3</v>
      </c>
      <c r="AB37" s="17">
        <v>4.7</v>
      </c>
      <c r="AC37" s="17">
        <v>15.8</v>
      </c>
      <c r="AD37" s="17"/>
      <c r="AE37" s="17"/>
      <c r="AF37" s="17"/>
      <c r="AG37" s="17"/>
      <c r="AH37" s="17">
        <v>3</v>
      </c>
      <c r="AI37" s="17">
        <v>14.6</v>
      </c>
      <c r="AJ37" s="17"/>
      <c r="AK37" s="17"/>
      <c r="AL37" s="17"/>
      <c r="AM37" s="17">
        <v>-0.6</v>
      </c>
      <c r="AN37" s="17">
        <v>50</v>
      </c>
      <c r="AO37" s="17">
        <v>4.5</v>
      </c>
      <c r="AP37" s="17">
        <v>19.8</v>
      </c>
      <c r="AQ37" s="17">
        <v>8</v>
      </c>
      <c r="AR37" s="17">
        <v>-0.3</v>
      </c>
      <c r="AS37" s="17">
        <v>2.7</v>
      </c>
      <c r="AT37" s="17">
        <v>-0.1</v>
      </c>
      <c r="AU37" s="17">
        <v>-5.7</v>
      </c>
      <c r="AV37" s="17">
        <v>-34.1</v>
      </c>
      <c r="AW37" s="17">
        <v>-47.6</v>
      </c>
      <c r="AX37" s="17">
        <v>9.6999999999999993</v>
      </c>
      <c r="AY37" s="17">
        <v>-1.1000000000000001</v>
      </c>
      <c r="AZ37" s="17">
        <v>0.3</v>
      </c>
      <c r="BA37" s="17">
        <v>0</v>
      </c>
      <c r="BB37" s="17">
        <v>-0.3</v>
      </c>
      <c r="BC37" s="17"/>
      <c r="BD37" s="17">
        <v>0.1</v>
      </c>
      <c r="BE37" s="17">
        <v>-0.4</v>
      </c>
      <c r="BF37" s="17"/>
      <c r="BG37" s="17"/>
      <c r="BH37" s="17"/>
      <c r="BI37" s="17"/>
      <c r="BJ37" s="17"/>
      <c r="BK37" s="17">
        <v>3.3</v>
      </c>
      <c r="BL37" s="17"/>
      <c r="BM37" s="17"/>
      <c r="BN37" s="17"/>
      <c r="BO37" s="17">
        <v>9.9</v>
      </c>
      <c r="BP37" s="17"/>
      <c r="BQ37" s="17"/>
      <c r="BR37" s="17">
        <v>0</v>
      </c>
      <c r="BS37" s="17">
        <v>-65.8</v>
      </c>
      <c r="BT37" s="17"/>
      <c r="BU37" s="17"/>
      <c r="BV37" s="17"/>
      <c r="BW37" s="17"/>
      <c r="BX37" s="17"/>
      <c r="BY37" s="17"/>
      <c r="BZ37" s="17"/>
      <c r="CA37" s="17"/>
      <c r="CB37" s="17">
        <v>-0.4</v>
      </c>
      <c r="CC37" s="17">
        <v>61.2</v>
      </c>
      <c r="CD37" s="17">
        <v>24.5</v>
      </c>
      <c r="CE37" s="17">
        <v>8.4</v>
      </c>
      <c r="CF37" s="17">
        <v>10.9</v>
      </c>
      <c r="CG37" s="17">
        <v>1.8</v>
      </c>
      <c r="CH37" s="17"/>
      <c r="CI37" s="17"/>
      <c r="CJ37" s="17"/>
      <c r="CK37" s="17">
        <v>45.1</v>
      </c>
      <c r="CL37" s="17">
        <v>46.2</v>
      </c>
      <c r="CM37" s="17">
        <v>-15</v>
      </c>
      <c r="CN37" s="17"/>
      <c r="CO37" s="17">
        <v>0</v>
      </c>
      <c r="CP37" s="17"/>
      <c r="CQ37" s="17"/>
      <c r="CR37" s="17"/>
      <c r="CS37" s="17"/>
      <c r="CT37" s="17"/>
      <c r="CU37" s="17"/>
      <c r="CV37" s="17">
        <v>-5.7</v>
      </c>
      <c r="CW37" s="17">
        <v>6.5</v>
      </c>
      <c r="CX37" s="17"/>
      <c r="CY37" s="17"/>
      <c r="CZ37" s="17">
        <v>1.3</v>
      </c>
      <c r="DA37" s="17">
        <v>0</v>
      </c>
      <c r="DB37" s="17">
        <v>-1</v>
      </c>
      <c r="DC37" s="17"/>
      <c r="DD37" s="17">
        <v>0</v>
      </c>
      <c r="DE37" s="17">
        <v>2</v>
      </c>
      <c r="DF37" s="17">
        <v>0.2</v>
      </c>
      <c r="DG37" s="17">
        <v>-0.4</v>
      </c>
      <c r="DH37" s="17">
        <v>1.3</v>
      </c>
      <c r="DI37" s="17">
        <v>0.6</v>
      </c>
      <c r="DJ37" s="17"/>
      <c r="DK37" s="17">
        <v>-0.7</v>
      </c>
      <c r="DL37" s="17">
        <v>-1.6</v>
      </c>
      <c r="DM37" s="17">
        <v>-2.9</v>
      </c>
      <c r="DN37" s="17">
        <v>-7.4</v>
      </c>
      <c r="DO37" s="17">
        <v>1.8</v>
      </c>
      <c r="DP37" s="17">
        <v>0.3</v>
      </c>
      <c r="DQ37" s="17">
        <v>0.7</v>
      </c>
      <c r="DR37" s="17">
        <v>1.1000000000000001</v>
      </c>
      <c r="DS37" s="17">
        <v>-2.8</v>
      </c>
      <c r="DT37" s="17">
        <v>0</v>
      </c>
      <c r="DU37" s="17">
        <v>0.6</v>
      </c>
      <c r="DV37" s="17">
        <v>0.6</v>
      </c>
      <c r="DW37" s="17"/>
      <c r="DX37" s="17">
        <v>-4.8</v>
      </c>
      <c r="DY37" s="17">
        <v>0</v>
      </c>
      <c r="DZ37" s="17">
        <v>0.6</v>
      </c>
      <c r="EA37" s="17">
        <v>1</v>
      </c>
      <c r="EB37" s="17">
        <v>1.1000000000000001</v>
      </c>
      <c r="EC37" s="17">
        <v>0.8</v>
      </c>
      <c r="ED37" s="17">
        <v>4</v>
      </c>
      <c r="EE37" s="17">
        <v>2</v>
      </c>
      <c r="EF37" s="17">
        <v>0</v>
      </c>
      <c r="EG37" s="17">
        <v>-16.899999999999999</v>
      </c>
      <c r="EH37" s="17">
        <v>0</v>
      </c>
      <c r="EI37" s="17"/>
      <c r="EJ37" s="17">
        <v>0.8</v>
      </c>
      <c r="EK37" s="17">
        <v>-0.1</v>
      </c>
      <c r="EL37" s="17"/>
      <c r="EM37" s="17">
        <v>0.2</v>
      </c>
      <c r="EN37" s="17">
        <v>0.2</v>
      </c>
      <c r="EO37" s="17">
        <v>0.2</v>
      </c>
      <c r="EP37" s="17"/>
      <c r="EQ37" s="17">
        <v>0.9</v>
      </c>
      <c r="ER37" s="17">
        <v>2.1</v>
      </c>
      <c r="ES37" s="17">
        <v>12.2</v>
      </c>
      <c r="ET37" s="17">
        <v>-0.2</v>
      </c>
      <c r="EU37" s="17">
        <v>4.5</v>
      </c>
      <c r="EV37" s="17">
        <v>3.4</v>
      </c>
      <c r="EW37" s="17">
        <v>-3.8</v>
      </c>
      <c r="EX37" s="17">
        <v>1.9</v>
      </c>
      <c r="EY37" s="17">
        <v>0.8</v>
      </c>
      <c r="EZ37" s="17">
        <v>1.6</v>
      </c>
      <c r="FA37" s="17">
        <v>3.1</v>
      </c>
      <c r="FB37" s="17">
        <v>16</v>
      </c>
      <c r="FC37" s="17">
        <v>9</v>
      </c>
      <c r="FD37" s="17"/>
      <c r="FE37" s="17"/>
      <c r="FF37" s="17">
        <v>0.2</v>
      </c>
      <c r="FG37" s="17"/>
      <c r="FH37" s="17"/>
      <c r="FI37" s="17">
        <v>247.7</v>
      </c>
      <c r="FJ37" s="15"/>
      <c r="FK37" s="17">
        <v>2.6038700000000001</v>
      </c>
      <c r="FL37" s="17">
        <v>-0.49199999999999999</v>
      </c>
      <c r="FM37" s="17"/>
      <c r="FN37" s="17">
        <v>1.8</v>
      </c>
      <c r="FO37" s="17">
        <v>4.1059999999999999</v>
      </c>
      <c r="FP37" s="17">
        <v>5.61435</v>
      </c>
      <c r="FQ37" s="17">
        <v>-0.1</v>
      </c>
      <c r="FR37" s="17">
        <v>1</v>
      </c>
      <c r="FS37" s="17">
        <v>14.532220000000001</v>
      </c>
    </row>
    <row r="38" spans="1:175" ht="24" customHeight="1" x14ac:dyDescent="0.35">
      <c r="A38" s="16" t="s">
        <v>59</v>
      </c>
      <c r="B38" s="16" t="s">
        <v>810</v>
      </c>
      <c r="C38" s="17"/>
      <c r="D38" s="17">
        <v>11.1</v>
      </c>
      <c r="E38" s="17">
        <v>21.9</v>
      </c>
      <c r="F38" s="17"/>
      <c r="G38" s="17"/>
      <c r="H38" s="17">
        <v>-4.9000000000000004</v>
      </c>
      <c r="I38" s="17">
        <v>8.1999999999999993</v>
      </c>
      <c r="J38" s="17"/>
      <c r="K38" s="17"/>
      <c r="L38" s="17">
        <v>-12.2</v>
      </c>
      <c r="M38" s="17">
        <v>-16.5</v>
      </c>
      <c r="N38" s="17">
        <v>5.0999999999999996</v>
      </c>
      <c r="O38" s="17">
        <v>26</v>
      </c>
      <c r="P38" s="17">
        <v>10.9</v>
      </c>
      <c r="Q38" s="17">
        <v>-12.7</v>
      </c>
      <c r="R38" s="17">
        <v>45.8</v>
      </c>
      <c r="S38" s="17">
        <v>0.1</v>
      </c>
      <c r="T38" s="17"/>
      <c r="U38" s="17"/>
      <c r="V38" s="17"/>
      <c r="W38" s="17"/>
      <c r="X38" s="17">
        <v>0.7</v>
      </c>
      <c r="Y38" s="17">
        <v>2</v>
      </c>
      <c r="Z38" s="17"/>
      <c r="AA38" s="17">
        <v>-3.3</v>
      </c>
      <c r="AB38" s="17">
        <v>4.9000000000000004</v>
      </c>
      <c r="AC38" s="17">
        <v>16.5</v>
      </c>
      <c r="AD38" s="17"/>
      <c r="AE38" s="17"/>
      <c r="AF38" s="17"/>
      <c r="AG38" s="17"/>
      <c r="AH38" s="17">
        <v>3.8</v>
      </c>
      <c r="AI38" s="17">
        <v>15</v>
      </c>
      <c r="AJ38" s="17"/>
      <c r="AK38" s="17"/>
      <c r="AL38" s="17"/>
      <c r="AM38" s="17">
        <v>-0.6</v>
      </c>
      <c r="AN38" s="17">
        <v>51.3</v>
      </c>
      <c r="AO38" s="17">
        <v>5.0999999999999996</v>
      </c>
      <c r="AP38" s="17">
        <v>20.6</v>
      </c>
      <c r="AQ38" s="17">
        <v>7.3</v>
      </c>
      <c r="AR38" s="17">
        <v>-0.2</v>
      </c>
      <c r="AS38" s="17">
        <v>2.7</v>
      </c>
      <c r="AT38" s="17">
        <v>0.7</v>
      </c>
      <c r="AU38" s="17">
        <v>-4.9000000000000004</v>
      </c>
      <c r="AV38" s="17">
        <v>-33.5</v>
      </c>
      <c r="AW38" s="17">
        <v>-46.9</v>
      </c>
      <c r="AX38" s="17">
        <v>9.8000000000000007</v>
      </c>
      <c r="AY38" s="17">
        <v>-1.1000000000000001</v>
      </c>
      <c r="AZ38" s="17">
        <v>0.3</v>
      </c>
      <c r="BA38" s="17">
        <v>-0.2</v>
      </c>
      <c r="BB38" s="17">
        <v>-0.4</v>
      </c>
      <c r="BC38" s="17"/>
      <c r="BD38" s="17">
        <v>0</v>
      </c>
      <c r="BE38" s="17">
        <v>-1.3</v>
      </c>
      <c r="BF38" s="17"/>
      <c r="BG38" s="17"/>
      <c r="BH38" s="17"/>
      <c r="BI38" s="17"/>
      <c r="BJ38" s="17"/>
      <c r="BK38" s="17">
        <v>3.2</v>
      </c>
      <c r="BL38" s="17"/>
      <c r="BM38" s="17"/>
      <c r="BN38" s="17"/>
      <c r="BO38" s="17">
        <v>10.7</v>
      </c>
      <c r="BP38" s="17"/>
      <c r="BQ38" s="17"/>
      <c r="BR38" s="17">
        <v>0</v>
      </c>
      <c r="BS38" s="17">
        <v>-67</v>
      </c>
      <c r="BT38" s="17"/>
      <c r="BU38" s="17"/>
      <c r="BV38" s="17"/>
      <c r="BW38" s="17"/>
      <c r="BX38" s="17"/>
      <c r="BY38" s="17"/>
      <c r="BZ38" s="17"/>
      <c r="CA38" s="17"/>
      <c r="CB38" s="17">
        <v>-0.4</v>
      </c>
      <c r="CC38" s="17">
        <v>61.7</v>
      </c>
      <c r="CD38" s="17">
        <v>25</v>
      </c>
      <c r="CE38" s="17">
        <v>9.1</v>
      </c>
      <c r="CF38" s="17">
        <v>8.4</v>
      </c>
      <c r="CG38" s="17">
        <v>2</v>
      </c>
      <c r="CH38" s="17"/>
      <c r="CI38" s="17"/>
      <c r="CJ38" s="17"/>
      <c r="CK38" s="17">
        <v>45.5</v>
      </c>
      <c r="CL38" s="17">
        <v>46.7</v>
      </c>
      <c r="CM38" s="17">
        <v>-14.2</v>
      </c>
      <c r="CN38" s="17"/>
      <c r="CO38" s="17">
        <v>0</v>
      </c>
      <c r="CP38" s="17"/>
      <c r="CQ38" s="17"/>
      <c r="CR38" s="17"/>
      <c r="CS38" s="17"/>
      <c r="CT38" s="17"/>
      <c r="CU38" s="17"/>
      <c r="CV38" s="17">
        <v>-5.7</v>
      </c>
      <c r="CW38" s="17">
        <v>7.4</v>
      </c>
      <c r="CX38" s="17"/>
      <c r="CY38" s="17"/>
      <c r="CZ38" s="17">
        <v>1.3</v>
      </c>
      <c r="DA38" s="17">
        <v>-0.1</v>
      </c>
      <c r="DB38" s="17">
        <v>-0.8</v>
      </c>
      <c r="DC38" s="17"/>
      <c r="DD38" s="17">
        <v>0</v>
      </c>
      <c r="DE38" s="17">
        <v>2</v>
      </c>
      <c r="DF38" s="17">
        <v>0</v>
      </c>
      <c r="DG38" s="17">
        <v>-0.2</v>
      </c>
      <c r="DH38" s="17">
        <v>1.3</v>
      </c>
      <c r="DI38" s="17">
        <v>0.6</v>
      </c>
      <c r="DJ38" s="17"/>
      <c r="DK38" s="17">
        <v>-0.7</v>
      </c>
      <c r="DL38" s="17">
        <v>-1.6</v>
      </c>
      <c r="DM38" s="17">
        <v>-2.6</v>
      </c>
      <c r="DN38" s="17">
        <v>-6.3</v>
      </c>
      <c r="DO38" s="17">
        <v>1.8</v>
      </c>
      <c r="DP38" s="17">
        <v>0</v>
      </c>
      <c r="DQ38" s="17">
        <v>0.7</v>
      </c>
      <c r="DR38" s="17">
        <v>1.1000000000000001</v>
      </c>
      <c r="DS38" s="17">
        <v>-2.8</v>
      </c>
      <c r="DT38" s="17">
        <v>-0.1</v>
      </c>
      <c r="DU38" s="17">
        <v>0.8</v>
      </c>
      <c r="DV38" s="17">
        <v>0.6</v>
      </c>
      <c r="DW38" s="17"/>
      <c r="DX38" s="17">
        <v>-4.3</v>
      </c>
      <c r="DY38" s="17">
        <v>0.2</v>
      </c>
      <c r="DZ38" s="17">
        <v>0.6</v>
      </c>
      <c r="EA38" s="17">
        <v>-0.5</v>
      </c>
      <c r="EB38" s="17">
        <v>1.1000000000000001</v>
      </c>
      <c r="EC38" s="17">
        <v>0.8</v>
      </c>
      <c r="ED38" s="17">
        <v>4</v>
      </c>
      <c r="EE38" s="17">
        <v>2</v>
      </c>
      <c r="EF38" s="17">
        <v>0</v>
      </c>
      <c r="EG38" s="17">
        <v>-14</v>
      </c>
      <c r="EH38" s="17">
        <v>0</v>
      </c>
      <c r="EI38" s="17"/>
      <c r="EJ38" s="17">
        <v>0.8</v>
      </c>
      <c r="EK38" s="17">
        <v>-0.1</v>
      </c>
      <c r="EL38" s="17"/>
      <c r="EM38" s="17">
        <v>0.2</v>
      </c>
      <c r="EN38" s="17">
        <v>0.2</v>
      </c>
      <c r="EO38" s="17">
        <v>0.2</v>
      </c>
      <c r="EP38" s="17"/>
      <c r="EQ38" s="17">
        <v>1</v>
      </c>
      <c r="ER38" s="17">
        <v>1.8</v>
      </c>
      <c r="ES38" s="17">
        <v>12.6</v>
      </c>
      <c r="ET38" s="17">
        <v>-0.2</v>
      </c>
      <c r="EU38" s="17">
        <v>4.2</v>
      </c>
      <c r="EV38" s="17">
        <v>3.3</v>
      </c>
      <c r="EW38" s="17">
        <v>-3.9</v>
      </c>
      <c r="EX38" s="17">
        <v>1.5</v>
      </c>
      <c r="EY38" s="17">
        <v>0.8</v>
      </c>
      <c r="EZ38" s="17">
        <v>1.4</v>
      </c>
      <c r="FA38" s="17">
        <v>2.8</v>
      </c>
      <c r="FB38" s="17">
        <v>15.8</v>
      </c>
      <c r="FC38" s="17">
        <v>8.8000000000000007</v>
      </c>
      <c r="FD38" s="17"/>
      <c r="FE38" s="17"/>
      <c r="FF38" s="17">
        <v>0.6</v>
      </c>
      <c r="FG38" s="17"/>
      <c r="FH38" s="17"/>
      <c r="FI38" s="17">
        <v>300.2</v>
      </c>
      <c r="FJ38" s="15"/>
      <c r="FK38" s="17">
        <v>2.8011699999999999</v>
      </c>
      <c r="FL38" s="17">
        <v>-0.253</v>
      </c>
      <c r="FM38" s="17"/>
      <c r="FN38" s="17">
        <v>1.7</v>
      </c>
      <c r="FO38" s="17">
        <v>4.0760399999999999</v>
      </c>
      <c r="FP38" s="17">
        <v>5.6202800000000002</v>
      </c>
      <c r="FQ38" s="17">
        <v>-0.3</v>
      </c>
      <c r="FR38" s="17">
        <v>0.9</v>
      </c>
      <c r="FS38" s="17">
        <v>14.54449</v>
      </c>
    </row>
    <row r="39" spans="1:175" ht="24" customHeight="1" x14ac:dyDescent="0.35">
      <c r="A39" s="16" t="s">
        <v>59</v>
      </c>
      <c r="B39" s="16" t="s">
        <v>811</v>
      </c>
      <c r="C39" s="17"/>
      <c r="D39" s="17">
        <v>-1.2</v>
      </c>
      <c r="E39" s="17">
        <v>19.600000000000001</v>
      </c>
      <c r="F39" s="17"/>
      <c r="G39" s="17"/>
      <c r="H39" s="17">
        <v>-4.8</v>
      </c>
      <c r="I39" s="17">
        <v>9.8000000000000007</v>
      </c>
      <c r="J39" s="17"/>
      <c r="K39" s="17"/>
      <c r="L39" s="17">
        <v>-13.2</v>
      </c>
      <c r="M39" s="17">
        <v>-18</v>
      </c>
      <c r="N39" s="17">
        <v>4</v>
      </c>
      <c r="O39" s="17">
        <v>27</v>
      </c>
      <c r="P39" s="17">
        <v>10.4</v>
      </c>
      <c r="Q39" s="17">
        <v>-13</v>
      </c>
      <c r="R39" s="17">
        <v>32.5</v>
      </c>
      <c r="S39" s="17">
        <v>0</v>
      </c>
      <c r="T39" s="17"/>
      <c r="U39" s="17"/>
      <c r="V39" s="17"/>
      <c r="W39" s="17"/>
      <c r="X39" s="17">
        <v>-0.9</v>
      </c>
      <c r="Y39" s="17">
        <v>1.7</v>
      </c>
      <c r="Z39" s="17"/>
      <c r="AA39" s="17">
        <v>-3.3</v>
      </c>
      <c r="AB39" s="17">
        <v>4.5999999999999996</v>
      </c>
      <c r="AC39" s="17">
        <v>15.3</v>
      </c>
      <c r="AD39" s="17"/>
      <c r="AE39" s="17"/>
      <c r="AF39" s="17"/>
      <c r="AG39" s="17"/>
      <c r="AH39" s="17">
        <v>4.3</v>
      </c>
      <c r="AI39" s="17">
        <v>14.6</v>
      </c>
      <c r="AJ39" s="17"/>
      <c r="AK39" s="17"/>
      <c r="AL39" s="17"/>
      <c r="AM39" s="17">
        <v>-0.6</v>
      </c>
      <c r="AN39" s="17">
        <v>50.9</v>
      </c>
      <c r="AO39" s="17">
        <v>4.3</v>
      </c>
      <c r="AP39" s="17">
        <v>20</v>
      </c>
      <c r="AQ39" s="17">
        <v>7.9</v>
      </c>
      <c r="AR39" s="17">
        <v>0.5</v>
      </c>
      <c r="AS39" s="17">
        <v>2.7</v>
      </c>
      <c r="AT39" s="17">
        <v>0.9</v>
      </c>
      <c r="AU39" s="17">
        <v>-5</v>
      </c>
      <c r="AV39" s="17">
        <v>-33.1</v>
      </c>
      <c r="AW39" s="17">
        <v>-46.6</v>
      </c>
      <c r="AX39" s="17">
        <v>8.3000000000000007</v>
      </c>
      <c r="AY39" s="17">
        <v>-1.2</v>
      </c>
      <c r="AZ39" s="17">
        <v>0.2</v>
      </c>
      <c r="BA39" s="17">
        <v>-0.2</v>
      </c>
      <c r="BB39" s="17">
        <v>-1</v>
      </c>
      <c r="BC39" s="17"/>
      <c r="BD39" s="17">
        <v>0</v>
      </c>
      <c r="BE39" s="17">
        <v>-2.2999999999999998</v>
      </c>
      <c r="BF39" s="17"/>
      <c r="BG39" s="17"/>
      <c r="BH39" s="17"/>
      <c r="BI39" s="17"/>
      <c r="BJ39" s="17"/>
      <c r="BK39" s="17">
        <v>2.8</v>
      </c>
      <c r="BL39" s="17"/>
      <c r="BM39" s="17"/>
      <c r="BN39" s="17"/>
      <c r="BO39" s="17">
        <v>11</v>
      </c>
      <c r="BP39" s="17"/>
      <c r="BQ39" s="17"/>
      <c r="BR39" s="17">
        <v>0</v>
      </c>
      <c r="BS39" s="17">
        <v>-65.599999999999994</v>
      </c>
      <c r="BT39" s="17"/>
      <c r="BU39" s="17"/>
      <c r="BV39" s="17"/>
      <c r="BW39" s="17"/>
      <c r="BX39" s="17"/>
      <c r="BY39" s="17"/>
      <c r="BZ39" s="17"/>
      <c r="CA39" s="17"/>
      <c r="CB39" s="17">
        <v>-0.4</v>
      </c>
      <c r="CC39" s="17">
        <v>62.4</v>
      </c>
      <c r="CD39" s="17">
        <v>24.4</v>
      </c>
      <c r="CE39" s="17">
        <v>8.6</v>
      </c>
      <c r="CF39" s="17">
        <v>8.9</v>
      </c>
      <c r="CG39" s="17">
        <v>2.2000000000000002</v>
      </c>
      <c r="CH39" s="17"/>
      <c r="CI39" s="17"/>
      <c r="CJ39" s="17"/>
      <c r="CK39" s="17">
        <v>46.4</v>
      </c>
      <c r="CL39" s="17">
        <v>47.6</v>
      </c>
      <c r="CM39" s="17">
        <v>-13</v>
      </c>
      <c r="CN39" s="17"/>
      <c r="CO39" s="17">
        <v>0</v>
      </c>
      <c r="CP39" s="17"/>
      <c r="CQ39" s="17"/>
      <c r="CR39" s="17"/>
      <c r="CS39" s="17"/>
      <c r="CT39" s="17"/>
      <c r="CU39" s="17"/>
      <c r="CV39" s="17">
        <v>-5.7</v>
      </c>
      <c r="CW39" s="17">
        <v>7.5</v>
      </c>
      <c r="CX39" s="17"/>
      <c r="CY39" s="17"/>
      <c r="CZ39" s="17">
        <v>1.3</v>
      </c>
      <c r="DA39" s="17">
        <v>-0.1</v>
      </c>
      <c r="DB39" s="17">
        <v>-1</v>
      </c>
      <c r="DC39" s="17"/>
      <c r="DD39" s="17">
        <v>0</v>
      </c>
      <c r="DE39" s="17">
        <v>2</v>
      </c>
      <c r="DF39" s="17">
        <v>0</v>
      </c>
      <c r="DG39" s="17">
        <v>0.3</v>
      </c>
      <c r="DH39" s="17">
        <v>1.3</v>
      </c>
      <c r="DI39" s="17">
        <v>0.6</v>
      </c>
      <c r="DJ39" s="17"/>
      <c r="DK39" s="17">
        <v>-0.7</v>
      </c>
      <c r="DL39" s="17">
        <v>-1.5</v>
      </c>
      <c r="DM39" s="17">
        <v>-2.7</v>
      </c>
      <c r="DN39" s="17">
        <v>-6.8</v>
      </c>
      <c r="DO39" s="17">
        <v>1.8</v>
      </c>
      <c r="DP39" s="17">
        <v>0</v>
      </c>
      <c r="DQ39" s="17">
        <v>0.7</v>
      </c>
      <c r="DR39" s="17">
        <v>1.1000000000000001</v>
      </c>
      <c r="DS39" s="17">
        <v>-2.7</v>
      </c>
      <c r="DT39" s="17">
        <v>-0.1</v>
      </c>
      <c r="DU39" s="17">
        <v>0.8</v>
      </c>
      <c r="DV39" s="17">
        <v>0.6</v>
      </c>
      <c r="DW39" s="17"/>
      <c r="DX39" s="17">
        <v>-3.4</v>
      </c>
      <c r="DY39" s="17">
        <v>0.2</v>
      </c>
      <c r="DZ39" s="17">
        <v>0.6</v>
      </c>
      <c r="EA39" s="17">
        <v>-0.6</v>
      </c>
      <c r="EB39" s="17">
        <v>1.1000000000000001</v>
      </c>
      <c r="EC39" s="17">
        <v>0.8</v>
      </c>
      <c r="ED39" s="17">
        <v>4</v>
      </c>
      <c r="EE39" s="17">
        <v>2</v>
      </c>
      <c r="EF39" s="17">
        <v>0</v>
      </c>
      <c r="EG39" s="17">
        <v>-14.6</v>
      </c>
      <c r="EH39" s="17">
        <v>0</v>
      </c>
      <c r="EI39" s="17"/>
      <c r="EJ39" s="17">
        <v>0.8</v>
      </c>
      <c r="EK39" s="17">
        <v>-0.1</v>
      </c>
      <c r="EL39" s="17"/>
      <c r="EM39" s="17">
        <v>0.2</v>
      </c>
      <c r="EN39" s="17">
        <v>0.2</v>
      </c>
      <c r="EO39" s="17">
        <v>0.2</v>
      </c>
      <c r="EP39" s="17"/>
      <c r="EQ39" s="17">
        <v>1.1000000000000001</v>
      </c>
      <c r="ER39" s="17">
        <v>1.4</v>
      </c>
      <c r="ES39" s="17">
        <v>12.6</v>
      </c>
      <c r="ET39" s="17">
        <v>-0.2</v>
      </c>
      <c r="EU39" s="17">
        <v>3.9</v>
      </c>
      <c r="EV39" s="17">
        <v>3.2</v>
      </c>
      <c r="EW39" s="17">
        <v>-3.9</v>
      </c>
      <c r="EX39" s="17">
        <v>1.1000000000000001</v>
      </c>
      <c r="EY39" s="17">
        <v>0.8</v>
      </c>
      <c r="EZ39" s="17">
        <v>1.4</v>
      </c>
      <c r="FA39" s="17">
        <v>2.4</v>
      </c>
      <c r="FB39" s="17">
        <v>15.9</v>
      </c>
      <c r="FC39" s="17">
        <v>8.8000000000000007</v>
      </c>
      <c r="FD39" s="17"/>
      <c r="FE39" s="17"/>
      <c r="FF39" s="17">
        <v>2.4</v>
      </c>
      <c r="FG39" s="17"/>
      <c r="FH39" s="17"/>
      <c r="FI39" s="17">
        <v>269.39999999999998</v>
      </c>
      <c r="FJ39" s="15"/>
      <c r="FK39" s="17">
        <v>2.2260599999999999</v>
      </c>
      <c r="FL39" s="17">
        <v>-0.19500000000000001</v>
      </c>
      <c r="FM39" s="17"/>
      <c r="FN39" s="17">
        <v>1.8</v>
      </c>
      <c r="FO39" s="17">
        <v>4.1005200000000004</v>
      </c>
      <c r="FP39" s="17">
        <v>5.5938800000000004</v>
      </c>
      <c r="FQ39" s="17">
        <v>-0.2</v>
      </c>
      <c r="FR39" s="17">
        <v>1.1000000000000001</v>
      </c>
      <c r="FS39" s="17">
        <v>14.425459999999999</v>
      </c>
    </row>
    <row r="40" spans="1:175" ht="24" customHeight="1" x14ac:dyDescent="0.35">
      <c r="A40" s="16" t="s">
        <v>59</v>
      </c>
      <c r="B40" s="16" t="s">
        <v>812</v>
      </c>
      <c r="C40" s="17"/>
      <c r="D40" s="17">
        <v>15.6</v>
      </c>
      <c r="E40" s="17">
        <v>23.1</v>
      </c>
      <c r="F40" s="17"/>
      <c r="G40" s="17"/>
      <c r="H40" s="17">
        <v>-4.5</v>
      </c>
      <c r="I40" s="17">
        <v>11</v>
      </c>
      <c r="J40" s="17"/>
      <c r="K40" s="17"/>
      <c r="L40" s="17">
        <v>-11.5</v>
      </c>
      <c r="M40" s="17">
        <v>-15.6</v>
      </c>
      <c r="N40" s="17">
        <v>9.5</v>
      </c>
      <c r="O40" s="17">
        <v>29.1</v>
      </c>
      <c r="P40" s="17">
        <v>11.9</v>
      </c>
      <c r="Q40" s="17">
        <v>-12.3</v>
      </c>
      <c r="R40" s="17">
        <v>48.1</v>
      </c>
      <c r="S40" s="17">
        <v>0</v>
      </c>
      <c r="T40" s="17"/>
      <c r="U40" s="17"/>
      <c r="V40" s="17"/>
      <c r="W40" s="17"/>
      <c r="X40" s="17">
        <v>2.1</v>
      </c>
      <c r="Y40" s="17">
        <v>1.5</v>
      </c>
      <c r="Z40" s="17"/>
      <c r="AA40" s="17">
        <v>-3.1</v>
      </c>
      <c r="AB40" s="17">
        <v>5</v>
      </c>
      <c r="AC40" s="17">
        <v>15</v>
      </c>
      <c r="AD40" s="17"/>
      <c r="AE40" s="17"/>
      <c r="AF40" s="17"/>
      <c r="AG40" s="17"/>
      <c r="AH40" s="17">
        <v>5</v>
      </c>
      <c r="AI40" s="17">
        <v>15.2</v>
      </c>
      <c r="AJ40" s="17"/>
      <c r="AK40" s="17"/>
      <c r="AL40" s="17"/>
      <c r="AM40" s="17">
        <v>-0.5</v>
      </c>
      <c r="AN40" s="17">
        <v>53.2</v>
      </c>
      <c r="AO40" s="17">
        <v>4.5</v>
      </c>
      <c r="AP40" s="17">
        <v>19.399999999999999</v>
      </c>
      <c r="AQ40" s="17">
        <v>8</v>
      </c>
      <c r="AR40" s="17">
        <v>0.5</v>
      </c>
      <c r="AS40" s="17">
        <v>2.7</v>
      </c>
      <c r="AT40" s="17">
        <v>1.4</v>
      </c>
      <c r="AU40" s="17">
        <v>-3.8</v>
      </c>
      <c r="AV40" s="17">
        <v>-31.1</v>
      </c>
      <c r="AW40" s="17">
        <v>-44.7</v>
      </c>
      <c r="AX40" s="17">
        <v>10.3</v>
      </c>
      <c r="AY40" s="17">
        <v>-1.1000000000000001</v>
      </c>
      <c r="AZ40" s="17">
        <v>0.4</v>
      </c>
      <c r="BA40" s="17">
        <v>-0.2</v>
      </c>
      <c r="BB40" s="17">
        <v>-0.8</v>
      </c>
      <c r="BC40" s="17"/>
      <c r="BD40" s="17">
        <v>0.1</v>
      </c>
      <c r="BE40" s="17">
        <v>-0.9</v>
      </c>
      <c r="BF40" s="17"/>
      <c r="BG40" s="17"/>
      <c r="BH40" s="17"/>
      <c r="BI40" s="17"/>
      <c r="BJ40" s="17"/>
      <c r="BK40" s="17">
        <v>3.4</v>
      </c>
      <c r="BL40" s="17"/>
      <c r="BM40" s="17"/>
      <c r="BN40" s="17"/>
      <c r="BO40" s="17">
        <v>12.5</v>
      </c>
      <c r="BP40" s="17"/>
      <c r="BQ40" s="17"/>
      <c r="BR40" s="17">
        <v>0</v>
      </c>
      <c r="BS40" s="17">
        <v>-64.5</v>
      </c>
      <c r="BT40" s="17"/>
      <c r="BU40" s="17"/>
      <c r="BV40" s="17"/>
      <c r="BW40" s="17"/>
      <c r="BX40" s="17"/>
      <c r="BY40" s="17"/>
      <c r="BZ40" s="17"/>
      <c r="CA40" s="17"/>
      <c r="CB40" s="17">
        <v>-0.3</v>
      </c>
      <c r="CC40" s="17">
        <v>32.6</v>
      </c>
      <c r="CD40" s="17">
        <v>24.6</v>
      </c>
      <c r="CE40" s="17">
        <v>8.8000000000000007</v>
      </c>
      <c r="CF40" s="17">
        <v>8.5</v>
      </c>
      <c r="CG40" s="17">
        <v>2.1</v>
      </c>
      <c r="CH40" s="17"/>
      <c r="CI40" s="17"/>
      <c r="CJ40" s="17"/>
      <c r="CK40" s="17">
        <v>48.5</v>
      </c>
      <c r="CL40" s="17">
        <v>49.6</v>
      </c>
      <c r="CM40" s="17">
        <v>-9.9</v>
      </c>
      <c r="CN40" s="17"/>
      <c r="CO40" s="17">
        <v>0</v>
      </c>
      <c r="CP40" s="17"/>
      <c r="CQ40" s="17"/>
      <c r="CR40" s="17"/>
      <c r="CS40" s="17"/>
      <c r="CT40" s="17"/>
      <c r="CU40" s="17"/>
      <c r="CV40" s="17">
        <v>-5.8</v>
      </c>
      <c r="CW40" s="17">
        <v>7.2</v>
      </c>
      <c r="CX40" s="17"/>
      <c r="CY40" s="17"/>
      <c r="CZ40" s="17">
        <v>1.3</v>
      </c>
      <c r="DA40" s="17">
        <v>-0.1</v>
      </c>
      <c r="DB40" s="17">
        <v>-1</v>
      </c>
      <c r="DC40" s="17"/>
      <c r="DD40" s="17">
        <v>0.1</v>
      </c>
      <c r="DE40" s="17">
        <v>2.1</v>
      </c>
      <c r="DF40" s="17">
        <v>0</v>
      </c>
      <c r="DG40" s="17">
        <v>0.2</v>
      </c>
      <c r="DH40" s="17">
        <v>1.3</v>
      </c>
      <c r="DI40" s="17">
        <v>0.6</v>
      </c>
      <c r="DJ40" s="17"/>
      <c r="DK40" s="17">
        <v>-0.6</v>
      </c>
      <c r="DL40" s="17">
        <v>-1.5</v>
      </c>
      <c r="DM40" s="17">
        <v>-2.2000000000000002</v>
      </c>
      <c r="DN40" s="17">
        <v>-5</v>
      </c>
      <c r="DO40" s="17">
        <v>1.8</v>
      </c>
      <c r="DP40" s="17">
        <v>0.1</v>
      </c>
      <c r="DQ40" s="17">
        <v>0.7</v>
      </c>
      <c r="DR40" s="17">
        <v>1.1000000000000001</v>
      </c>
      <c r="DS40" s="17">
        <v>-2.4</v>
      </c>
      <c r="DT40" s="17">
        <v>0.2</v>
      </c>
      <c r="DU40" s="17">
        <v>0.8</v>
      </c>
      <c r="DV40" s="17">
        <v>0.6</v>
      </c>
      <c r="DW40" s="17"/>
      <c r="DX40" s="17">
        <v>-3.9</v>
      </c>
      <c r="DY40" s="17">
        <v>0.2</v>
      </c>
      <c r="DZ40" s="17">
        <v>0.6</v>
      </c>
      <c r="EA40" s="17">
        <v>1</v>
      </c>
      <c r="EB40" s="17">
        <v>1.1000000000000001</v>
      </c>
      <c r="EC40" s="17">
        <v>0.8</v>
      </c>
      <c r="ED40" s="17">
        <v>4</v>
      </c>
      <c r="EE40" s="17">
        <v>2</v>
      </c>
      <c r="EF40" s="17">
        <v>0</v>
      </c>
      <c r="EG40" s="17">
        <v>-11.7</v>
      </c>
      <c r="EH40" s="17">
        <v>0</v>
      </c>
      <c r="EI40" s="17"/>
      <c r="EJ40" s="17">
        <v>0.8</v>
      </c>
      <c r="EK40" s="17">
        <v>-0.1</v>
      </c>
      <c r="EL40" s="17"/>
      <c r="EM40" s="17">
        <v>0.2</v>
      </c>
      <c r="EN40" s="17">
        <v>0.2</v>
      </c>
      <c r="EO40" s="17">
        <v>0.2</v>
      </c>
      <c r="EP40" s="17"/>
      <c r="EQ40" s="17">
        <v>1</v>
      </c>
      <c r="ER40" s="17">
        <v>1</v>
      </c>
      <c r="ES40" s="17">
        <v>12.4</v>
      </c>
      <c r="ET40" s="17">
        <v>-0.2</v>
      </c>
      <c r="EU40" s="17">
        <v>4.5999999999999996</v>
      </c>
      <c r="EV40" s="17">
        <v>3.2</v>
      </c>
      <c r="EW40" s="17">
        <v>-3.7</v>
      </c>
      <c r="EX40" s="17">
        <v>0.7</v>
      </c>
      <c r="EY40" s="17">
        <v>0.8</v>
      </c>
      <c r="EZ40" s="17">
        <v>1.5</v>
      </c>
      <c r="FA40" s="17">
        <v>2.8</v>
      </c>
      <c r="FB40" s="17">
        <v>15.9</v>
      </c>
      <c r="FC40" s="17">
        <v>8.9</v>
      </c>
      <c r="FD40" s="17"/>
      <c r="FE40" s="17"/>
      <c r="FF40" s="17">
        <v>3</v>
      </c>
      <c r="FG40" s="17"/>
      <c r="FH40" s="17"/>
      <c r="FI40" s="17">
        <v>325.2</v>
      </c>
      <c r="FJ40" s="15"/>
      <c r="FK40" s="17">
        <v>2.6239699999999999</v>
      </c>
      <c r="FL40" s="17">
        <v>-7.0999999999999994E-2</v>
      </c>
      <c r="FM40" s="17"/>
      <c r="FN40" s="17">
        <v>1.8</v>
      </c>
      <c r="FO40" s="17">
        <v>3.7947099999999998</v>
      </c>
      <c r="FP40" s="17">
        <v>4.7886300000000004</v>
      </c>
      <c r="FQ40" s="17">
        <v>-0.1</v>
      </c>
      <c r="FR40" s="17">
        <v>1.2</v>
      </c>
      <c r="FS40" s="17">
        <v>14.03631</v>
      </c>
    </row>
    <row r="41" spans="1:175" ht="24" customHeight="1" x14ac:dyDescent="0.35">
      <c r="A41" s="16" t="s">
        <v>59</v>
      </c>
      <c r="B41" s="16" t="s">
        <v>813</v>
      </c>
      <c r="C41" s="17"/>
      <c r="D41" s="17">
        <v>7.8</v>
      </c>
      <c r="E41" s="17">
        <v>21</v>
      </c>
      <c r="F41" s="17"/>
      <c r="G41" s="17"/>
      <c r="H41" s="17">
        <v>-4.0999999999999996</v>
      </c>
      <c r="I41" s="17">
        <v>12.3</v>
      </c>
      <c r="J41" s="17"/>
      <c r="K41" s="17"/>
      <c r="L41" s="17">
        <v>-10.9</v>
      </c>
      <c r="M41" s="17">
        <v>-14.4</v>
      </c>
      <c r="N41" s="17">
        <v>8.1</v>
      </c>
      <c r="O41" s="17">
        <v>28.3</v>
      </c>
      <c r="P41" s="17">
        <v>10.6</v>
      </c>
      <c r="Q41" s="17">
        <v>-13.1</v>
      </c>
      <c r="R41" s="17">
        <v>31.6</v>
      </c>
      <c r="S41" s="17">
        <v>0.1</v>
      </c>
      <c r="T41" s="17"/>
      <c r="U41" s="17"/>
      <c r="V41" s="17"/>
      <c r="W41" s="17"/>
      <c r="X41" s="17">
        <v>0.7</v>
      </c>
      <c r="Y41" s="17">
        <v>1.9</v>
      </c>
      <c r="Z41" s="17"/>
      <c r="AA41" s="17">
        <v>-3.1</v>
      </c>
      <c r="AB41" s="17">
        <v>5</v>
      </c>
      <c r="AC41" s="17">
        <v>15.3</v>
      </c>
      <c r="AD41" s="17"/>
      <c r="AE41" s="17"/>
      <c r="AF41" s="17"/>
      <c r="AG41" s="17"/>
      <c r="AH41" s="17">
        <v>4.9000000000000004</v>
      </c>
      <c r="AI41" s="17">
        <v>14.3</v>
      </c>
      <c r="AJ41" s="17"/>
      <c r="AK41" s="17"/>
      <c r="AL41" s="17"/>
      <c r="AM41" s="17">
        <v>-0.5</v>
      </c>
      <c r="AN41" s="17">
        <v>51.4</v>
      </c>
      <c r="AO41" s="17">
        <v>5.0999999999999996</v>
      </c>
      <c r="AP41" s="17">
        <v>20.6</v>
      </c>
      <c r="AQ41" s="17">
        <v>7.5</v>
      </c>
      <c r="AR41" s="17">
        <v>1.3</v>
      </c>
      <c r="AS41" s="17">
        <v>2.7</v>
      </c>
      <c r="AT41" s="17">
        <v>1.3</v>
      </c>
      <c r="AU41" s="17">
        <v>-4</v>
      </c>
      <c r="AV41" s="17">
        <v>-33.5</v>
      </c>
      <c r="AW41" s="17">
        <v>-47</v>
      </c>
      <c r="AX41" s="17">
        <v>10.8</v>
      </c>
      <c r="AY41" s="17">
        <v>-1.2</v>
      </c>
      <c r="AZ41" s="17">
        <v>0.3</v>
      </c>
      <c r="BA41" s="17">
        <v>0.9</v>
      </c>
      <c r="BB41" s="17">
        <v>0.6</v>
      </c>
      <c r="BC41" s="17"/>
      <c r="BD41" s="17">
        <v>0.1</v>
      </c>
      <c r="BE41" s="17">
        <v>1.4</v>
      </c>
      <c r="BF41" s="17"/>
      <c r="BG41" s="17"/>
      <c r="BH41" s="17"/>
      <c r="BI41" s="17"/>
      <c r="BJ41" s="17"/>
      <c r="BK41" s="17">
        <v>3.9</v>
      </c>
      <c r="BL41" s="17"/>
      <c r="BM41" s="17"/>
      <c r="BN41" s="17"/>
      <c r="BO41" s="17">
        <v>10.8</v>
      </c>
      <c r="BP41" s="17"/>
      <c r="BQ41" s="17"/>
      <c r="BR41" s="17">
        <v>0</v>
      </c>
      <c r="BS41" s="17">
        <v>-65.900000000000006</v>
      </c>
      <c r="BT41" s="17"/>
      <c r="BU41" s="17"/>
      <c r="BV41" s="17"/>
      <c r="BW41" s="17"/>
      <c r="BX41" s="17"/>
      <c r="BY41" s="17"/>
      <c r="BZ41" s="17"/>
      <c r="CA41" s="17"/>
      <c r="CB41" s="17">
        <v>-0.4</v>
      </c>
      <c r="CC41" s="17">
        <v>32.4</v>
      </c>
      <c r="CD41" s="17">
        <v>25.4</v>
      </c>
      <c r="CE41" s="17">
        <v>9.6</v>
      </c>
      <c r="CF41" s="17">
        <v>8.5</v>
      </c>
      <c r="CG41" s="17">
        <v>1.9</v>
      </c>
      <c r="CH41" s="17"/>
      <c r="CI41" s="17"/>
      <c r="CJ41" s="17"/>
      <c r="CK41" s="17">
        <v>46</v>
      </c>
      <c r="CL41" s="17">
        <v>47.2</v>
      </c>
      <c r="CM41" s="17">
        <v>-13.7</v>
      </c>
      <c r="CN41" s="17"/>
      <c r="CO41" s="17">
        <v>0</v>
      </c>
      <c r="CP41" s="17"/>
      <c r="CQ41" s="17"/>
      <c r="CR41" s="17"/>
      <c r="CS41" s="17"/>
      <c r="CT41" s="17"/>
      <c r="CU41" s="17"/>
      <c r="CV41" s="17">
        <v>-5.6</v>
      </c>
      <c r="CW41" s="17">
        <v>6.6</v>
      </c>
      <c r="CX41" s="17"/>
      <c r="CY41" s="17"/>
      <c r="CZ41" s="17">
        <v>1.3</v>
      </c>
      <c r="DA41" s="17">
        <v>0</v>
      </c>
      <c r="DB41" s="17">
        <v>-1</v>
      </c>
      <c r="DC41" s="17"/>
      <c r="DD41" s="17">
        <v>0.1</v>
      </c>
      <c r="DE41" s="17">
        <v>2.1</v>
      </c>
      <c r="DF41" s="17">
        <v>0.3</v>
      </c>
      <c r="DG41" s="17">
        <v>0.5</v>
      </c>
      <c r="DH41" s="17">
        <v>1.3</v>
      </c>
      <c r="DI41" s="17">
        <v>0.6</v>
      </c>
      <c r="DJ41" s="17"/>
      <c r="DK41" s="17">
        <v>-0.6</v>
      </c>
      <c r="DL41" s="17">
        <v>-1.3</v>
      </c>
      <c r="DM41" s="17">
        <v>-2.2999999999999998</v>
      </c>
      <c r="DN41" s="17">
        <v>-6.1</v>
      </c>
      <c r="DO41" s="17">
        <v>1.8</v>
      </c>
      <c r="DP41" s="17">
        <v>0.2</v>
      </c>
      <c r="DQ41" s="17">
        <v>0.7</v>
      </c>
      <c r="DR41" s="17">
        <v>1.1000000000000001</v>
      </c>
      <c r="DS41" s="17">
        <v>-1.9</v>
      </c>
      <c r="DT41" s="17">
        <v>0.1</v>
      </c>
      <c r="DU41" s="17">
        <v>0.8</v>
      </c>
      <c r="DV41" s="17">
        <v>0.7</v>
      </c>
      <c r="DW41" s="17"/>
      <c r="DX41" s="17">
        <v>-5.0999999999999996</v>
      </c>
      <c r="DY41" s="17">
        <v>0.2</v>
      </c>
      <c r="DZ41" s="17">
        <v>0.6</v>
      </c>
      <c r="EA41" s="17">
        <v>-0.5</v>
      </c>
      <c r="EB41" s="17">
        <v>1.1000000000000001</v>
      </c>
      <c r="EC41" s="17">
        <v>0.8</v>
      </c>
      <c r="ED41" s="17">
        <v>4</v>
      </c>
      <c r="EE41" s="17">
        <v>1.8</v>
      </c>
      <c r="EF41" s="17">
        <v>0</v>
      </c>
      <c r="EG41" s="17">
        <v>-13.7</v>
      </c>
      <c r="EH41" s="17">
        <v>0</v>
      </c>
      <c r="EI41" s="17"/>
      <c r="EJ41" s="17">
        <v>0.8</v>
      </c>
      <c r="EK41" s="17">
        <v>-0.1</v>
      </c>
      <c r="EL41" s="17"/>
      <c r="EM41" s="17">
        <v>0.2</v>
      </c>
      <c r="EN41" s="17">
        <v>0.2</v>
      </c>
      <c r="EO41" s="17">
        <v>0.2</v>
      </c>
      <c r="EP41" s="17"/>
      <c r="EQ41" s="17">
        <v>1</v>
      </c>
      <c r="ER41" s="17">
        <v>0.6</v>
      </c>
      <c r="ES41" s="17">
        <v>11.1</v>
      </c>
      <c r="ET41" s="17">
        <v>-0.2</v>
      </c>
      <c r="EU41" s="17">
        <v>4.7</v>
      </c>
      <c r="EV41" s="17">
        <v>3.4</v>
      </c>
      <c r="EW41" s="17">
        <v>-3.3</v>
      </c>
      <c r="EX41" s="17">
        <v>0.3</v>
      </c>
      <c r="EY41" s="17">
        <v>0.8</v>
      </c>
      <c r="EZ41" s="17">
        <v>1.5</v>
      </c>
      <c r="FA41" s="17">
        <v>2.9</v>
      </c>
      <c r="FB41" s="17">
        <v>16.100000000000001</v>
      </c>
      <c r="FC41" s="17">
        <v>8.9</v>
      </c>
      <c r="FD41" s="17"/>
      <c r="FE41" s="17"/>
      <c r="FF41" s="17">
        <v>3.6</v>
      </c>
      <c r="FG41" s="17"/>
      <c r="FH41" s="17"/>
      <c r="FI41" s="17">
        <v>281.10000000000002</v>
      </c>
      <c r="FJ41" s="15"/>
      <c r="FK41" s="17">
        <v>2.8368699999999998</v>
      </c>
      <c r="FL41" s="17">
        <v>-0.14000000000000001</v>
      </c>
      <c r="FM41" s="17"/>
      <c r="FN41" s="17">
        <v>1.7</v>
      </c>
      <c r="FO41" s="17">
        <v>3.32558</v>
      </c>
      <c r="FP41" s="17">
        <v>4.5577699999999997</v>
      </c>
      <c r="FQ41" s="17">
        <v>0.4</v>
      </c>
      <c r="FR41" s="17">
        <v>1.2</v>
      </c>
      <c r="FS41" s="17">
        <v>13.88022</v>
      </c>
    </row>
    <row r="42" spans="1:175" ht="24" customHeight="1" x14ac:dyDescent="0.35">
      <c r="A42" s="18" t="s">
        <v>59</v>
      </c>
      <c r="B42" s="18" t="s">
        <v>814</v>
      </c>
      <c r="C42" s="19"/>
      <c r="D42" s="19">
        <v>9.8000000000000007</v>
      </c>
      <c r="E42" s="19">
        <v>22</v>
      </c>
      <c r="F42" s="19"/>
      <c r="G42" s="19"/>
      <c r="H42" s="19">
        <v>-7.3</v>
      </c>
      <c r="I42" s="19">
        <v>8.1</v>
      </c>
      <c r="J42" s="19"/>
      <c r="K42" s="19"/>
      <c r="L42" s="19">
        <v>-11.1</v>
      </c>
      <c r="M42" s="19">
        <v>-12.3</v>
      </c>
      <c r="N42" s="19">
        <v>9.8000000000000007</v>
      </c>
      <c r="O42" s="19">
        <v>28.3</v>
      </c>
      <c r="P42" s="19">
        <v>9.9</v>
      </c>
      <c r="Q42" s="19">
        <v>-13.7</v>
      </c>
      <c r="R42" s="19">
        <v>44.9</v>
      </c>
      <c r="S42" s="19">
        <v>0.2</v>
      </c>
      <c r="T42" s="19"/>
      <c r="U42" s="19"/>
      <c r="V42" s="19"/>
      <c r="W42" s="19"/>
      <c r="X42" s="19">
        <v>4.2</v>
      </c>
      <c r="Y42" s="19">
        <v>1.9</v>
      </c>
      <c r="Z42" s="19"/>
      <c r="AA42" s="19">
        <v>-3.1</v>
      </c>
      <c r="AB42" s="19">
        <v>5.0999999999999996</v>
      </c>
      <c r="AC42" s="19">
        <v>16.7</v>
      </c>
      <c r="AD42" s="19"/>
      <c r="AE42" s="19"/>
      <c r="AF42" s="19"/>
      <c r="AG42" s="19"/>
      <c r="AH42" s="19">
        <v>5.7</v>
      </c>
      <c r="AI42" s="19">
        <v>13.9</v>
      </c>
      <c r="AJ42" s="19"/>
      <c r="AK42" s="19"/>
      <c r="AL42" s="19"/>
      <c r="AM42" s="19">
        <v>-0.6</v>
      </c>
      <c r="AN42" s="19">
        <v>51</v>
      </c>
      <c r="AO42" s="19">
        <v>4.2</v>
      </c>
      <c r="AP42" s="19">
        <v>9.1</v>
      </c>
      <c r="AQ42" s="19">
        <v>7.4</v>
      </c>
      <c r="AR42" s="19">
        <v>0.9</v>
      </c>
      <c r="AS42" s="19">
        <v>2.7</v>
      </c>
      <c r="AT42" s="19">
        <v>0.9</v>
      </c>
      <c r="AU42" s="19">
        <v>-4.4000000000000004</v>
      </c>
      <c r="AV42" s="19">
        <v>-34.4</v>
      </c>
      <c r="AW42" s="19">
        <v>-48</v>
      </c>
      <c r="AX42" s="19">
        <v>8.1999999999999993</v>
      </c>
      <c r="AY42" s="19">
        <v>-1.2</v>
      </c>
      <c r="AZ42" s="19">
        <v>0.3</v>
      </c>
      <c r="BA42" s="19">
        <v>1.2</v>
      </c>
      <c r="BB42" s="19">
        <v>-0.1</v>
      </c>
      <c r="BC42" s="19"/>
      <c r="BD42" s="19">
        <v>0.1</v>
      </c>
      <c r="BE42" s="19">
        <v>0.6</v>
      </c>
      <c r="BF42" s="19"/>
      <c r="BG42" s="19"/>
      <c r="BH42" s="19"/>
      <c r="BI42" s="19"/>
      <c r="BJ42" s="19"/>
      <c r="BK42" s="19">
        <v>1.4</v>
      </c>
      <c r="BL42" s="19"/>
      <c r="BM42" s="19"/>
      <c r="BN42" s="19"/>
      <c r="BO42" s="19">
        <v>9.1</v>
      </c>
      <c r="BP42" s="19"/>
      <c r="BQ42" s="19"/>
      <c r="BR42" s="19">
        <v>0</v>
      </c>
      <c r="BS42" s="19">
        <v>-66.3</v>
      </c>
      <c r="BT42" s="19"/>
      <c r="BU42" s="19"/>
      <c r="BV42" s="19"/>
      <c r="BW42" s="19"/>
      <c r="BX42" s="19"/>
      <c r="BY42" s="19"/>
      <c r="BZ42" s="19"/>
      <c r="CA42" s="19"/>
      <c r="CB42" s="19">
        <v>-0.4</v>
      </c>
      <c r="CC42" s="19">
        <v>31.8</v>
      </c>
      <c r="CD42" s="19">
        <v>24.1</v>
      </c>
      <c r="CE42" s="19">
        <v>8.1999999999999993</v>
      </c>
      <c r="CF42" s="19">
        <v>10.8</v>
      </c>
      <c r="CG42" s="19">
        <v>1.8</v>
      </c>
      <c r="CH42" s="19"/>
      <c r="CI42" s="19"/>
      <c r="CJ42" s="19"/>
      <c r="CK42" s="19">
        <v>43.6</v>
      </c>
      <c r="CL42" s="19">
        <v>44.8</v>
      </c>
      <c r="CM42" s="19">
        <v>-17.2</v>
      </c>
      <c r="CN42" s="19"/>
      <c r="CO42" s="19">
        <v>0</v>
      </c>
      <c r="CP42" s="19"/>
      <c r="CQ42" s="19"/>
      <c r="CR42" s="19"/>
      <c r="CS42" s="19"/>
      <c r="CT42" s="19"/>
      <c r="CU42" s="19"/>
      <c r="CV42" s="19">
        <v>-5.4</v>
      </c>
      <c r="CW42" s="19">
        <v>3.1</v>
      </c>
      <c r="CX42" s="19"/>
      <c r="CY42" s="19"/>
      <c r="CZ42" s="19">
        <v>1.3</v>
      </c>
      <c r="DA42" s="19">
        <v>0</v>
      </c>
      <c r="DB42" s="19">
        <v>-1</v>
      </c>
      <c r="DC42" s="19"/>
      <c r="DD42" s="19">
        <v>0</v>
      </c>
      <c r="DE42" s="19">
        <v>2.1</v>
      </c>
      <c r="DF42" s="19">
        <v>0.2</v>
      </c>
      <c r="DG42" s="19">
        <v>0.2</v>
      </c>
      <c r="DH42" s="19">
        <v>1.3</v>
      </c>
      <c r="DI42" s="19">
        <v>0.6</v>
      </c>
      <c r="DJ42" s="19"/>
      <c r="DK42" s="19">
        <v>-0.5</v>
      </c>
      <c r="DL42" s="19">
        <v>-0.7</v>
      </c>
      <c r="DM42" s="19">
        <v>-2.2999999999999998</v>
      </c>
      <c r="DN42" s="19">
        <v>-5.6</v>
      </c>
      <c r="DO42" s="19">
        <v>1.8</v>
      </c>
      <c r="DP42" s="19">
        <v>0.2</v>
      </c>
      <c r="DQ42" s="19">
        <v>0.7</v>
      </c>
      <c r="DR42" s="19">
        <v>1.1000000000000001</v>
      </c>
      <c r="DS42" s="19">
        <v>-0.9</v>
      </c>
      <c r="DT42" s="19">
        <v>-0.2</v>
      </c>
      <c r="DU42" s="19">
        <v>0.6</v>
      </c>
      <c r="DV42" s="19">
        <v>0.7</v>
      </c>
      <c r="DW42" s="19"/>
      <c r="DX42" s="19">
        <v>-4.7</v>
      </c>
      <c r="DY42" s="19">
        <v>0.1</v>
      </c>
      <c r="DZ42" s="19">
        <v>0.6</v>
      </c>
      <c r="EA42" s="19">
        <v>1.2</v>
      </c>
      <c r="EB42" s="19">
        <v>1.1000000000000001</v>
      </c>
      <c r="EC42" s="19">
        <v>0.8</v>
      </c>
      <c r="ED42" s="19">
        <v>4</v>
      </c>
      <c r="EE42" s="19">
        <v>0.7</v>
      </c>
      <c r="EF42" s="19">
        <v>0</v>
      </c>
      <c r="EG42" s="19">
        <v>-16</v>
      </c>
      <c r="EH42" s="19">
        <v>0</v>
      </c>
      <c r="EI42" s="19"/>
      <c r="EJ42" s="19">
        <v>0.8</v>
      </c>
      <c r="EK42" s="19">
        <v>-0.1</v>
      </c>
      <c r="EL42" s="19"/>
      <c r="EM42" s="19">
        <v>0.2</v>
      </c>
      <c r="EN42" s="19">
        <v>0.2</v>
      </c>
      <c r="EO42" s="19">
        <v>0.2</v>
      </c>
      <c r="EP42" s="19"/>
      <c r="EQ42" s="19">
        <v>1</v>
      </c>
      <c r="ER42" s="19">
        <v>0.1</v>
      </c>
      <c r="ES42" s="19">
        <v>5.0999999999999996</v>
      </c>
      <c r="ET42" s="19">
        <v>-0.2</v>
      </c>
      <c r="EU42" s="19">
        <v>4.3</v>
      </c>
      <c r="EV42" s="19">
        <v>3</v>
      </c>
      <c r="EW42" s="19">
        <v>-1.9</v>
      </c>
      <c r="EX42" s="19">
        <v>0</v>
      </c>
      <c r="EY42" s="19">
        <v>0.8</v>
      </c>
      <c r="EZ42" s="19">
        <v>1.4</v>
      </c>
      <c r="FA42" s="19">
        <v>3.2</v>
      </c>
      <c r="FB42" s="19">
        <v>15.3</v>
      </c>
      <c r="FC42" s="19">
        <v>8.1999999999999993</v>
      </c>
      <c r="FD42" s="19"/>
      <c r="FE42" s="19"/>
      <c r="FF42" s="19">
        <v>1.6</v>
      </c>
      <c r="FG42" s="19"/>
      <c r="FH42" s="19"/>
      <c r="FI42" s="19">
        <v>250.9</v>
      </c>
      <c r="FJ42" s="15"/>
      <c r="FK42" s="19">
        <v>2.7366600000000001</v>
      </c>
      <c r="FL42" s="19">
        <v>-0.74</v>
      </c>
      <c r="FM42" s="19"/>
      <c r="FN42" s="19">
        <v>1.8</v>
      </c>
      <c r="FO42" s="19">
        <v>3.32606</v>
      </c>
      <c r="FP42" s="19">
        <v>4.3284500000000001</v>
      </c>
      <c r="FQ42" s="19">
        <v>-0.3</v>
      </c>
      <c r="FR42" s="19">
        <v>1.1000000000000001</v>
      </c>
      <c r="FS42" s="19">
        <v>12.25117</v>
      </c>
    </row>
    <row r="43" spans="1:175" ht="24" customHeight="1" x14ac:dyDescent="0.35">
      <c r="A43" s="13" t="s">
        <v>59</v>
      </c>
      <c r="B43" s="13" t="s">
        <v>815</v>
      </c>
      <c r="C43" s="14"/>
      <c r="D43" s="14">
        <v>28.2</v>
      </c>
      <c r="E43" s="14">
        <v>24.6</v>
      </c>
      <c r="F43" s="14"/>
      <c r="G43" s="14"/>
      <c r="H43" s="14">
        <v>-8.1999999999999993</v>
      </c>
      <c r="I43" s="14">
        <v>6.1</v>
      </c>
      <c r="J43" s="14"/>
      <c r="K43" s="14"/>
      <c r="L43" s="14">
        <v>-6.3</v>
      </c>
      <c r="M43" s="14">
        <v>-14.7</v>
      </c>
      <c r="N43" s="14">
        <v>7.1</v>
      </c>
      <c r="O43" s="14">
        <v>33.9</v>
      </c>
      <c r="P43" s="14">
        <v>11.6</v>
      </c>
      <c r="Q43" s="14">
        <v>-12.1</v>
      </c>
      <c r="R43" s="14">
        <v>69.400000000000006</v>
      </c>
      <c r="S43" s="14">
        <v>0</v>
      </c>
      <c r="T43" s="14"/>
      <c r="U43" s="14"/>
      <c r="V43" s="14"/>
      <c r="W43" s="14"/>
      <c r="X43" s="14">
        <v>7.7</v>
      </c>
      <c r="Y43" s="14">
        <v>1.7</v>
      </c>
      <c r="Z43" s="14"/>
      <c r="AA43" s="14">
        <v>-3.1</v>
      </c>
      <c r="AB43" s="14">
        <v>5.0999999999999996</v>
      </c>
      <c r="AC43" s="14">
        <v>18.5</v>
      </c>
      <c r="AD43" s="14"/>
      <c r="AE43" s="14"/>
      <c r="AF43" s="14"/>
      <c r="AG43" s="14"/>
      <c r="AH43" s="14">
        <v>5.5</v>
      </c>
      <c r="AI43" s="14">
        <v>14.8</v>
      </c>
      <c r="AJ43" s="14"/>
      <c r="AK43" s="14"/>
      <c r="AL43" s="14"/>
      <c r="AM43" s="14">
        <v>-0.6</v>
      </c>
      <c r="AN43" s="14">
        <v>51.8</v>
      </c>
      <c r="AO43" s="14">
        <v>5.3</v>
      </c>
      <c r="AP43" s="14">
        <v>9.1</v>
      </c>
      <c r="AQ43" s="14">
        <v>7.9</v>
      </c>
      <c r="AR43" s="14">
        <v>1.3</v>
      </c>
      <c r="AS43" s="14">
        <v>2.7</v>
      </c>
      <c r="AT43" s="14">
        <v>0.4</v>
      </c>
      <c r="AU43" s="14">
        <v>-3.4</v>
      </c>
      <c r="AV43" s="14">
        <v>-32</v>
      </c>
      <c r="AW43" s="14">
        <v>-45.5</v>
      </c>
      <c r="AX43" s="14">
        <v>10.6</v>
      </c>
      <c r="AY43" s="14">
        <v>-1.2</v>
      </c>
      <c r="AZ43" s="14">
        <v>0.3</v>
      </c>
      <c r="BA43" s="14">
        <v>-0.3</v>
      </c>
      <c r="BB43" s="14">
        <v>-1.1000000000000001</v>
      </c>
      <c r="BC43" s="14"/>
      <c r="BD43" s="14">
        <v>0.1</v>
      </c>
      <c r="BE43" s="14">
        <v>-2.6</v>
      </c>
      <c r="BF43" s="14"/>
      <c r="BG43" s="14"/>
      <c r="BH43" s="14"/>
      <c r="BI43" s="14"/>
      <c r="BJ43" s="14"/>
      <c r="BK43" s="14">
        <v>0.2</v>
      </c>
      <c r="BL43" s="14"/>
      <c r="BM43" s="14"/>
      <c r="BN43" s="14"/>
      <c r="BO43" s="14">
        <v>11.2</v>
      </c>
      <c r="BP43" s="14"/>
      <c r="BQ43" s="14"/>
      <c r="BR43" s="14">
        <v>0</v>
      </c>
      <c r="BS43" s="14">
        <v>-66</v>
      </c>
      <c r="BT43" s="14"/>
      <c r="BU43" s="14"/>
      <c r="BV43" s="14"/>
      <c r="BW43" s="14"/>
      <c r="BX43" s="14"/>
      <c r="BY43" s="14"/>
      <c r="BZ43" s="14"/>
      <c r="CA43" s="14"/>
      <c r="CB43" s="14">
        <v>-0.4</v>
      </c>
      <c r="CC43" s="14">
        <v>55</v>
      </c>
      <c r="CD43" s="14">
        <v>24.8</v>
      </c>
      <c r="CE43" s="14">
        <v>9.3000000000000007</v>
      </c>
      <c r="CF43" s="14">
        <v>8.5</v>
      </c>
      <c r="CG43" s="14">
        <v>2.1</v>
      </c>
      <c r="CH43" s="14"/>
      <c r="CI43" s="14"/>
      <c r="CJ43" s="14"/>
      <c r="CK43" s="14">
        <v>43.5</v>
      </c>
      <c r="CL43" s="14">
        <v>44.8</v>
      </c>
      <c r="CM43" s="14">
        <v>-17</v>
      </c>
      <c r="CN43" s="14"/>
      <c r="CO43" s="14">
        <v>0</v>
      </c>
      <c r="CP43" s="14"/>
      <c r="CQ43" s="14"/>
      <c r="CR43" s="14"/>
      <c r="CS43" s="14"/>
      <c r="CT43" s="14"/>
      <c r="CU43" s="14"/>
      <c r="CV43" s="14">
        <v>-5.3</v>
      </c>
      <c r="CW43" s="14">
        <v>4.2</v>
      </c>
      <c r="CX43" s="14"/>
      <c r="CY43" s="14"/>
      <c r="CZ43" s="14">
        <v>1.3</v>
      </c>
      <c r="DA43" s="14">
        <v>0</v>
      </c>
      <c r="DB43" s="14">
        <v>-1</v>
      </c>
      <c r="DC43" s="14"/>
      <c r="DD43" s="14">
        <v>0</v>
      </c>
      <c r="DE43" s="14">
        <v>2.1</v>
      </c>
      <c r="DF43" s="14">
        <v>0.2</v>
      </c>
      <c r="DG43" s="14">
        <v>-0.5</v>
      </c>
      <c r="DH43" s="14">
        <v>1.3</v>
      </c>
      <c r="DI43" s="14">
        <v>0.6</v>
      </c>
      <c r="DJ43" s="14"/>
      <c r="DK43" s="14">
        <v>-0.1</v>
      </c>
      <c r="DL43" s="14">
        <v>0</v>
      </c>
      <c r="DM43" s="14">
        <v>-0.4</v>
      </c>
      <c r="DN43" s="14">
        <v>-0.4</v>
      </c>
      <c r="DO43" s="14">
        <v>1.8</v>
      </c>
      <c r="DP43" s="14">
        <v>0.2</v>
      </c>
      <c r="DQ43" s="14">
        <v>0.7</v>
      </c>
      <c r="DR43" s="14">
        <v>1.1000000000000001</v>
      </c>
      <c r="DS43" s="14">
        <v>0.2</v>
      </c>
      <c r="DT43" s="14">
        <v>0.2</v>
      </c>
      <c r="DU43" s="14">
        <v>0.8</v>
      </c>
      <c r="DV43" s="14">
        <v>0.7</v>
      </c>
      <c r="DW43" s="14"/>
      <c r="DX43" s="14">
        <v>-4.8</v>
      </c>
      <c r="DY43" s="14">
        <v>0.1</v>
      </c>
      <c r="DZ43" s="14">
        <v>0.6</v>
      </c>
      <c r="EA43" s="14">
        <v>1.2</v>
      </c>
      <c r="EB43" s="14">
        <v>1</v>
      </c>
      <c r="EC43" s="14">
        <v>0.8</v>
      </c>
      <c r="ED43" s="14">
        <v>4</v>
      </c>
      <c r="EE43" s="14">
        <v>0</v>
      </c>
      <c r="EF43" s="14">
        <v>0</v>
      </c>
      <c r="EG43" s="14">
        <v>-10</v>
      </c>
      <c r="EH43" s="14">
        <v>0</v>
      </c>
      <c r="EI43" s="14"/>
      <c r="EJ43" s="14">
        <v>0.8</v>
      </c>
      <c r="EK43" s="14">
        <v>-0.1</v>
      </c>
      <c r="EL43" s="14"/>
      <c r="EM43" s="14">
        <v>0.2</v>
      </c>
      <c r="EN43" s="14">
        <v>0.2</v>
      </c>
      <c r="EO43" s="14">
        <v>0.2</v>
      </c>
      <c r="EP43" s="14"/>
      <c r="EQ43" s="14">
        <v>1.1000000000000001</v>
      </c>
      <c r="ER43" s="14">
        <v>0</v>
      </c>
      <c r="ES43" s="14">
        <v>0</v>
      </c>
      <c r="ET43" s="14">
        <v>-0.2</v>
      </c>
      <c r="EU43" s="14">
        <v>9.6999999999999993</v>
      </c>
      <c r="EV43" s="14">
        <v>3.2</v>
      </c>
      <c r="EW43" s="14">
        <v>0.4</v>
      </c>
      <c r="EX43" s="14">
        <v>0</v>
      </c>
      <c r="EY43" s="14">
        <v>0.8</v>
      </c>
      <c r="EZ43" s="14">
        <v>1.4</v>
      </c>
      <c r="FA43" s="14">
        <v>3.2</v>
      </c>
      <c r="FB43" s="14">
        <v>14.7</v>
      </c>
      <c r="FC43" s="14">
        <v>7.5</v>
      </c>
      <c r="FD43" s="14"/>
      <c r="FE43" s="14"/>
      <c r="FF43" s="14">
        <v>1.6</v>
      </c>
      <c r="FG43" s="14"/>
      <c r="FH43" s="14"/>
      <c r="FI43" s="14">
        <v>353.9</v>
      </c>
      <c r="FJ43" s="15"/>
      <c r="FK43" s="14">
        <v>2.9520200000000001</v>
      </c>
      <c r="FL43" s="14">
        <v>-1.073</v>
      </c>
      <c r="FM43" s="14"/>
      <c r="FN43" s="14">
        <v>1.8</v>
      </c>
      <c r="FO43" s="14">
        <v>3.32979</v>
      </c>
      <c r="FP43" s="14">
        <v>4.3348899999999997</v>
      </c>
      <c r="FQ43" s="14">
        <v>-0.5</v>
      </c>
      <c r="FR43" s="14">
        <v>0.9</v>
      </c>
      <c r="FS43" s="14">
        <v>11.7437</v>
      </c>
    </row>
    <row r="44" spans="1:175" ht="24" customHeight="1" x14ac:dyDescent="0.35">
      <c r="A44" s="16" t="s">
        <v>59</v>
      </c>
      <c r="B44" s="16" t="s">
        <v>816</v>
      </c>
      <c r="C44" s="17"/>
      <c r="D44" s="17">
        <v>7.4</v>
      </c>
      <c r="E44" s="17">
        <v>21</v>
      </c>
      <c r="F44" s="17"/>
      <c r="G44" s="17"/>
      <c r="H44" s="17">
        <v>-9.4</v>
      </c>
      <c r="I44" s="17">
        <v>5.2</v>
      </c>
      <c r="J44" s="17"/>
      <c r="K44" s="17"/>
      <c r="L44" s="17">
        <v>-11.6</v>
      </c>
      <c r="M44" s="17">
        <v>-14.3</v>
      </c>
      <c r="N44" s="17">
        <v>7.1</v>
      </c>
      <c r="O44" s="17">
        <v>27.3</v>
      </c>
      <c r="P44" s="17">
        <v>10.8</v>
      </c>
      <c r="Q44" s="17">
        <v>-13.2</v>
      </c>
      <c r="R44" s="17">
        <v>64.900000000000006</v>
      </c>
      <c r="S44" s="17">
        <v>0.2</v>
      </c>
      <c r="T44" s="17"/>
      <c r="U44" s="17"/>
      <c r="V44" s="17"/>
      <c r="W44" s="17"/>
      <c r="X44" s="17">
        <v>3.3</v>
      </c>
      <c r="Y44" s="17">
        <v>1.7</v>
      </c>
      <c r="Z44" s="17"/>
      <c r="AA44" s="17">
        <v>-3.1</v>
      </c>
      <c r="AB44" s="17">
        <v>5.0999999999999996</v>
      </c>
      <c r="AC44" s="17">
        <v>21.7</v>
      </c>
      <c r="AD44" s="17"/>
      <c r="AE44" s="17"/>
      <c r="AF44" s="17"/>
      <c r="AG44" s="17"/>
      <c r="AH44" s="17">
        <v>12.8</v>
      </c>
      <c r="AI44" s="17">
        <v>14.6</v>
      </c>
      <c r="AJ44" s="17"/>
      <c r="AK44" s="17"/>
      <c r="AL44" s="17"/>
      <c r="AM44" s="17">
        <v>-0.7</v>
      </c>
      <c r="AN44" s="17">
        <v>49.7</v>
      </c>
      <c r="AO44" s="17">
        <v>4.9000000000000004</v>
      </c>
      <c r="AP44" s="17">
        <v>9.3000000000000007</v>
      </c>
      <c r="AQ44" s="17">
        <v>7.5</v>
      </c>
      <c r="AR44" s="17">
        <v>1.5</v>
      </c>
      <c r="AS44" s="17">
        <v>2.7</v>
      </c>
      <c r="AT44" s="17">
        <v>1</v>
      </c>
      <c r="AU44" s="17">
        <v>-3.3</v>
      </c>
      <c r="AV44" s="17">
        <v>-33.299999999999997</v>
      </c>
      <c r="AW44" s="17">
        <v>-46.8</v>
      </c>
      <c r="AX44" s="17">
        <v>9.6999999999999993</v>
      </c>
      <c r="AY44" s="17">
        <v>-1.4</v>
      </c>
      <c r="AZ44" s="17">
        <v>0.1</v>
      </c>
      <c r="BA44" s="17">
        <v>-0.3</v>
      </c>
      <c r="BB44" s="17">
        <v>-0.6</v>
      </c>
      <c r="BC44" s="17"/>
      <c r="BD44" s="17">
        <v>0.1</v>
      </c>
      <c r="BE44" s="17">
        <v>-1.6</v>
      </c>
      <c r="BF44" s="17"/>
      <c r="BG44" s="17"/>
      <c r="BH44" s="17"/>
      <c r="BI44" s="17"/>
      <c r="BJ44" s="17"/>
      <c r="BK44" s="17">
        <v>-0.9</v>
      </c>
      <c r="BL44" s="17"/>
      <c r="BM44" s="17"/>
      <c r="BN44" s="17"/>
      <c r="BO44" s="17">
        <v>8.4</v>
      </c>
      <c r="BP44" s="17"/>
      <c r="BQ44" s="17"/>
      <c r="BR44" s="17">
        <v>0</v>
      </c>
      <c r="BS44" s="17">
        <v>-65.2</v>
      </c>
      <c r="BT44" s="17"/>
      <c r="BU44" s="17"/>
      <c r="BV44" s="17"/>
      <c r="BW44" s="17"/>
      <c r="BX44" s="17"/>
      <c r="BY44" s="17"/>
      <c r="BZ44" s="17"/>
      <c r="CA44" s="17"/>
      <c r="CB44" s="17">
        <v>-0.4</v>
      </c>
      <c r="CC44" s="17">
        <v>53.8</v>
      </c>
      <c r="CD44" s="17">
        <v>25</v>
      </c>
      <c r="CE44" s="17">
        <v>9.1</v>
      </c>
      <c r="CF44" s="17">
        <v>8.5</v>
      </c>
      <c r="CG44" s="17">
        <v>1.9</v>
      </c>
      <c r="CH44" s="17"/>
      <c r="CI44" s="17"/>
      <c r="CJ44" s="17"/>
      <c r="CK44" s="17">
        <v>41.7</v>
      </c>
      <c r="CL44" s="17">
        <v>42.8</v>
      </c>
      <c r="CM44" s="17">
        <v>-19.7</v>
      </c>
      <c r="CN44" s="17"/>
      <c r="CO44" s="17">
        <v>0</v>
      </c>
      <c r="CP44" s="17"/>
      <c r="CQ44" s="17"/>
      <c r="CR44" s="17"/>
      <c r="CS44" s="17"/>
      <c r="CT44" s="17"/>
      <c r="CU44" s="17"/>
      <c r="CV44" s="17">
        <v>-5.2</v>
      </c>
      <c r="CW44" s="17">
        <v>5.5</v>
      </c>
      <c r="CX44" s="17"/>
      <c r="CY44" s="17"/>
      <c r="CZ44" s="17">
        <v>1.3</v>
      </c>
      <c r="DA44" s="17">
        <v>0</v>
      </c>
      <c r="DB44" s="17">
        <v>-1</v>
      </c>
      <c r="DC44" s="17"/>
      <c r="DD44" s="17">
        <v>0</v>
      </c>
      <c r="DE44" s="17">
        <v>2</v>
      </c>
      <c r="DF44" s="17">
        <v>0.1</v>
      </c>
      <c r="DG44" s="17">
        <v>0.1</v>
      </c>
      <c r="DH44" s="17">
        <v>1.3</v>
      </c>
      <c r="DI44" s="17">
        <v>0.5</v>
      </c>
      <c r="DJ44" s="17"/>
      <c r="DK44" s="17">
        <v>0</v>
      </c>
      <c r="DL44" s="17">
        <v>0</v>
      </c>
      <c r="DM44" s="17">
        <v>-0.4</v>
      </c>
      <c r="DN44" s="17">
        <v>-0.1</v>
      </c>
      <c r="DO44" s="17">
        <v>1.8</v>
      </c>
      <c r="DP44" s="17">
        <v>0.2</v>
      </c>
      <c r="DQ44" s="17">
        <v>0.7</v>
      </c>
      <c r="DR44" s="17">
        <v>1.1000000000000001</v>
      </c>
      <c r="DS44" s="17">
        <v>0.5</v>
      </c>
      <c r="DT44" s="17">
        <v>-0.1</v>
      </c>
      <c r="DU44" s="17">
        <v>0.8</v>
      </c>
      <c r="DV44" s="17">
        <v>0.7</v>
      </c>
      <c r="DW44" s="17"/>
      <c r="DX44" s="17">
        <v>-4.5</v>
      </c>
      <c r="DY44" s="17">
        <v>0.1</v>
      </c>
      <c r="DZ44" s="17">
        <v>0.6</v>
      </c>
      <c r="EA44" s="17">
        <v>-0.6</v>
      </c>
      <c r="EB44" s="17">
        <v>0.9</v>
      </c>
      <c r="EC44" s="17">
        <v>0.8</v>
      </c>
      <c r="ED44" s="17">
        <v>4</v>
      </c>
      <c r="EE44" s="17">
        <v>0</v>
      </c>
      <c r="EF44" s="17">
        <v>0</v>
      </c>
      <c r="EG44" s="17">
        <v>-14.6</v>
      </c>
      <c r="EH44" s="17">
        <v>0</v>
      </c>
      <c r="EI44" s="17"/>
      <c r="EJ44" s="17">
        <v>0.8</v>
      </c>
      <c r="EK44" s="17">
        <v>-0.1</v>
      </c>
      <c r="EL44" s="17"/>
      <c r="EM44" s="17">
        <v>0.2</v>
      </c>
      <c r="EN44" s="17">
        <v>0.2</v>
      </c>
      <c r="EO44" s="17">
        <v>0.2</v>
      </c>
      <c r="EP44" s="17"/>
      <c r="EQ44" s="17">
        <v>1</v>
      </c>
      <c r="ER44" s="17">
        <v>0</v>
      </c>
      <c r="ES44" s="17">
        <v>0.8</v>
      </c>
      <c r="ET44" s="17">
        <v>-0.2</v>
      </c>
      <c r="EU44" s="17">
        <v>17.3</v>
      </c>
      <c r="EV44" s="17">
        <v>6.5</v>
      </c>
      <c r="EW44" s="17">
        <v>1.2</v>
      </c>
      <c r="EX44" s="17">
        <v>0</v>
      </c>
      <c r="EY44" s="17">
        <v>0.8</v>
      </c>
      <c r="EZ44" s="17">
        <v>1.2</v>
      </c>
      <c r="FA44" s="17">
        <v>3.2</v>
      </c>
      <c r="FB44" s="17">
        <v>14.1</v>
      </c>
      <c r="FC44" s="17">
        <v>7</v>
      </c>
      <c r="FD44" s="17"/>
      <c r="FE44" s="17"/>
      <c r="FF44" s="17">
        <v>2.2000000000000002</v>
      </c>
      <c r="FG44" s="17"/>
      <c r="FH44" s="17"/>
      <c r="FI44" s="17">
        <v>307.89999999999998</v>
      </c>
      <c r="FJ44" s="15"/>
      <c r="FK44" s="17">
        <v>2.80532</v>
      </c>
      <c r="FL44" s="17">
        <v>-1.0609999999999999</v>
      </c>
      <c r="FM44" s="17"/>
      <c r="FN44" s="17">
        <v>1.7</v>
      </c>
      <c r="FO44" s="17">
        <v>3.2225700000000002</v>
      </c>
      <c r="FP44" s="17">
        <v>3.9442300000000001</v>
      </c>
      <c r="FQ44" s="17">
        <v>-1</v>
      </c>
      <c r="FR44" s="17">
        <v>0.8</v>
      </c>
      <c r="FS44" s="17">
        <v>10.41112</v>
      </c>
    </row>
    <row r="45" spans="1:175" ht="24" customHeight="1" x14ac:dyDescent="0.35">
      <c r="A45" s="16" t="s">
        <v>59</v>
      </c>
      <c r="B45" s="16" t="s">
        <v>817</v>
      </c>
      <c r="C45" s="17"/>
      <c r="D45" s="17">
        <v>13.4</v>
      </c>
      <c r="E45" s="17">
        <v>22.1</v>
      </c>
      <c r="F45" s="17"/>
      <c r="G45" s="17"/>
      <c r="H45" s="17">
        <v>-10.9</v>
      </c>
      <c r="I45" s="17">
        <v>3.7</v>
      </c>
      <c r="J45" s="17"/>
      <c r="K45" s="17"/>
      <c r="L45" s="17">
        <v>-14.5</v>
      </c>
      <c r="M45" s="17">
        <v>-13.6</v>
      </c>
      <c r="N45" s="17">
        <v>8.1999999999999993</v>
      </c>
      <c r="O45" s="17">
        <v>24.2</v>
      </c>
      <c r="P45" s="17">
        <v>9.9</v>
      </c>
      <c r="Q45" s="17">
        <v>-13.1</v>
      </c>
      <c r="R45" s="17">
        <v>69.400000000000006</v>
      </c>
      <c r="S45" s="17">
        <v>0.2</v>
      </c>
      <c r="T45" s="17"/>
      <c r="U45" s="17"/>
      <c r="V45" s="17"/>
      <c r="W45" s="17"/>
      <c r="X45" s="17">
        <v>7.3</v>
      </c>
      <c r="Y45" s="17">
        <v>1.9</v>
      </c>
      <c r="Z45" s="17"/>
      <c r="AA45" s="17">
        <v>-3.1</v>
      </c>
      <c r="AB45" s="17">
        <v>5.7</v>
      </c>
      <c r="AC45" s="17">
        <v>21.2</v>
      </c>
      <c r="AD45" s="17"/>
      <c r="AE45" s="17"/>
      <c r="AF45" s="17"/>
      <c r="AG45" s="17"/>
      <c r="AH45" s="17">
        <v>14.5</v>
      </c>
      <c r="AI45" s="17">
        <v>13.4</v>
      </c>
      <c r="AJ45" s="17"/>
      <c r="AK45" s="17"/>
      <c r="AL45" s="17"/>
      <c r="AM45" s="17">
        <v>-0.8</v>
      </c>
      <c r="AN45" s="17">
        <v>48.2</v>
      </c>
      <c r="AO45" s="17">
        <v>5.5</v>
      </c>
      <c r="AP45" s="17">
        <v>9.1999999999999993</v>
      </c>
      <c r="AQ45" s="17">
        <v>7.7</v>
      </c>
      <c r="AR45" s="17">
        <v>-0.5</v>
      </c>
      <c r="AS45" s="17">
        <v>2.7</v>
      </c>
      <c r="AT45" s="17">
        <v>0.8</v>
      </c>
      <c r="AU45" s="17">
        <v>-2.4</v>
      </c>
      <c r="AV45" s="17">
        <v>-33.6</v>
      </c>
      <c r="AW45" s="17">
        <v>-47.4</v>
      </c>
      <c r="AX45" s="17">
        <v>9.6999999999999993</v>
      </c>
      <c r="AY45" s="17">
        <v>-1.3</v>
      </c>
      <c r="AZ45" s="17">
        <v>0.2</v>
      </c>
      <c r="BA45" s="17">
        <v>2</v>
      </c>
      <c r="BB45" s="17">
        <v>0</v>
      </c>
      <c r="BC45" s="17"/>
      <c r="BD45" s="17">
        <v>0.1</v>
      </c>
      <c r="BE45" s="17">
        <v>3.5</v>
      </c>
      <c r="BF45" s="17"/>
      <c r="BG45" s="17"/>
      <c r="BH45" s="17"/>
      <c r="BI45" s="17"/>
      <c r="BJ45" s="17"/>
      <c r="BK45" s="17">
        <v>-2</v>
      </c>
      <c r="BL45" s="17"/>
      <c r="BM45" s="17"/>
      <c r="BN45" s="17"/>
      <c r="BO45" s="17">
        <v>7.3</v>
      </c>
      <c r="BP45" s="17"/>
      <c r="BQ45" s="17"/>
      <c r="BR45" s="17">
        <v>0</v>
      </c>
      <c r="BS45" s="17">
        <v>-66.5</v>
      </c>
      <c r="BT45" s="17"/>
      <c r="BU45" s="17"/>
      <c r="BV45" s="17"/>
      <c r="BW45" s="17"/>
      <c r="BX45" s="17"/>
      <c r="BY45" s="17"/>
      <c r="BZ45" s="17"/>
      <c r="CA45" s="17"/>
      <c r="CB45" s="17">
        <v>-0.4</v>
      </c>
      <c r="CC45" s="17">
        <v>53.5</v>
      </c>
      <c r="CD45" s="17">
        <v>25</v>
      </c>
      <c r="CE45" s="17">
        <v>8.8000000000000007</v>
      </c>
      <c r="CF45" s="17">
        <v>8.5</v>
      </c>
      <c r="CG45" s="17">
        <v>1.8</v>
      </c>
      <c r="CH45" s="17"/>
      <c r="CI45" s="17"/>
      <c r="CJ45" s="17"/>
      <c r="CK45" s="17">
        <v>40.4</v>
      </c>
      <c r="CL45" s="17">
        <v>41.5</v>
      </c>
      <c r="CM45" s="17">
        <v>-21.7</v>
      </c>
      <c r="CN45" s="17"/>
      <c r="CO45" s="17">
        <v>0</v>
      </c>
      <c r="CP45" s="17"/>
      <c r="CQ45" s="17"/>
      <c r="CR45" s="17"/>
      <c r="CS45" s="17"/>
      <c r="CT45" s="17"/>
      <c r="CU45" s="17"/>
      <c r="CV45" s="17">
        <v>-5.0999999999999996</v>
      </c>
      <c r="CW45" s="17">
        <v>0</v>
      </c>
      <c r="CX45" s="17"/>
      <c r="CY45" s="17"/>
      <c r="CZ45" s="17">
        <v>1.3</v>
      </c>
      <c r="DA45" s="17">
        <v>0</v>
      </c>
      <c r="DB45" s="17">
        <v>-1</v>
      </c>
      <c r="DC45" s="17"/>
      <c r="DD45" s="17">
        <v>0</v>
      </c>
      <c r="DE45" s="17">
        <v>2</v>
      </c>
      <c r="DF45" s="17">
        <v>0.2</v>
      </c>
      <c r="DG45" s="17">
        <v>0.8</v>
      </c>
      <c r="DH45" s="17">
        <v>1.3</v>
      </c>
      <c r="DI45" s="17">
        <v>0.6</v>
      </c>
      <c r="DJ45" s="17"/>
      <c r="DK45" s="17">
        <v>0</v>
      </c>
      <c r="DL45" s="17">
        <v>0</v>
      </c>
      <c r="DM45" s="17">
        <v>-0.3</v>
      </c>
      <c r="DN45" s="17">
        <v>0</v>
      </c>
      <c r="DO45" s="17">
        <v>1.8</v>
      </c>
      <c r="DP45" s="17">
        <v>0.2</v>
      </c>
      <c r="DQ45" s="17">
        <v>0.7</v>
      </c>
      <c r="DR45" s="17">
        <v>1.1000000000000001</v>
      </c>
      <c r="DS45" s="17">
        <v>0.2</v>
      </c>
      <c r="DT45" s="17">
        <v>-0.1</v>
      </c>
      <c r="DU45" s="17">
        <v>0.8</v>
      </c>
      <c r="DV45" s="17">
        <v>0.6</v>
      </c>
      <c r="DW45" s="17"/>
      <c r="DX45" s="17">
        <v>-4.5</v>
      </c>
      <c r="DY45" s="17">
        <v>0.1</v>
      </c>
      <c r="DZ45" s="17">
        <v>0.6</v>
      </c>
      <c r="EA45" s="17">
        <v>-0.5</v>
      </c>
      <c r="EB45" s="17">
        <v>0.9</v>
      </c>
      <c r="EC45" s="17">
        <v>0.8</v>
      </c>
      <c r="ED45" s="17">
        <v>4</v>
      </c>
      <c r="EE45" s="17">
        <v>0.3</v>
      </c>
      <c r="EF45" s="17">
        <v>0</v>
      </c>
      <c r="EG45" s="17">
        <v>-16.600000000000001</v>
      </c>
      <c r="EH45" s="17">
        <v>0</v>
      </c>
      <c r="EI45" s="17"/>
      <c r="EJ45" s="17">
        <v>0.8</v>
      </c>
      <c r="EK45" s="17">
        <v>-0.1</v>
      </c>
      <c r="EL45" s="17"/>
      <c r="EM45" s="17">
        <v>0.2</v>
      </c>
      <c r="EN45" s="17">
        <v>0.2</v>
      </c>
      <c r="EO45" s="17">
        <v>0.2</v>
      </c>
      <c r="EP45" s="17"/>
      <c r="EQ45" s="17">
        <v>0</v>
      </c>
      <c r="ER45" s="17">
        <v>0</v>
      </c>
      <c r="ES45" s="17">
        <v>0</v>
      </c>
      <c r="ET45" s="17">
        <v>-0.2</v>
      </c>
      <c r="EU45" s="17">
        <v>20.7</v>
      </c>
      <c r="EV45" s="17">
        <v>9.1999999999999993</v>
      </c>
      <c r="EW45" s="17">
        <v>0</v>
      </c>
      <c r="EX45" s="17">
        <v>0</v>
      </c>
      <c r="EY45" s="17">
        <v>0.8</v>
      </c>
      <c r="EZ45" s="17">
        <v>1.2</v>
      </c>
      <c r="FA45" s="17">
        <v>3.4</v>
      </c>
      <c r="FB45" s="17">
        <v>13.5</v>
      </c>
      <c r="FC45" s="17">
        <v>6.4</v>
      </c>
      <c r="FD45" s="17"/>
      <c r="FE45" s="17"/>
      <c r="FF45" s="17">
        <v>2.1</v>
      </c>
      <c r="FG45" s="17"/>
      <c r="FH45" s="17"/>
      <c r="FI45" s="17">
        <v>308.3</v>
      </c>
      <c r="FJ45" s="15"/>
      <c r="FK45" s="17">
        <v>2.8902299999999999</v>
      </c>
      <c r="FL45" s="17">
        <v>-1.1639999999999999</v>
      </c>
      <c r="FM45" s="17"/>
      <c r="FN45" s="17">
        <v>1.6</v>
      </c>
      <c r="FO45" s="17">
        <v>2.3369399999999998</v>
      </c>
      <c r="FP45" s="17">
        <v>2.88801</v>
      </c>
      <c r="FQ45" s="17">
        <v>-1</v>
      </c>
      <c r="FR45" s="17">
        <v>0.9</v>
      </c>
      <c r="FS45" s="17">
        <v>8.4511800000000008</v>
      </c>
    </row>
    <row r="46" spans="1:175" ht="24" customHeight="1" x14ac:dyDescent="0.35">
      <c r="A46" s="16" t="s">
        <v>59</v>
      </c>
      <c r="B46" s="16" t="s">
        <v>818</v>
      </c>
      <c r="C46" s="17"/>
      <c r="D46" s="17">
        <v>4.9000000000000004</v>
      </c>
      <c r="E46" s="17">
        <v>20.5</v>
      </c>
      <c r="F46" s="17"/>
      <c r="G46" s="17"/>
      <c r="H46" s="17">
        <v>-11</v>
      </c>
      <c r="I46" s="17">
        <v>6</v>
      </c>
      <c r="J46" s="17"/>
      <c r="K46" s="17"/>
      <c r="L46" s="17">
        <v>-11.2</v>
      </c>
      <c r="M46" s="17">
        <v>-15.8</v>
      </c>
      <c r="N46" s="17">
        <v>4.5999999999999996</v>
      </c>
      <c r="O46" s="17">
        <v>28.1</v>
      </c>
      <c r="P46" s="17">
        <v>11</v>
      </c>
      <c r="Q46" s="17">
        <v>-12.6</v>
      </c>
      <c r="R46" s="17">
        <v>61.8</v>
      </c>
      <c r="S46" s="17">
        <v>0</v>
      </c>
      <c r="T46" s="17"/>
      <c r="U46" s="17"/>
      <c r="V46" s="17"/>
      <c r="W46" s="17"/>
      <c r="X46" s="17">
        <v>1.3</v>
      </c>
      <c r="Y46" s="17">
        <v>1.4</v>
      </c>
      <c r="Z46" s="17"/>
      <c r="AA46" s="17">
        <v>-3.1</v>
      </c>
      <c r="AB46" s="17">
        <v>5.4</v>
      </c>
      <c r="AC46" s="17">
        <v>20.2</v>
      </c>
      <c r="AD46" s="17"/>
      <c r="AE46" s="17"/>
      <c r="AF46" s="17"/>
      <c r="AG46" s="17"/>
      <c r="AH46" s="17">
        <v>13.5</v>
      </c>
      <c r="AI46" s="17">
        <v>12.9</v>
      </c>
      <c r="AJ46" s="17"/>
      <c r="AK46" s="17"/>
      <c r="AL46" s="17"/>
      <c r="AM46" s="17">
        <v>-0.6</v>
      </c>
      <c r="AN46" s="17">
        <v>47.4</v>
      </c>
      <c r="AO46" s="17">
        <v>4.0999999999999996</v>
      </c>
      <c r="AP46" s="17">
        <v>9.6</v>
      </c>
      <c r="AQ46" s="17">
        <v>7.6</v>
      </c>
      <c r="AR46" s="17">
        <v>-0.5</v>
      </c>
      <c r="AS46" s="17">
        <v>2.7</v>
      </c>
      <c r="AT46" s="17">
        <v>1.9</v>
      </c>
      <c r="AU46" s="17">
        <v>-3.4</v>
      </c>
      <c r="AV46" s="17">
        <v>-33.1</v>
      </c>
      <c r="AW46" s="17">
        <v>-46.6</v>
      </c>
      <c r="AX46" s="17">
        <v>8.3000000000000007</v>
      </c>
      <c r="AY46" s="17">
        <v>-1.5</v>
      </c>
      <c r="AZ46" s="17">
        <v>0</v>
      </c>
      <c r="BA46" s="17">
        <v>-1.4</v>
      </c>
      <c r="BB46" s="17">
        <v>-0.3</v>
      </c>
      <c r="BC46" s="17"/>
      <c r="BD46" s="17">
        <v>0.1</v>
      </c>
      <c r="BE46" s="17">
        <v>0.7</v>
      </c>
      <c r="BF46" s="17"/>
      <c r="BG46" s="17"/>
      <c r="BH46" s="17"/>
      <c r="BI46" s="17"/>
      <c r="BJ46" s="17"/>
      <c r="BK46" s="17">
        <v>1.8</v>
      </c>
      <c r="BL46" s="17"/>
      <c r="BM46" s="17"/>
      <c r="BN46" s="17"/>
      <c r="BO46" s="17">
        <v>7.4</v>
      </c>
      <c r="BP46" s="17"/>
      <c r="BQ46" s="17"/>
      <c r="BR46" s="17">
        <v>0</v>
      </c>
      <c r="BS46" s="17">
        <v>-66.3</v>
      </c>
      <c r="BT46" s="17"/>
      <c r="BU46" s="17"/>
      <c r="BV46" s="17"/>
      <c r="BW46" s="17"/>
      <c r="BX46" s="17"/>
      <c r="BY46" s="17"/>
      <c r="BZ46" s="17"/>
      <c r="CA46" s="17"/>
      <c r="CB46" s="17">
        <v>-0.4</v>
      </c>
      <c r="CC46" s="17">
        <v>54</v>
      </c>
      <c r="CD46" s="17">
        <v>25.7</v>
      </c>
      <c r="CE46" s="17">
        <v>9.3000000000000007</v>
      </c>
      <c r="CF46" s="17">
        <v>9.6</v>
      </c>
      <c r="CG46" s="17">
        <v>1.9</v>
      </c>
      <c r="CH46" s="17"/>
      <c r="CI46" s="17"/>
      <c r="CJ46" s="17"/>
      <c r="CK46" s="17">
        <v>40.799999999999997</v>
      </c>
      <c r="CL46" s="17">
        <v>41.9</v>
      </c>
      <c r="CM46" s="17">
        <v>-21.3</v>
      </c>
      <c r="CN46" s="17"/>
      <c r="CO46" s="17">
        <v>0</v>
      </c>
      <c r="CP46" s="17"/>
      <c r="CQ46" s="17"/>
      <c r="CR46" s="17"/>
      <c r="CS46" s="17"/>
      <c r="CT46" s="17"/>
      <c r="CU46" s="17"/>
      <c r="CV46" s="17">
        <v>-4.7</v>
      </c>
      <c r="CW46" s="17">
        <v>0</v>
      </c>
      <c r="CX46" s="17"/>
      <c r="CY46" s="17"/>
      <c r="CZ46" s="17">
        <v>1.3</v>
      </c>
      <c r="DA46" s="17">
        <v>0</v>
      </c>
      <c r="DB46" s="17">
        <v>-0.9</v>
      </c>
      <c r="DC46" s="17"/>
      <c r="DD46" s="17">
        <v>0</v>
      </c>
      <c r="DE46" s="17">
        <v>1.9</v>
      </c>
      <c r="DF46" s="17">
        <v>0.1</v>
      </c>
      <c r="DG46" s="17">
        <v>1</v>
      </c>
      <c r="DH46" s="17">
        <v>1.3</v>
      </c>
      <c r="DI46" s="17">
        <v>0.5</v>
      </c>
      <c r="DJ46" s="17"/>
      <c r="DK46" s="17">
        <v>0</v>
      </c>
      <c r="DL46" s="17">
        <v>0</v>
      </c>
      <c r="DM46" s="17">
        <v>-0.4</v>
      </c>
      <c r="DN46" s="17">
        <v>-0.9</v>
      </c>
      <c r="DO46" s="17">
        <v>1.8</v>
      </c>
      <c r="DP46" s="17">
        <v>0.2</v>
      </c>
      <c r="DQ46" s="17">
        <v>0.7</v>
      </c>
      <c r="DR46" s="17">
        <v>1.1000000000000001</v>
      </c>
      <c r="DS46" s="17">
        <v>0.2</v>
      </c>
      <c r="DT46" s="17">
        <v>0.1</v>
      </c>
      <c r="DU46" s="17">
        <v>0.8</v>
      </c>
      <c r="DV46" s="17">
        <v>0.6</v>
      </c>
      <c r="DW46" s="17"/>
      <c r="DX46" s="17">
        <v>-4.5</v>
      </c>
      <c r="DY46" s="17">
        <v>0.1</v>
      </c>
      <c r="DZ46" s="17">
        <v>0.6</v>
      </c>
      <c r="EA46" s="17">
        <v>1.4</v>
      </c>
      <c r="EB46" s="17">
        <v>0.9</v>
      </c>
      <c r="EC46" s="17">
        <v>0.8</v>
      </c>
      <c r="ED46" s="17">
        <v>4</v>
      </c>
      <c r="EE46" s="17">
        <v>0.3</v>
      </c>
      <c r="EF46" s="17">
        <v>0</v>
      </c>
      <c r="EG46" s="17">
        <v>-19.899999999999999</v>
      </c>
      <c r="EH46" s="17">
        <v>0.6</v>
      </c>
      <c r="EI46" s="17"/>
      <c r="EJ46" s="17">
        <v>0.8</v>
      </c>
      <c r="EK46" s="17">
        <v>0</v>
      </c>
      <c r="EL46" s="17"/>
      <c r="EM46" s="17">
        <v>0.2</v>
      </c>
      <c r="EN46" s="17">
        <v>0.2</v>
      </c>
      <c r="EO46" s="17">
        <v>0.2</v>
      </c>
      <c r="EP46" s="17"/>
      <c r="EQ46" s="17">
        <v>0</v>
      </c>
      <c r="ER46" s="17">
        <v>0</v>
      </c>
      <c r="ES46" s="17">
        <v>0</v>
      </c>
      <c r="ET46" s="17">
        <v>-0.2</v>
      </c>
      <c r="EU46" s="17">
        <v>18.3</v>
      </c>
      <c r="EV46" s="17">
        <v>6.9</v>
      </c>
      <c r="EW46" s="17">
        <v>0</v>
      </c>
      <c r="EX46" s="17">
        <v>0</v>
      </c>
      <c r="EY46" s="17">
        <v>0.2</v>
      </c>
      <c r="EZ46" s="17">
        <v>1.2</v>
      </c>
      <c r="FA46" s="17">
        <v>3.4</v>
      </c>
      <c r="FB46" s="17">
        <v>15.4</v>
      </c>
      <c r="FC46" s="17">
        <v>8.1999999999999993</v>
      </c>
      <c r="FD46" s="17"/>
      <c r="FE46" s="17"/>
      <c r="FF46" s="17">
        <v>1.1000000000000001</v>
      </c>
      <c r="FG46" s="17"/>
      <c r="FH46" s="17"/>
      <c r="FI46" s="17">
        <v>282.2</v>
      </c>
      <c r="FJ46" s="15"/>
      <c r="FK46" s="17">
        <v>1.9302299999999999</v>
      </c>
      <c r="FL46" s="17">
        <v>-0.68300000000000005</v>
      </c>
      <c r="FM46" s="17"/>
      <c r="FN46" s="17">
        <v>1.7</v>
      </c>
      <c r="FO46" s="17">
        <v>2.3348900000000001</v>
      </c>
      <c r="FP46" s="17">
        <v>2.7134499999999999</v>
      </c>
      <c r="FQ46" s="17">
        <v>0.3</v>
      </c>
      <c r="FR46" s="17">
        <v>0.9</v>
      </c>
      <c r="FS46" s="17">
        <v>9.19557</v>
      </c>
    </row>
    <row r="47" spans="1:175" ht="24" customHeight="1" x14ac:dyDescent="0.35">
      <c r="A47" s="16" t="s">
        <v>59</v>
      </c>
      <c r="B47" s="16" t="s">
        <v>819</v>
      </c>
      <c r="C47" s="17"/>
      <c r="D47" s="17">
        <v>-0.3</v>
      </c>
      <c r="E47" s="17">
        <v>20.100000000000001</v>
      </c>
      <c r="F47" s="17"/>
      <c r="G47" s="17"/>
      <c r="H47" s="17">
        <v>-3.7</v>
      </c>
      <c r="I47" s="17">
        <v>14.5</v>
      </c>
      <c r="J47" s="17"/>
      <c r="K47" s="17"/>
      <c r="L47" s="17">
        <v>-14.8</v>
      </c>
      <c r="M47" s="17">
        <v>-20.2</v>
      </c>
      <c r="N47" s="17">
        <v>1.7</v>
      </c>
      <c r="O47" s="17">
        <v>24.9</v>
      </c>
      <c r="P47" s="17">
        <v>10.8</v>
      </c>
      <c r="Q47" s="17">
        <v>-12.9</v>
      </c>
      <c r="R47" s="17">
        <v>63.1</v>
      </c>
      <c r="S47" s="17">
        <v>0</v>
      </c>
      <c r="T47" s="17"/>
      <c r="U47" s="17"/>
      <c r="V47" s="17"/>
      <c r="W47" s="17"/>
      <c r="X47" s="17">
        <v>-1.7</v>
      </c>
      <c r="Y47" s="17">
        <v>0.9</v>
      </c>
      <c r="Z47" s="17"/>
      <c r="AA47" s="17">
        <v>-3.1</v>
      </c>
      <c r="AB47" s="17">
        <v>4.7</v>
      </c>
      <c r="AC47" s="17">
        <v>18.600000000000001</v>
      </c>
      <c r="AD47" s="17"/>
      <c r="AE47" s="17"/>
      <c r="AF47" s="17"/>
      <c r="AG47" s="17"/>
      <c r="AH47" s="17">
        <v>11.8</v>
      </c>
      <c r="AI47" s="17">
        <v>12.8</v>
      </c>
      <c r="AJ47" s="17"/>
      <c r="AK47" s="17"/>
      <c r="AL47" s="17"/>
      <c r="AM47" s="17">
        <v>-0.2</v>
      </c>
      <c r="AN47" s="17">
        <v>47.9</v>
      </c>
      <c r="AO47" s="17">
        <v>2.9</v>
      </c>
      <c r="AP47" s="17">
        <v>9.1999999999999993</v>
      </c>
      <c r="AQ47" s="17">
        <v>7.9</v>
      </c>
      <c r="AR47" s="17">
        <v>-0.1</v>
      </c>
      <c r="AS47" s="17">
        <v>2.7</v>
      </c>
      <c r="AT47" s="17">
        <v>0.7</v>
      </c>
      <c r="AU47" s="17">
        <v>-2.2000000000000002</v>
      </c>
      <c r="AV47" s="17">
        <v>-31.2</v>
      </c>
      <c r="AW47" s="17">
        <v>-44.7</v>
      </c>
      <c r="AX47" s="17">
        <v>10.199999999999999</v>
      </c>
      <c r="AY47" s="17">
        <v>-1.3</v>
      </c>
      <c r="AZ47" s="17">
        <v>0.1</v>
      </c>
      <c r="BA47" s="17">
        <v>-1.5</v>
      </c>
      <c r="BB47" s="17">
        <v>-1.6</v>
      </c>
      <c r="BC47" s="17"/>
      <c r="BD47" s="17">
        <v>0.1</v>
      </c>
      <c r="BE47" s="17">
        <v>0.3</v>
      </c>
      <c r="BF47" s="17"/>
      <c r="BG47" s="17"/>
      <c r="BH47" s="17"/>
      <c r="BI47" s="17"/>
      <c r="BJ47" s="17"/>
      <c r="BK47" s="17">
        <v>7.5</v>
      </c>
      <c r="BL47" s="17"/>
      <c r="BM47" s="17"/>
      <c r="BN47" s="17"/>
      <c r="BO47" s="17">
        <v>7.8</v>
      </c>
      <c r="BP47" s="17"/>
      <c r="BQ47" s="17"/>
      <c r="BR47" s="17">
        <v>0</v>
      </c>
      <c r="BS47" s="17">
        <v>-66.3</v>
      </c>
      <c r="BT47" s="17"/>
      <c r="BU47" s="17"/>
      <c r="BV47" s="17"/>
      <c r="BW47" s="17"/>
      <c r="BX47" s="17"/>
      <c r="BY47" s="17"/>
      <c r="BZ47" s="17"/>
      <c r="CA47" s="17"/>
      <c r="CB47" s="17">
        <v>-0.4</v>
      </c>
      <c r="CC47" s="17">
        <v>54.7</v>
      </c>
      <c r="CD47" s="17">
        <v>24.7</v>
      </c>
      <c r="CE47" s="17">
        <v>8.6999999999999993</v>
      </c>
      <c r="CF47" s="17">
        <v>10.4</v>
      </c>
      <c r="CG47" s="17">
        <v>1.9</v>
      </c>
      <c r="CH47" s="17"/>
      <c r="CI47" s="17"/>
      <c r="CJ47" s="17"/>
      <c r="CK47" s="17">
        <v>44.2</v>
      </c>
      <c r="CL47" s="17">
        <v>45.2</v>
      </c>
      <c r="CM47" s="17">
        <v>-16.100000000000001</v>
      </c>
      <c r="CN47" s="17"/>
      <c r="CO47" s="17">
        <v>-2.7</v>
      </c>
      <c r="CP47" s="17"/>
      <c r="CQ47" s="17"/>
      <c r="CR47" s="17"/>
      <c r="CS47" s="17"/>
      <c r="CT47" s="17"/>
      <c r="CU47" s="17"/>
      <c r="CV47" s="17">
        <v>-4.7</v>
      </c>
      <c r="CW47" s="17">
        <v>0</v>
      </c>
      <c r="CX47" s="17"/>
      <c r="CY47" s="17"/>
      <c r="CZ47" s="17">
        <v>1.3</v>
      </c>
      <c r="DA47" s="17">
        <v>0</v>
      </c>
      <c r="DB47" s="17">
        <v>-0.9</v>
      </c>
      <c r="DC47" s="17"/>
      <c r="DD47" s="17">
        <v>0.1</v>
      </c>
      <c r="DE47" s="17">
        <v>1.9</v>
      </c>
      <c r="DF47" s="17">
        <v>0.2</v>
      </c>
      <c r="DG47" s="17">
        <v>0.2</v>
      </c>
      <c r="DH47" s="17">
        <v>1.3</v>
      </c>
      <c r="DI47" s="17">
        <v>0.5</v>
      </c>
      <c r="DJ47" s="17"/>
      <c r="DK47" s="17">
        <v>0</v>
      </c>
      <c r="DL47" s="17">
        <v>0</v>
      </c>
      <c r="DM47" s="17">
        <v>-1.3</v>
      </c>
      <c r="DN47" s="17">
        <v>-2.8</v>
      </c>
      <c r="DO47" s="17">
        <v>1.8</v>
      </c>
      <c r="DP47" s="17">
        <v>0.2</v>
      </c>
      <c r="DQ47" s="17">
        <v>0.7</v>
      </c>
      <c r="DR47" s="17">
        <v>1.1000000000000001</v>
      </c>
      <c r="DS47" s="17">
        <v>0.2</v>
      </c>
      <c r="DT47" s="17">
        <v>0.2</v>
      </c>
      <c r="DU47" s="17">
        <v>0.6</v>
      </c>
      <c r="DV47" s="17">
        <v>0.6</v>
      </c>
      <c r="DW47" s="17"/>
      <c r="DX47" s="17">
        <v>-4.4000000000000004</v>
      </c>
      <c r="DY47" s="17">
        <v>0.1</v>
      </c>
      <c r="DZ47" s="17">
        <v>0.6</v>
      </c>
      <c r="EA47" s="17">
        <v>1.6</v>
      </c>
      <c r="EB47" s="17">
        <v>1.1000000000000001</v>
      </c>
      <c r="EC47" s="17">
        <v>0.8</v>
      </c>
      <c r="ED47" s="17">
        <v>4</v>
      </c>
      <c r="EE47" s="17">
        <v>0.4</v>
      </c>
      <c r="EF47" s="17">
        <v>-8.1</v>
      </c>
      <c r="EG47" s="17">
        <v>-9.4</v>
      </c>
      <c r="EH47" s="17">
        <v>0</v>
      </c>
      <c r="EI47" s="17"/>
      <c r="EJ47" s="17">
        <v>0.8</v>
      </c>
      <c r="EK47" s="17">
        <v>0</v>
      </c>
      <c r="EL47" s="17"/>
      <c r="EM47" s="17">
        <v>0.2</v>
      </c>
      <c r="EN47" s="17">
        <v>0.2</v>
      </c>
      <c r="EO47" s="17">
        <v>0.2</v>
      </c>
      <c r="EP47" s="17"/>
      <c r="EQ47" s="17">
        <v>0</v>
      </c>
      <c r="ER47" s="17">
        <v>0</v>
      </c>
      <c r="ES47" s="17">
        <v>0</v>
      </c>
      <c r="ET47" s="17">
        <v>-0.2</v>
      </c>
      <c r="EU47" s="17">
        <v>15.7</v>
      </c>
      <c r="EV47" s="17">
        <v>5.6</v>
      </c>
      <c r="EW47" s="17">
        <v>0</v>
      </c>
      <c r="EX47" s="17">
        <v>0</v>
      </c>
      <c r="EY47" s="17">
        <v>0.2</v>
      </c>
      <c r="EZ47" s="17">
        <v>1.4</v>
      </c>
      <c r="FA47" s="17">
        <v>3.4</v>
      </c>
      <c r="FB47" s="17">
        <v>15.4</v>
      </c>
      <c r="FC47" s="17">
        <v>8.3000000000000007</v>
      </c>
      <c r="FD47" s="17"/>
      <c r="FE47" s="17"/>
      <c r="FF47" s="17">
        <v>1.4</v>
      </c>
      <c r="FG47" s="17"/>
      <c r="FH47" s="17"/>
      <c r="FI47" s="17">
        <v>286.5</v>
      </c>
      <c r="FJ47" s="15"/>
      <c r="FK47" s="17">
        <v>2.0207099999999998</v>
      </c>
      <c r="FL47" s="17">
        <v>-0.20399999999999999</v>
      </c>
      <c r="FM47" s="17"/>
      <c r="FN47" s="17">
        <v>1.8</v>
      </c>
      <c r="FO47" s="17">
        <v>2.35012</v>
      </c>
      <c r="FP47" s="17">
        <v>2.6924899999999998</v>
      </c>
      <c r="FQ47" s="17">
        <v>1.8</v>
      </c>
      <c r="FR47" s="17">
        <v>2.2000000000000002</v>
      </c>
      <c r="FS47" s="17">
        <v>12.659319999999999</v>
      </c>
    </row>
    <row r="48" spans="1:175" ht="24" customHeight="1" x14ac:dyDescent="0.35">
      <c r="A48" s="16" t="s">
        <v>59</v>
      </c>
      <c r="B48" s="16" t="s">
        <v>820</v>
      </c>
      <c r="C48" s="17"/>
      <c r="D48" s="17">
        <v>-9.5</v>
      </c>
      <c r="E48" s="17">
        <v>18.100000000000001</v>
      </c>
      <c r="F48" s="17"/>
      <c r="G48" s="17"/>
      <c r="H48" s="17">
        <v>-3.4</v>
      </c>
      <c r="I48" s="17">
        <v>14.4</v>
      </c>
      <c r="J48" s="17"/>
      <c r="K48" s="17"/>
      <c r="L48" s="17">
        <v>-20.100000000000001</v>
      </c>
      <c r="M48" s="17">
        <v>-27.5</v>
      </c>
      <c r="N48" s="17">
        <v>-5.9</v>
      </c>
      <c r="O48" s="17">
        <v>15.8</v>
      </c>
      <c r="P48" s="17">
        <v>8.4</v>
      </c>
      <c r="Q48" s="17">
        <v>-14.7</v>
      </c>
      <c r="R48" s="17">
        <v>56.8</v>
      </c>
      <c r="S48" s="17">
        <v>0</v>
      </c>
      <c r="T48" s="17"/>
      <c r="U48" s="17"/>
      <c r="V48" s="17"/>
      <c r="W48" s="17"/>
      <c r="X48" s="17">
        <v>-1.8</v>
      </c>
      <c r="Y48" s="17">
        <v>0.7</v>
      </c>
      <c r="Z48" s="17"/>
      <c r="AA48" s="17">
        <v>-3.1</v>
      </c>
      <c r="AB48" s="17">
        <v>5</v>
      </c>
      <c r="AC48" s="17">
        <v>16</v>
      </c>
      <c r="AD48" s="17"/>
      <c r="AE48" s="17"/>
      <c r="AF48" s="17"/>
      <c r="AG48" s="17"/>
      <c r="AH48" s="17">
        <v>9.9</v>
      </c>
      <c r="AI48" s="17">
        <v>10.5</v>
      </c>
      <c r="AJ48" s="17"/>
      <c r="AK48" s="17"/>
      <c r="AL48" s="17"/>
      <c r="AM48" s="17">
        <v>-0.2</v>
      </c>
      <c r="AN48" s="17">
        <v>47.3</v>
      </c>
      <c r="AO48" s="17">
        <v>2.4</v>
      </c>
      <c r="AP48" s="17">
        <v>16.899999999999999</v>
      </c>
      <c r="AQ48" s="17">
        <v>5.4</v>
      </c>
      <c r="AR48" s="17">
        <v>-0.2</v>
      </c>
      <c r="AS48" s="17">
        <v>2.7</v>
      </c>
      <c r="AT48" s="17">
        <v>1.1000000000000001</v>
      </c>
      <c r="AU48" s="17">
        <v>-5</v>
      </c>
      <c r="AV48" s="17">
        <v>-34.4</v>
      </c>
      <c r="AW48" s="17">
        <v>-47.9</v>
      </c>
      <c r="AX48" s="17">
        <v>9.1999999999999993</v>
      </c>
      <c r="AY48" s="17">
        <v>-1.3</v>
      </c>
      <c r="AZ48" s="17">
        <v>0.2</v>
      </c>
      <c r="BA48" s="17">
        <v>-1.5</v>
      </c>
      <c r="BB48" s="17">
        <v>-1.5</v>
      </c>
      <c r="BC48" s="17"/>
      <c r="BD48" s="17">
        <v>0.1</v>
      </c>
      <c r="BE48" s="17">
        <v>0.5</v>
      </c>
      <c r="BF48" s="17"/>
      <c r="BG48" s="17"/>
      <c r="BH48" s="17"/>
      <c r="BI48" s="17"/>
      <c r="BJ48" s="17"/>
      <c r="BK48" s="17">
        <v>2.8</v>
      </c>
      <c r="BL48" s="17"/>
      <c r="BM48" s="17"/>
      <c r="BN48" s="17"/>
      <c r="BO48" s="17">
        <v>6.7</v>
      </c>
      <c r="BP48" s="17"/>
      <c r="BQ48" s="17"/>
      <c r="BR48" s="17">
        <v>0</v>
      </c>
      <c r="BS48" s="17">
        <v>-69.099999999999994</v>
      </c>
      <c r="BT48" s="17"/>
      <c r="BU48" s="17"/>
      <c r="BV48" s="17"/>
      <c r="BW48" s="17"/>
      <c r="BX48" s="17"/>
      <c r="BY48" s="17"/>
      <c r="BZ48" s="17"/>
      <c r="CA48" s="17"/>
      <c r="CB48" s="17">
        <v>-0.4</v>
      </c>
      <c r="CC48" s="17">
        <v>54</v>
      </c>
      <c r="CD48" s="17">
        <v>25.2</v>
      </c>
      <c r="CE48" s="17">
        <v>6.4</v>
      </c>
      <c r="CF48" s="17">
        <v>8.5</v>
      </c>
      <c r="CG48" s="17">
        <v>2</v>
      </c>
      <c r="CH48" s="17"/>
      <c r="CI48" s="17"/>
      <c r="CJ48" s="17"/>
      <c r="CK48" s="17">
        <v>40.4</v>
      </c>
      <c r="CL48" s="17">
        <v>41.4</v>
      </c>
      <c r="CM48" s="17">
        <v>-21.7</v>
      </c>
      <c r="CN48" s="17"/>
      <c r="CO48" s="17">
        <v>2.2999999999999998</v>
      </c>
      <c r="CP48" s="17"/>
      <c r="CQ48" s="17"/>
      <c r="CR48" s="17"/>
      <c r="CS48" s="17"/>
      <c r="CT48" s="17"/>
      <c r="CU48" s="17"/>
      <c r="CV48" s="17">
        <v>-4.5</v>
      </c>
      <c r="CW48" s="17">
        <v>0</v>
      </c>
      <c r="CX48" s="17"/>
      <c r="CY48" s="17"/>
      <c r="CZ48" s="17">
        <v>1.3</v>
      </c>
      <c r="DA48" s="17">
        <v>0</v>
      </c>
      <c r="DB48" s="17">
        <v>-1</v>
      </c>
      <c r="DC48" s="17"/>
      <c r="DD48" s="17">
        <v>0.1</v>
      </c>
      <c r="DE48" s="17">
        <v>1.8</v>
      </c>
      <c r="DF48" s="17">
        <v>0.2</v>
      </c>
      <c r="DG48" s="17">
        <v>-1.8</v>
      </c>
      <c r="DH48" s="17">
        <v>1.3</v>
      </c>
      <c r="DI48" s="17">
        <v>0.5</v>
      </c>
      <c r="DJ48" s="17"/>
      <c r="DK48" s="17">
        <v>0</v>
      </c>
      <c r="DL48" s="17">
        <v>0</v>
      </c>
      <c r="DM48" s="17">
        <v>-1.8</v>
      </c>
      <c r="DN48" s="17">
        <v>-4.5</v>
      </c>
      <c r="DO48" s="17">
        <v>1.8</v>
      </c>
      <c r="DP48" s="17">
        <v>0.2</v>
      </c>
      <c r="DQ48" s="17">
        <v>0.7</v>
      </c>
      <c r="DR48" s="17">
        <v>1.1000000000000001</v>
      </c>
      <c r="DS48" s="17">
        <v>0.2</v>
      </c>
      <c r="DT48" s="17">
        <v>0</v>
      </c>
      <c r="DU48" s="17">
        <v>0.8</v>
      </c>
      <c r="DV48" s="17">
        <v>0.6</v>
      </c>
      <c r="DW48" s="17"/>
      <c r="DX48" s="17">
        <v>-4.4000000000000004</v>
      </c>
      <c r="DY48" s="17">
        <v>0.3</v>
      </c>
      <c r="DZ48" s="17">
        <v>0.5</v>
      </c>
      <c r="EA48" s="17">
        <v>1.6</v>
      </c>
      <c r="EB48" s="17">
        <v>1.1000000000000001</v>
      </c>
      <c r="EC48" s="17">
        <v>0.8</v>
      </c>
      <c r="ED48" s="17">
        <v>4</v>
      </c>
      <c r="EE48" s="17">
        <v>0.4</v>
      </c>
      <c r="EF48" s="17">
        <v>-11.1</v>
      </c>
      <c r="EG48" s="17">
        <v>-11.7</v>
      </c>
      <c r="EH48" s="17">
        <v>0</v>
      </c>
      <c r="EI48" s="17"/>
      <c r="EJ48" s="17">
        <v>0.8</v>
      </c>
      <c r="EK48" s="17">
        <v>-0.1</v>
      </c>
      <c r="EL48" s="17"/>
      <c r="EM48" s="17">
        <v>0.2</v>
      </c>
      <c r="EN48" s="17">
        <v>0.2</v>
      </c>
      <c r="EO48" s="17">
        <v>0.2</v>
      </c>
      <c r="EP48" s="17"/>
      <c r="EQ48" s="17">
        <v>0</v>
      </c>
      <c r="ER48" s="17">
        <v>0</v>
      </c>
      <c r="ES48" s="17">
        <v>0</v>
      </c>
      <c r="ET48" s="17">
        <v>-0.2</v>
      </c>
      <c r="EU48" s="17">
        <v>11.7</v>
      </c>
      <c r="EV48" s="17">
        <v>2.9</v>
      </c>
      <c r="EW48" s="17">
        <v>0</v>
      </c>
      <c r="EX48" s="17">
        <v>0</v>
      </c>
      <c r="EY48" s="17">
        <v>0.2</v>
      </c>
      <c r="EZ48" s="17">
        <v>1.4</v>
      </c>
      <c r="FA48" s="17">
        <v>3.4</v>
      </c>
      <c r="FB48" s="17">
        <v>15.4</v>
      </c>
      <c r="FC48" s="17">
        <v>8.3000000000000007</v>
      </c>
      <c r="FD48" s="17"/>
      <c r="FE48" s="17"/>
      <c r="FF48" s="17">
        <v>1.2</v>
      </c>
      <c r="FG48" s="17"/>
      <c r="FH48" s="17"/>
      <c r="FI48" s="17">
        <v>186</v>
      </c>
      <c r="FJ48" s="15"/>
      <c r="FK48" s="17">
        <v>1.74065</v>
      </c>
      <c r="FL48" s="17">
        <v>6.4000000000000001E-2</v>
      </c>
      <c r="FM48" s="17"/>
      <c r="FN48" s="17">
        <v>1.9</v>
      </c>
      <c r="FO48" s="17">
        <v>2.35622</v>
      </c>
      <c r="FP48" s="17">
        <v>3.8337599999999998</v>
      </c>
      <c r="FQ48" s="17">
        <v>1.2</v>
      </c>
      <c r="FR48" s="17">
        <v>1.8</v>
      </c>
      <c r="FS48" s="17">
        <v>12.894629999999999</v>
      </c>
    </row>
    <row r="49" spans="1:175" ht="24" customHeight="1" x14ac:dyDescent="0.35">
      <c r="A49" s="16" t="s">
        <v>59</v>
      </c>
      <c r="B49" s="16" t="s">
        <v>821</v>
      </c>
      <c r="C49" s="17"/>
      <c r="D49" s="17">
        <v>-12.1</v>
      </c>
      <c r="E49" s="17">
        <v>18</v>
      </c>
      <c r="F49" s="17"/>
      <c r="G49" s="17"/>
      <c r="H49" s="17">
        <v>-5.3</v>
      </c>
      <c r="I49" s="17">
        <v>11.5</v>
      </c>
      <c r="J49" s="17"/>
      <c r="K49" s="17"/>
      <c r="L49" s="17">
        <v>-27.4</v>
      </c>
      <c r="M49" s="17">
        <v>-30.1</v>
      </c>
      <c r="N49" s="17">
        <v>-7.7</v>
      </c>
      <c r="O49" s="17">
        <v>9.3000000000000007</v>
      </c>
      <c r="P49" s="17">
        <v>6.4</v>
      </c>
      <c r="Q49" s="17">
        <v>-16.100000000000001</v>
      </c>
      <c r="R49" s="17">
        <v>56.7</v>
      </c>
      <c r="S49" s="17">
        <v>0.1</v>
      </c>
      <c r="T49" s="17"/>
      <c r="U49" s="17"/>
      <c r="V49" s="17"/>
      <c r="W49" s="17"/>
      <c r="X49" s="17">
        <v>-2.7</v>
      </c>
      <c r="Y49" s="17">
        <v>0.6</v>
      </c>
      <c r="Z49" s="17"/>
      <c r="AA49" s="17">
        <v>-3.1</v>
      </c>
      <c r="AB49" s="17">
        <v>4.8</v>
      </c>
      <c r="AC49" s="17">
        <v>15.1</v>
      </c>
      <c r="AD49" s="17"/>
      <c r="AE49" s="17"/>
      <c r="AF49" s="17"/>
      <c r="AG49" s="17"/>
      <c r="AH49" s="17">
        <v>9.4</v>
      </c>
      <c r="AI49" s="17">
        <v>9.4</v>
      </c>
      <c r="AJ49" s="17"/>
      <c r="AK49" s="17"/>
      <c r="AL49" s="17"/>
      <c r="AM49" s="17">
        <v>-0.3</v>
      </c>
      <c r="AN49" s="17">
        <v>46.8</v>
      </c>
      <c r="AO49" s="17">
        <v>2.7</v>
      </c>
      <c r="AP49" s="17">
        <v>15.2</v>
      </c>
      <c r="AQ49" s="17">
        <v>6</v>
      </c>
      <c r="AR49" s="17">
        <v>-0.1</v>
      </c>
      <c r="AS49" s="17">
        <v>2.7</v>
      </c>
      <c r="AT49" s="17">
        <v>0.2</v>
      </c>
      <c r="AU49" s="17">
        <v>-6.6</v>
      </c>
      <c r="AV49" s="17">
        <v>-35.799999999999997</v>
      </c>
      <c r="AW49" s="17">
        <v>-49.3</v>
      </c>
      <c r="AX49" s="17">
        <v>9.5</v>
      </c>
      <c r="AY49" s="17">
        <v>-1.5</v>
      </c>
      <c r="AZ49" s="17">
        <v>0.1</v>
      </c>
      <c r="BA49" s="17">
        <v>-1.1000000000000001</v>
      </c>
      <c r="BB49" s="17">
        <v>-2.2000000000000002</v>
      </c>
      <c r="BC49" s="17"/>
      <c r="BD49" s="17">
        <v>0.2</v>
      </c>
      <c r="BE49" s="17">
        <v>0.3</v>
      </c>
      <c r="BF49" s="17"/>
      <c r="BG49" s="17"/>
      <c r="BH49" s="17"/>
      <c r="BI49" s="17"/>
      <c r="BJ49" s="17"/>
      <c r="BK49" s="17">
        <v>1.3</v>
      </c>
      <c r="BL49" s="17"/>
      <c r="BM49" s="17"/>
      <c r="BN49" s="17"/>
      <c r="BO49" s="17">
        <v>6.1</v>
      </c>
      <c r="BP49" s="17"/>
      <c r="BQ49" s="17"/>
      <c r="BR49" s="17">
        <v>0</v>
      </c>
      <c r="BS49" s="17">
        <v>-70.900000000000006</v>
      </c>
      <c r="BT49" s="17"/>
      <c r="BU49" s="17"/>
      <c r="BV49" s="17"/>
      <c r="BW49" s="17"/>
      <c r="BX49" s="17"/>
      <c r="BY49" s="17"/>
      <c r="BZ49" s="17"/>
      <c r="CA49" s="17"/>
      <c r="CB49" s="17">
        <v>-0.4</v>
      </c>
      <c r="CC49" s="17">
        <v>54.7</v>
      </c>
      <c r="CD49" s="17">
        <v>24.3</v>
      </c>
      <c r="CE49" s="17">
        <v>5.6</v>
      </c>
      <c r="CF49" s="17">
        <v>8.5</v>
      </c>
      <c r="CG49" s="17">
        <v>1.9</v>
      </c>
      <c r="CH49" s="17"/>
      <c r="CI49" s="17"/>
      <c r="CJ49" s="17"/>
      <c r="CK49" s="17">
        <v>38.4</v>
      </c>
      <c r="CL49" s="17">
        <v>39.5</v>
      </c>
      <c r="CM49" s="17">
        <v>-24.3</v>
      </c>
      <c r="CN49" s="17"/>
      <c r="CO49" s="17">
        <v>-1.1000000000000001</v>
      </c>
      <c r="CP49" s="17"/>
      <c r="CQ49" s="17"/>
      <c r="CR49" s="17"/>
      <c r="CS49" s="17"/>
      <c r="CT49" s="17"/>
      <c r="CU49" s="17"/>
      <c r="CV49" s="17">
        <v>-4.3</v>
      </c>
      <c r="CW49" s="17">
        <v>0</v>
      </c>
      <c r="CX49" s="17"/>
      <c r="CY49" s="17"/>
      <c r="CZ49" s="17">
        <v>1.3</v>
      </c>
      <c r="DA49" s="17">
        <v>-0.1</v>
      </c>
      <c r="DB49" s="17">
        <v>-0.9</v>
      </c>
      <c r="DC49" s="17"/>
      <c r="DD49" s="17">
        <v>0.1</v>
      </c>
      <c r="DE49" s="17">
        <v>1.7</v>
      </c>
      <c r="DF49" s="17">
        <v>0.2</v>
      </c>
      <c r="DG49" s="17">
        <v>-1.7</v>
      </c>
      <c r="DH49" s="17">
        <v>1.4</v>
      </c>
      <c r="DI49" s="17">
        <v>0.5</v>
      </c>
      <c r="DJ49" s="17"/>
      <c r="DK49" s="17">
        <v>0</v>
      </c>
      <c r="DL49" s="17">
        <v>0</v>
      </c>
      <c r="DM49" s="17">
        <v>-1.8</v>
      </c>
      <c r="DN49" s="17">
        <v>-4.5999999999999996</v>
      </c>
      <c r="DO49" s="17">
        <v>1.8</v>
      </c>
      <c r="DP49" s="17">
        <v>0.2</v>
      </c>
      <c r="DQ49" s="17">
        <v>0.7</v>
      </c>
      <c r="DR49" s="17">
        <v>1.1000000000000001</v>
      </c>
      <c r="DS49" s="17">
        <v>0.2</v>
      </c>
      <c r="DT49" s="17">
        <v>0</v>
      </c>
      <c r="DU49" s="17">
        <v>0.8</v>
      </c>
      <c r="DV49" s="17">
        <v>0.6</v>
      </c>
      <c r="DW49" s="17"/>
      <c r="DX49" s="17">
        <v>-4.4000000000000004</v>
      </c>
      <c r="DY49" s="17">
        <v>0.3</v>
      </c>
      <c r="DZ49" s="17">
        <v>0.6</v>
      </c>
      <c r="EA49" s="17">
        <v>1.5</v>
      </c>
      <c r="EB49" s="17">
        <v>1.1000000000000001</v>
      </c>
      <c r="EC49" s="17">
        <v>0.8</v>
      </c>
      <c r="ED49" s="17">
        <v>4</v>
      </c>
      <c r="EE49" s="17">
        <v>0.4</v>
      </c>
      <c r="EF49" s="17">
        <v>-10.5</v>
      </c>
      <c r="EG49" s="17">
        <v>-11.3</v>
      </c>
      <c r="EH49" s="17">
        <v>0</v>
      </c>
      <c r="EI49" s="17"/>
      <c r="EJ49" s="17">
        <v>0.8</v>
      </c>
      <c r="EK49" s="17">
        <v>0</v>
      </c>
      <c r="EL49" s="17"/>
      <c r="EM49" s="17">
        <v>0.2</v>
      </c>
      <c r="EN49" s="17">
        <v>0.2</v>
      </c>
      <c r="EO49" s="17">
        <v>0.2</v>
      </c>
      <c r="EP49" s="17"/>
      <c r="EQ49" s="17">
        <v>0</v>
      </c>
      <c r="ER49" s="17">
        <v>0</v>
      </c>
      <c r="ES49" s="17">
        <v>0</v>
      </c>
      <c r="ET49" s="17">
        <v>-0.2</v>
      </c>
      <c r="EU49" s="17">
        <v>11.5</v>
      </c>
      <c r="EV49" s="17">
        <v>3.2</v>
      </c>
      <c r="EW49" s="17">
        <v>0</v>
      </c>
      <c r="EX49" s="17">
        <v>0</v>
      </c>
      <c r="EY49" s="17">
        <v>0.2</v>
      </c>
      <c r="EZ49" s="17">
        <v>1.4</v>
      </c>
      <c r="FA49" s="17">
        <v>2.7</v>
      </c>
      <c r="FB49" s="17">
        <v>15.4</v>
      </c>
      <c r="FC49" s="17">
        <v>8.1999999999999993</v>
      </c>
      <c r="FD49" s="17"/>
      <c r="FE49" s="17"/>
      <c r="FF49" s="17">
        <v>1.4</v>
      </c>
      <c r="FG49" s="17"/>
      <c r="FH49" s="17"/>
      <c r="FI49" s="17">
        <v>132.1</v>
      </c>
      <c r="FJ49" s="15"/>
      <c r="FK49" s="17">
        <v>1.7509699999999999</v>
      </c>
      <c r="FL49" s="17">
        <v>-0.19</v>
      </c>
      <c r="FM49" s="17"/>
      <c r="FN49" s="17">
        <v>1.9</v>
      </c>
      <c r="FO49" s="17">
        <v>2.35961</v>
      </c>
      <c r="FP49" s="17">
        <v>3.8487100000000001</v>
      </c>
      <c r="FQ49" s="17">
        <v>0.9</v>
      </c>
      <c r="FR49" s="17">
        <v>1.9</v>
      </c>
      <c r="FS49" s="17">
        <v>12.469290000000001</v>
      </c>
    </row>
    <row r="50" spans="1:175" ht="24" customHeight="1" x14ac:dyDescent="0.35">
      <c r="A50" s="18" t="s">
        <v>59</v>
      </c>
      <c r="B50" s="18" t="s">
        <v>822</v>
      </c>
      <c r="C50" s="19"/>
      <c r="D50" s="19">
        <v>-5.3</v>
      </c>
      <c r="E50" s="19">
        <v>19.100000000000001</v>
      </c>
      <c r="F50" s="19"/>
      <c r="G50" s="19"/>
      <c r="H50" s="19">
        <v>-5.6</v>
      </c>
      <c r="I50" s="19">
        <v>14</v>
      </c>
      <c r="J50" s="19"/>
      <c r="K50" s="19"/>
      <c r="L50" s="19">
        <v>-21.6</v>
      </c>
      <c r="M50" s="19">
        <v>-26.3</v>
      </c>
      <c r="N50" s="19">
        <v>-4.5</v>
      </c>
      <c r="O50" s="19">
        <v>15</v>
      </c>
      <c r="P50" s="19">
        <v>7.9</v>
      </c>
      <c r="Q50" s="19">
        <v>-15.3</v>
      </c>
      <c r="R50" s="19">
        <v>59.4</v>
      </c>
      <c r="S50" s="19">
        <v>0.1</v>
      </c>
      <c r="T50" s="19"/>
      <c r="U50" s="19"/>
      <c r="V50" s="19"/>
      <c r="W50" s="19"/>
      <c r="X50" s="19">
        <v>-1.6</v>
      </c>
      <c r="Y50" s="19">
        <v>0.6</v>
      </c>
      <c r="Z50" s="19"/>
      <c r="AA50" s="19">
        <v>-3.1</v>
      </c>
      <c r="AB50" s="19">
        <v>4.8</v>
      </c>
      <c r="AC50" s="19">
        <v>15.8</v>
      </c>
      <c r="AD50" s="19"/>
      <c r="AE50" s="19"/>
      <c r="AF50" s="19"/>
      <c r="AG50" s="19"/>
      <c r="AH50" s="19">
        <v>10.1</v>
      </c>
      <c r="AI50" s="19">
        <v>9.9</v>
      </c>
      <c r="AJ50" s="19"/>
      <c r="AK50" s="19"/>
      <c r="AL50" s="19"/>
      <c r="AM50" s="19">
        <v>-0.3</v>
      </c>
      <c r="AN50" s="19">
        <v>46.8</v>
      </c>
      <c r="AO50" s="19">
        <v>2.4</v>
      </c>
      <c r="AP50" s="19">
        <v>15.8</v>
      </c>
      <c r="AQ50" s="19">
        <v>5.4</v>
      </c>
      <c r="AR50" s="19">
        <v>-0.5</v>
      </c>
      <c r="AS50" s="19">
        <v>2.7</v>
      </c>
      <c r="AT50" s="19">
        <v>1.3</v>
      </c>
      <c r="AU50" s="19">
        <v>-6</v>
      </c>
      <c r="AV50" s="19">
        <v>-35.5</v>
      </c>
      <c r="AW50" s="19">
        <v>-48.9</v>
      </c>
      <c r="AX50" s="19">
        <v>8.5</v>
      </c>
      <c r="AY50" s="19">
        <v>-1.4</v>
      </c>
      <c r="AZ50" s="19">
        <v>0.2</v>
      </c>
      <c r="BA50" s="19">
        <v>-0.7</v>
      </c>
      <c r="BB50" s="19">
        <v>-1.5</v>
      </c>
      <c r="BC50" s="19"/>
      <c r="BD50" s="19">
        <v>0.2</v>
      </c>
      <c r="BE50" s="19">
        <v>1.1000000000000001</v>
      </c>
      <c r="BF50" s="19"/>
      <c r="BG50" s="19"/>
      <c r="BH50" s="19"/>
      <c r="BI50" s="19"/>
      <c r="BJ50" s="19"/>
      <c r="BK50" s="19">
        <v>1.1000000000000001</v>
      </c>
      <c r="BL50" s="19"/>
      <c r="BM50" s="19"/>
      <c r="BN50" s="19"/>
      <c r="BO50" s="19">
        <v>6.3</v>
      </c>
      <c r="BP50" s="19"/>
      <c r="BQ50" s="19"/>
      <c r="BR50" s="19">
        <v>0</v>
      </c>
      <c r="BS50" s="19">
        <v>-69.400000000000006</v>
      </c>
      <c r="BT50" s="19"/>
      <c r="BU50" s="19"/>
      <c r="BV50" s="19"/>
      <c r="BW50" s="19"/>
      <c r="BX50" s="19"/>
      <c r="BY50" s="19"/>
      <c r="BZ50" s="19"/>
      <c r="CA50" s="19"/>
      <c r="CB50" s="19">
        <v>-0.3</v>
      </c>
      <c r="CC50" s="19">
        <v>54.3</v>
      </c>
      <c r="CD50" s="19">
        <v>25</v>
      </c>
      <c r="CE50" s="19">
        <v>5.9</v>
      </c>
      <c r="CF50" s="19">
        <v>8.5</v>
      </c>
      <c r="CG50" s="19">
        <v>2</v>
      </c>
      <c r="CH50" s="19"/>
      <c r="CI50" s="19"/>
      <c r="CJ50" s="19"/>
      <c r="CK50" s="19">
        <v>39</v>
      </c>
      <c r="CL50" s="19">
        <v>40.1</v>
      </c>
      <c r="CM50" s="19">
        <v>-23.3</v>
      </c>
      <c r="CN50" s="19"/>
      <c r="CO50" s="19">
        <v>1.9</v>
      </c>
      <c r="CP50" s="19"/>
      <c r="CQ50" s="19"/>
      <c r="CR50" s="19"/>
      <c r="CS50" s="19"/>
      <c r="CT50" s="19"/>
      <c r="CU50" s="19"/>
      <c r="CV50" s="19">
        <v>-4.3</v>
      </c>
      <c r="CW50" s="19">
        <v>0</v>
      </c>
      <c r="CX50" s="19"/>
      <c r="CY50" s="19"/>
      <c r="CZ50" s="19">
        <v>1.3</v>
      </c>
      <c r="DA50" s="19">
        <v>-0.1</v>
      </c>
      <c r="DB50" s="19">
        <v>-0.8</v>
      </c>
      <c r="DC50" s="19"/>
      <c r="DD50" s="19">
        <v>0.1</v>
      </c>
      <c r="DE50" s="19">
        <v>1.8</v>
      </c>
      <c r="DF50" s="19">
        <v>0.2</v>
      </c>
      <c r="DG50" s="19">
        <v>-1.7</v>
      </c>
      <c r="DH50" s="19">
        <v>1.3</v>
      </c>
      <c r="DI50" s="19">
        <v>0.5</v>
      </c>
      <c r="DJ50" s="19"/>
      <c r="DK50" s="19">
        <v>0</v>
      </c>
      <c r="DL50" s="19">
        <v>0</v>
      </c>
      <c r="DM50" s="19">
        <v>-1.7</v>
      </c>
      <c r="DN50" s="19">
        <v>-3.7</v>
      </c>
      <c r="DO50" s="19">
        <v>1.8</v>
      </c>
      <c r="DP50" s="19">
        <v>0.2</v>
      </c>
      <c r="DQ50" s="19">
        <v>0.7</v>
      </c>
      <c r="DR50" s="19">
        <v>1.1000000000000001</v>
      </c>
      <c r="DS50" s="19">
        <v>0</v>
      </c>
      <c r="DT50" s="19">
        <v>0.1</v>
      </c>
      <c r="DU50" s="19">
        <v>0.8</v>
      </c>
      <c r="DV50" s="19">
        <v>0.6</v>
      </c>
      <c r="DW50" s="19"/>
      <c r="DX50" s="19">
        <v>-4.4000000000000004</v>
      </c>
      <c r="DY50" s="19">
        <v>0</v>
      </c>
      <c r="DZ50" s="19">
        <v>0.6</v>
      </c>
      <c r="EA50" s="19">
        <v>1.6</v>
      </c>
      <c r="EB50" s="19">
        <v>1.1000000000000001</v>
      </c>
      <c r="EC50" s="19">
        <v>0.8</v>
      </c>
      <c r="ED50" s="19">
        <v>4</v>
      </c>
      <c r="EE50" s="19">
        <v>0</v>
      </c>
      <c r="EF50" s="19">
        <v>-9.8000000000000007</v>
      </c>
      <c r="EG50" s="19">
        <v>-11.1</v>
      </c>
      <c r="EH50" s="19">
        <v>0</v>
      </c>
      <c r="EI50" s="19"/>
      <c r="EJ50" s="19">
        <v>0.8</v>
      </c>
      <c r="EK50" s="19">
        <v>0</v>
      </c>
      <c r="EL50" s="19"/>
      <c r="EM50" s="19">
        <v>0.2</v>
      </c>
      <c r="EN50" s="19">
        <v>0.2</v>
      </c>
      <c r="EO50" s="19">
        <v>0.2</v>
      </c>
      <c r="EP50" s="19"/>
      <c r="EQ50" s="19">
        <v>0</v>
      </c>
      <c r="ER50" s="19">
        <v>0</v>
      </c>
      <c r="ES50" s="19">
        <v>0</v>
      </c>
      <c r="ET50" s="19">
        <v>-0.2</v>
      </c>
      <c r="EU50" s="19">
        <v>3.9</v>
      </c>
      <c r="EV50" s="19">
        <v>0</v>
      </c>
      <c r="EW50" s="19">
        <v>0</v>
      </c>
      <c r="EX50" s="19">
        <v>0</v>
      </c>
      <c r="EY50" s="19">
        <v>0.2</v>
      </c>
      <c r="EZ50" s="19">
        <v>1.4</v>
      </c>
      <c r="FA50" s="19">
        <v>2.8</v>
      </c>
      <c r="FB50" s="19">
        <v>14.9</v>
      </c>
      <c r="FC50" s="19">
        <v>7.7</v>
      </c>
      <c r="FD50" s="19"/>
      <c r="FE50" s="19"/>
      <c r="FF50" s="19">
        <v>1</v>
      </c>
      <c r="FG50" s="19"/>
      <c r="FH50" s="19"/>
      <c r="FI50" s="19">
        <v>168.2</v>
      </c>
      <c r="FJ50" s="15"/>
      <c r="FK50" s="19">
        <v>1.75064</v>
      </c>
      <c r="FL50" s="19">
        <v>-0.254</v>
      </c>
      <c r="FM50" s="19"/>
      <c r="FN50" s="19">
        <v>1.9</v>
      </c>
      <c r="FO50" s="19">
        <v>2.3651200000000001</v>
      </c>
      <c r="FP50" s="19">
        <v>3.8439399999999999</v>
      </c>
      <c r="FQ50" s="19">
        <v>0.6</v>
      </c>
      <c r="FR50" s="19">
        <v>1.8</v>
      </c>
      <c r="FS50" s="19">
        <v>12.005699999999999</v>
      </c>
    </row>
    <row r="51" spans="1:175" ht="24" customHeight="1" x14ac:dyDescent="0.35">
      <c r="A51" s="13" t="s">
        <v>59</v>
      </c>
      <c r="B51" s="13" t="s">
        <v>823</v>
      </c>
      <c r="C51" s="14"/>
      <c r="D51" s="14">
        <v>-3.7</v>
      </c>
      <c r="E51" s="14">
        <v>18.8</v>
      </c>
      <c r="F51" s="14"/>
      <c r="G51" s="14"/>
      <c r="H51" s="14">
        <v>-7.1</v>
      </c>
      <c r="I51" s="14">
        <v>12.7</v>
      </c>
      <c r="J51" s="14"/>
      <c r="K51" s="14"/>
      <c r="L51" s="14">
        <v>-22</v>
      </c>
      <c r="M51" s="14">
        <v>-27.8</v>
      </c>
      <c r="N51" s="14">
        <v>-6.3</v>
      </c>
      <c r="O51" s="14">
        <v>15.1</v>
      </c>
      <c r="P51" s="14">
        <v>7.6</v>
      </c>
      <c r="Q51" s="14">
        <v>-15.1</v>
      </c>
      <c r="R51" s="14">
        <v>60.5</v>
      </c>
      <c r="S51" s="14">
        <v>0.1</v>
      </c>
      <c r="T51" s="14"/>
      <c r="U51" s="14"/>
      <c r="V51" s="14"/>
      <c r="W51" s="14"/>
      <c r="X51" s="14">
        <v>-2</v>
      </c>
      <c r="Y51" s="14">
        <v>1</v>
      </c>
      <c r="Z51" s="14"/>
      <c r="AA51" s="14">
        <v>-3.1</v>
      </c>
      <c r="AB51" s="14">
        <v>4.5</v>
      </c>
      <c r="AC51" s="14">
        <v>15.5</v>
      </c>
      <c r="AD51" s="14"/>
      <c r="AE51" s="14"/>
      <c r="AF51" s="14"/>
      <c r="AG51" s="14"/>
      <c r="AH51" s="14">
        <v>9.6</v>
      </c>
      <c r="AI51" s="14">
        <v>9.8000000000000007</v>
      </c>
      <c r="AJ51" s="14"/>
      <c r="AK51" s="14"/>
      <c r="AL51" s="14"/>
      <c r="AM51" s="14">
        <v>-0.4</v>
      </c>
      <c r="AN51" s="14">
        <v>47.2</v>
      </c>
      <c r="AO51" s="14">
        <v>3</v>
      </c>
      <c r="AP51" s="14">
        <v>16.2</v>
      </c>
      <c r="AQ51" s="14">
        <v>5.2</v>
      </c>
      <c r="AR51" s="14">
        <v>-0.4</v>
      </c>
      <c r="AS51" s="14">
        <v>2.7</v>
      </c>
      <c r="AT51" s="14">
        <v>0.6</v>
      </c>
      <c r="AU51" s="14">
        <v>-5.6</v>
      </c>
      <c r="AV51" s="14">
        <v>-35.4</v>
      </c>
      <c r="AW51" s="14">
        <v>-49</v>
      </c>
      <c r="AX51" s="14">
        <v>9.4</v>
      </c>
      <c r="AY51" s="14">
        <v>-1.3</v>
      </c>
      <c r="AZ51" s="14">
        <v>0.4</v>
      </c>
      <c r="BA51" s="14">
        <v>-0.4</v>
      </c>
      <c r="BB51" s="14">
        <v>-2</v>
      </c>
      <c r="BC51" s="14"/>
      <c r="BD51" s="14">
        <v>0.1</v>
      </c>
      <c r="BE51" s="14">
        <v>1.2</v>
      </c>
      <c r="BF51" s="14"/>
      <c r="BG51" s="14"/>
      <c r="BH51" s="14"/>
      <c r="BI51" s="14"/>
      <c r="BJ51" s="14"/>
      <c r="BK51" s="14">
        <v>-0.3</v>
      </c>
      <c r="BL51" s="14"/>
      <c r="BM51" s="14"/>
      <c r="BN51" s="14"/>
      <c r="BO51" s="14">
        <v>7.7</v>
      </c>
      <c r="BP51" s="14"/>
      <c r="BQ51" s="14"/>
      <c r="BR51" s="14">
        <v>0</v>
      </c>
      <c r="BS51" s="14">
        <v>-70.099999999999994</v>
      </c>
      <c r="BT51" s="14"/>
      <c r="BU51" s="14"/>
      <c r="BV51" s="14"/>
      <c r="BW51" s="14"/>
      <c r="BX51" s="14"/>
      <c r="BY51" s="14"/>
      <c r="BZ51" s="14"/>
      <c r="CA51" s="14"/>
      <c r="CB51" s="14">
        <v>-0.3</v>
      </c>
      <c r="CC51" s="14">
        <v>54</v>
      </c>
      <c r="CD51" s="14">
        <v>25.2</v>
      </c>
      <c r="CE51" s="14">
        <v>6</v>
      </c>
      <c r="CF51" s="14">
        <v>10.1</v>
      </c>
      <c r="CG51" s="14">
        <v>1.9</v>
      </c>
      <c r="CH51" s="14"/>
      <c r="CI51" s="14"/>
      <c r="CJ51" s="14"/>
      <c r="CK51" s="14">
        <v>39.5</v>
      </c>
      <c r="CL51" s="14">
        <v>40.6</v>
      </c>
      <c r="CM51" s="14">
        <v>-23.1</v>
      </c>
      <c r="CN51" s="14"/>
      <c r="CO51" s="14">
        <v>4.7</v>
      </c>
      <c r="CP51" s="14"/>
      <c r="CQ51" s="14"/>
      <c r="CR51" s="14"/>
      <c r="CS51" s="14"/>
      <c r="CT51" s="14"/>
      <c r="CU51" s="14"/>
      <c r="CV51" s="14">
        <v>-4.5</v>
      </c>
      <c r="CW51" s="14">
        <v>0</v>
      </c>
      <c r="CX51" s="14"/>
      <c r="CY51" s="14"/>
      <c r="CZ51" s="14">
        <v>1.3</v>
      </c>
      <c r="DA51" s="14">
        <v>-0.1</v>
      </c>
      <c r="DB51" s="14">
        <v>-1</v>
      </c>
      <c r="DC51" s="14"/>
      <c r="DD51" s="14">
        <v>0.1</v>
      </c>
      <c r="DE51" s="14">
        <v>1.9</v>
      </c>
      <c r="DF51" s="14">
        <v>0.2</v>
      </c>
      <c r="DG51" s="14">
        <v>0.2</v>
      </c>
      <c r="DH51" s="14">
        <v>1.3</v>
      </c>
      <c r="DI51" s="14">
        <v>0.5</v>
      </c>
      <c r="DJ51" s="14"/>
      <c r="DK51" s="14">
        <v>0</v>
      </c>
      <c r="DL51" s="14">
        <v>0</v>
      </c>
      <c r="DM51" s="14">
        <v>-1.4</v>
      </c>
      <c r="DN51" s="14">
        <v>-3.4</v>
      </c>
      <c r="DO51" s="14">
        <v>1.8</v>
      </c>
      <c r="DP51" s="14">
        <v>0.2</v>
      </c>
      <c r="DQ51" s="14">
        <v>0.7</v>
      </c>
      <c r="DR51" s="14">
        <v>1.1000000000000001</v>
      </c>
      <c r="DS51" s="14">
        <v>0</v>
      </c>
      <c r="DT51" s="14">
        <v>-0.1</v>
      </c>
      <c r="DU51" s="14">
        <v>0.8</v>
      </c>
      <c r="DV51" s="14">
        <v>0.6</v>
      </c>
      <c r="DW51" s="14"/>
      <c r="DX51" s="14">
        <v>-4.4000000000000004</v>
      </c>
      <c r="DY51" s="14">
        <v>0.1</v>
      </c>
      <c r="DZ51" s="14">
        <v>0.6</v>
      </c>
      <c r="EA51" s="14">
        <v>1.5</v>
      </c>
      <c r="EB51" s="14">
        <v>0.9</v>
      </c>
      <c r="EC51" s="14">
        <v>0.8</v>
      </c>
      <c r="ED51" s="14">
        <v>4</v>
      </c>
      <c r="EE51" s="14">
        <v>0</v>
      </c>
      <c r="EF51" s="14">
        <v>-8.9</v>
      </c>
      <c r="EG51" s="14">
        <v>-9.9</v>
      </c>
      <c r="EH51" s="14">
        <v>0</v>
      </c>
      <c r="EI51" s="14"/>
      <c r="EJ51" s="14">
        <v>0.8</v>
      </c>
      <c r="EK51" s="14">
        <v>0</v>
      </c>
      <c r="EL51" s="14"/>
      <c r="EM51" s="14">
        <v>0.2</v>
      </c>
      <c r="EN51" s="14">
        <v>0.2</v>
      </c>
      <c r="EO51" s="14">
        <v>0.2</v>
      </c>
      <c r="EP51" s="14"/>
      <c r="EQ51" s="14">
        <v>0</v>
      </c>
      <c r="ER51" s="14">
        <v>0</v>
      </c>
      <c r="ES51" s="14">
        <v>0</v>
      </c>
      <c r="ET51" s="14">
        <v>-0.2</v>
      </c>
      <c r="EU51" s="14">
        <v>1.3</v>
      </c>
      <c r="EV51" s="14">
        <v>0</v>
      </c>
      <c r="EW51" s="14">
        <v>0</v>
      </c>
      <c r="EX51" s="14">
        <v>0</v>
      </c>
      <c r="EY51" s="14">
        <v>0.2</v>
      </c>
      <c r="EZ51" s="14">
        <v>1.2</v>
      </c>
      <c r="FA51" s="14">
        <v>2.8</v>
      </c>
      <c r="FB51" s="14">
        <v>14.3</v>
      </c>
      <c r="FC51" s="14">
        <v>7.2</v>
      </c>
      <c r="FD51" s="14"/>
      <c r="FE51" s="14"/>
      <c r="FF51" s="14">
        <v>0.9</v>
      </c>
      <c r="FG51" s="14"/>
      <c r="FH51" s="14"/>
      <c r="FI51" s="14">
        <v>169.5</v>
      </c>
      <c r="FJ51" s="15"/>
      <c r="FK51" s="14">
        <v>1.9554199999999999</v>
      </c>
      <c r="FL51" s="14">
        <v>4.0000000000000001E-3</v>
      </c>
      <c r="FM51" s="14"/>
      <c r="FN51" s="14">
        <v>1.9</v>
      </c>
      <c r="FO51" s="14">
        <v>2.3704000000000001</v>
      </c>
      <c r="FP51" s="14">
        <v>3.8419400000000001</v>
      </c>
      <c r="FQ51" s="14">
        <v>0.2</v>
      </c>
      <c r="FR51" s="14">
        <v>1.9</v>
      </c>
      <c r="FS51" s="14">
        <v>12.171760000000001</v>
      </c>
    </row>
    <row r="52" spans="1:175" ht="24" customHeight="1" x14ac:dyDescent="0.35">
      <c r="A52" s="16" t="s">
        <v>59</v>
      </c>
      <c r="B52" s="16" t="s">
        <v>824</v>
      </c>
      <c r="C52" s="17"/>
      <c r="D52" s="17">
        <v>5.9</v>
      </c>
      <c r="E52" s="17">
        <v>20.3</v>
      </c>
      <c r="F52" s="17"/>
      <c r="G52" s="17"/>
      <c r="H52" s="17">
        <v>-9</v>
      </c>
      <c r="I52" s="17">
        <v>10.9</v>
      </c>
      <c r="J52" s="17"/>
      <c r="K52" s="17"/>
      <c r="L52" s="17">
        <v>-18.899999999999999</v>
      </c>
      <c r="M52" s="17">
        <v>-28.4</v>
      </c>
      <c r="N52" s="17">
        <v>-6.9</v>
      </c>
      <c r="O52" s="17">
        <v>20.100000000000001</v>
      </c>
      <c r="P52" s="17">
        <v>8.9</v>
      </c>
      <c r="Q52" s="17">
        <v>-14.2</v>
      </c>
      <c r="R52" s="17">
        <v>72</v>
      </c>
      <c r="S52" s="17">
        <v>-0.1</v>
      </c>
      <c r="T52" s="17"/>
      <c r="U52" s="17"/>
      <c r="V52" s="17"/>
      <c r="W52" s="17"/>
      <c r="X52" s="17">
        <v>1.8</v>
      </c>
      <c r="Y52" s="17">
        <v>1.1000000000000001</v>
      </c>
      <c r="Z52" s="17"/>
      <c r="AA52" s="17">
        <v>-3.1</v>
      </c>
      <c r="AB52" s="17">
        <v>4.8</v>
      </c>
      <c r="AC52" s="17">
        <v>15</v>
      </c>
      <c r="AD52" s="17"/>
      <c r="AE52" s="17"/>
      <c r="AF52" s="17"/>
      <c r="AG52" s="17"/>
      <c r="AH52" s="17">
        <v>9.9</v>
      </c>
      <c r="AI52" s="17">
        <v>10.3</v>
      </c>
      <c r="AJ52" s="17"/>
      <c r="AK52" s="17"/>
      <c r="AL52" s="17"/>
      <c r="AM52" s="17">
        <v>-0.5</v>
      </c>
      <c r="AN52" s="17">
        <v>47.4</v>
      </c>
      <c r="AO52" s="17">
        <v>3</v>
      </c>
      <c r="AP52" s="17">
        <v>18.2</v>
      </c>
      <c r="AQ52" s="17">
        <v>5.9</v>
      </c>
      <c r="AR52" s="17">
        <v>-0.2</v>
      </c>
      <c r="AS52" s="17">
        <v>2.7</v>
      </c>
      <c r="AT52" s="17">
        <v>0.4</v>
      </c>
      <c r="AU52" s="17">
        <v>-4.7</v>
      </c>
      <c r="AV52" s="17">
        <v>-33.700000000000003</v>
      </c>
      <c r="AW52" s="17">
        <v>-47.1</v>
      </c>
      <c r="AX52" s="17">
        <v>9.9</v>
      </c>
      <c r="AY52" s="17">
        <v>-1.2</v>
      </c>
      <c r="AZ52" s="17">
        <v>0.4</v>
      </c>
      <c r="BA52" s="17">
        <v>-1.1000000000000001</v>
      </c>
      <c r="BB52" s="17">
        <v>-2.5</v>
      </c>
      <c r="BC52" s="17"/>
      <c r="BD52" s="17">
        <v>0.1</v>
      </c>
      <c r="BE52" s="17">
        <v>-1.7</v>
      </c>
      <c r="BF52" s="17"/>
      <c r="BG52" s="17"/>
      <c r="BH52" s="17"/>
      <c r="BI52" s="17"/>
      <c r="BJ52" s="17"/>
      <c r="BK52" s="17">
        <v>-1.9</v>
      </c>
      <c r="BL52" s="17"/>
      <c r="BM52" s="17"/>
      <c r="BN52" s="17"/>
      <c r="BO52" s="17">
        <v>8</v>
      </c>
      <c r="BP52" s="17"/>
      <c r="BQ52" s="17"/>
      <c r="BR52" s="17">
        <v>0</v>
      </c>
      <c r="BS52" s="17">
        <v>-68</v>
      </c>
      <c r="BT52" s="17"/>
      <c r="BU52" s="17"/>
      <c r="BV52" s="17"/>
      <c r="BW52" s="17"/>
      <c r="BX52" s="17"/>
      <c r="BY52" s="17"/>
      <c r="BZ52" s="17"/>
      <c r="CA52" s="17"/>
      <c r="CB52" s="17">
        <v>-0.3</v>
      </c>
      <c r="CC52" s="17">
        <v>54.5</v>
      </c>
      <c r="CD52" s="17">
        <v>24.9</v>
      </c>
      <c r="CE52" s="17">
        <v>5.9</v>
      </c>
      <c r="CF52" s="17">
        <v>8.5</v>
      </c>
      <c r="CG52" s="17">
        <v>2</v>
      </c>
      <c r="CH52" s="17"/>
      <c r="CI52" s="17"/>
      <c r="CJ52" s="17"/>
      <c r="CK52" s="17">
        <v>39.799999999999997</v>
      </c>
      <c r="CL52" s="17">
        <v>40.9</v>
      </c>
      <c r="CM52" s="17">
        <v>-22.8</v>
      </c>
      <c r="CN52" s="17"/>
      <c r="CO52" s="17">
        <v>0</v>
      </c>
      <c r="CP52" s="17"/>
      <c r="CQ52" s="17"/>
      <c r="CR52" s="17"/>
      <c r="CS52" s="17"/>
      <c r="CT52" s="17"/>
      <c r="CU52" s="17"/>
      <c r="CV52" s="17">
        <v>-4.5999999999999996</v>
      </c>
      <c r="CW52" s="17">
        <v>0</v>
      </c>
      <c r="CX52" s="17"/>
      <c r="CY52" s="17"/>
      <c r="CZ52" s="17">
        <v>1.3</v>
      </c>
      <c r="DA52" s="17">
        <v>-0.1</v>
      </c>
      <c r="DB52" s="17">
        <v>-0.8</v>
      </c>
      <c r="DC52" s="17"/>
      <c r="DD52" s="17">
        <v>0.1</v>
      </c>
      <c r="DE52" s="17">
        <v>1.9</v>
      </c>
      <c r="DF52" s="17">
        <v>0.2</v>
      </c>
      <c r="DG52" s="17">
        <v>0.9</v>
      </c>
      <c r="DH52" s="17">
        <v>1.3</v>
      </c>
      <c r="DI52" s="17">
        <v>0.5</v>
      </c>
      <c r="DJ52" s="17"/>
      <c r="DK52" s="17">
        <v>0</v>
      </c>
      <c r="DL52" s="17">
        <v>0</v>
      </c>
      <c r="DM52" s="17">
        <v>-0.7</v>
      </c>
      <c r="DN52" s="17">
        <v>-0.8</v>
      </c>
      <c r="DO52" s="17">
        <v>1.8</v>
      </c>
      <c r="DP52" s="17">
        <v>0.2</v>
      </c>
      <c r="DQ52" s="17">
        <v>0.7</v>
      </c>
      <c r="DR52" s="17">
        <v>1.1000000000000001</v>
      </c>
      <c r="DS52" s="17">
        <v>0</v>
      </c>
      <c r="DT52" s="17">
        <v>0.1</v>
      </c>
      <c r="DU52" s="17">
        <v>0.6</v>
      </c>
      <c r="DV52" s="17">
        <v>0.6</v>
      </c>
      <c r="DW52" s="17"/>
      <c r="DX52" s="17">
        <v>-4.4000000000000004</v>
      </c>
      <c r="DY52" s="17">
        <v>0.2</v>
      </c>
      <c r="DZ52" s="17">
        <v>0.6</v>
      </c>
      <c r="EA52" s="17">
        <v>1.5</v>
      </c>
      <c r="EB52" s="17">
        <v>0.9</v>
      </c>
      <c r="EC52" s="17">
        <v>0.8</v>
      </c>
      <c r="ED52" s="17">
        <v>4</v>
      </c>
      <c r="EE52" s="17">
        <v>0</v>
      </c>
      <c r="EF52" s="17">
        <v>-8.1999999999999993</v>
      </c>
      <c r="EG52" s="17">
        <v>-9.1999999999999993</v>
      </c>
      <c r="EH52" s="17">
        <v>0</v>
      </c>
      <c r="EI52" s="17"/>
      <c r="EJ52" s="17">
        <v>0.8</v>
      </c>
      <c r="EK52" s="17">
        <v>0</v>
      </c>
      <c r="EL52" s="17"/>
      <c r="EM52" s="17">
        <v>0.2</v>
      </c>
      <c r="EN52" s="17">
        <v>0.2</v>
      </c>
      <c r="EO52" s="17">
        <v>0.2</v>
      </c>
      <c r="EP52" s="17"/>
      <c r="EQ52" s="17">
        <v>0</v>
      </c>
      <c r="ER52" s="17">
        <v>0</v>
      </c>
      <c r="ES52" s="17">
        <v>0</v>
      </c>
      <c r="ET52" s="17">
        <v>-0.2</v>
      </c>
      <c r="EU52" s="17">
        <v>2.9</v>
      </c>
      <c r="EV52" s="17">
        <v>2</v>
      </c>
      <c r="EW52" s="17">
        <v>0</v>
      </c>
      <c r="EX52" s="17">
        <v>0</v>
      </c>
      <c r="EY52" s="17">
        <v>0.2</v>
      </c>
      <c r="EZ52" s="17">
        <v>1.2</v>
      </c>
      <c r="FA52" s="17">
        <v>2.8</v>
      </c>
      <c r="FB52" s="17">
        <v>13.9</v>
      </c>
      <c r="FC52" s="17">
        <v>6.8</v>
      </c>
      <c r="FD52" s="17"/>
      <c r="FE52" s="17"/>
      <c r="FF52" s="17">
        <v>1.3</v>
      </c>
      <c r="FG52" s="17"/>
      <c r="FH52" s="17"/>
      <c r="FI52" s="17">
        <v>210</v>
      </c>
      <c r="FJ52" s="15"/>
      <c r="FK52" s="17">
        <v>2.1161699999999999</v>
      </c>
      <c r="FL52" s="17">
        <v>-0.36299999999999999</v>
      </c>
      <c r="FM52" s="17"/>
      <c r="FN52" s="17">
        <v>1.8</v>
      </c>
      <c r="FO52" s="17">
        <v>2.3678499999999998</v>
      </c>
      <c r="FP52" s="17">
        <v>3.84171</v>
      </c>
      <c r="FQ52" s="17">
        <v>0</v>
      </c>
      <c r="FR52" s="17">
        <v>2</v>
      </c>
      <c r="FS52" s="17">
        <v>11.762729999999999</v>
      </c>
    </row>
    <row r="53" spans="1:175" ht="24" customHeight="1" x14ac:dyDescent="0.35">
      <c r="A53" s="16" t="s">
        <v>59</v>
      </c>
      <c r="B53" s="16" t="s">
        <v>825</v>
      </c>
      <c r="C53" s="17"/>
      <c r="D53" s="17">
        <v>6.3</v>
      </c>
      <c r="E53" s="17">
        <v>20.3</v>
      </c>
      <c r="F53" s="17"/>
      <c r="G53" s="17"/>
      <c r="H53" s="17">
        <v>-10</v>
      </c>
      <c r="I53" s="17">
        <v>10</v>
      </c>
      <c r="J53" s="17"/>
      <c r="K53" s="17"/>
      <c r="L53" s="17">
        <v>-16.8</v>
      </c>
      <c r="M53" s="17">
        <v>-29.9</v>
      </c>
      <c r="N53" s="17">
        <v>-8.9</v>
      </c>
      <c r="O53" s="17">
        <v>22.7</v>
      </c>
      <c r="P53" s="17">
        <v>11.2</v>
      </c>
      <c r="Q53" s="17">
        <v>-12.5</v>
      </c>
      <c r="R53" s="17">
        <v>75.8</v>
      </c>
      <c r="S53" s="17">
        <v>-0.3</v>
      </c>
      <c r="T53" s="17"/>
      <c r="U53" s="17"/>
      <c r="V53" s="17"/>
      <c r="W53" s="17"/>
      <c r="X53" s="17">
        <v>4.7</v>
      </c>
      <c r="Y53" s="17">
        <v>1.2</v>
      </c>
      <c r="Z53" s="17"/>
      <c r="AA53" s="17">
        <v>-3.1</v>
      </c>
      <c r="AB53" s="17">
        <v>4.8</v>
      </c>
      <c r="AC53" s="17">
        <v>13.9</v>
      </c>
      <c r="AD53" s="17"/>
      <c r="AE53" s="17"/>
      <c r="AF53" s="17"/>
      <c r="AG53" s="17"/>
      <c r="AH53" s="17">
        <v>9.1999999999999993</v>
      </c>
      <c r="AI53" s="17">
        <v>10.8</v>
      </c>
      <c r="AJ53" s="17"/>
      <c r="AK53" s="17"/>
      <c r="AL53" s="17"/>
      <c r="AM53" s="17">
        <v>-0.5</v>
      </c>
      <c r="AN53" s="17">
        <v>47.8</v>
      </c>
      <c r="AO53" s="17">
        <v>3.3</v>
      </c>
      <c r="AP53" s="17">
        <v>18.3</v>
      </c>
      <c r="AQ53" s="17">
        <v>6</v>
      </c>
      <c r="AR53" s="17">
        <v>0.2</v>
      </c>
      <c r="AS53" s="17">
        <v>2.7</v>
      </c>
      <c r="AT53" s="17">
        <v>1.1000000000000001</v>
      </c>
      <c r="AU53" s="17">
        <v>-3.8</v>
      </c>
      <c r="AV53" s="17">
        <v>-31.6</v>
      </c>
      <c r="AW53" s="17">
        <v>-44.8</v>
      </c>
      <c r="AX53" s="17">
        <v>9.6999999999999993</v>
      </c>
      <c r="AY53" s="17">
        <v>-1.2</v>
      </c>
      <c r="AZ53" s="17">
        <v>0.2</v>
      </c>
      <c r="BA53" s="17">
        <v>-3.5</v>
      </c>
      <c r="BB53" s="17">
        <v>-3.1</v>
      </c>
      <c r="BC53" s="17"/>
      <c r="BD53" s="17">
        <v>0.1</v>
      </c>
      <c r="BE53" s="17">
        <v>-4.5999999999999996</v>
      </c>
      <c r="BF53" s="17"/>
      <c r="BG53" s="17"/>
      <c r="BH53" s="17"/>
      <c r="BI53" s="17"/>
      <c r="BJ53" s="17"/>
      <c r="BK53" s="17">
        <v>-3.4</v>
      </c>
      <c r="BL53" s="17"/>
      <c r="BM53" s="17"/>
      <c r="BN53" s="17"/>
      <c r="BO53" s="17">
        <v>9.5</v>
      </c>
      <c r="BP53" s="17"/>
      <c r="BQ53" s="17"/>
      <c r="BR53" s="17">
        <v>0</v>
      </c>
      <c r="BS53" s="17">
        <v>-66.5</v>
      </c>
      <c r="BT53" s="17"/>
      <c r="BU53" s="17"/>
      <c r="BV53" s="17"/>
      <c r="BW53" s="17"/>
      <c r="BX53" s="17"/>
      <c r="BY53" s="17"/>
      <c r="BZ53" s="17"/>
      <c r="CA53" s="17"/>
      <c r="CB53" s="17">
        <v>-0.3</v>
      </c>
      <c r="CC53" s="17">
        <v>55.5</v>
      </c>
      <c r="CD53" s="17">
        <v>25.3</v>
      </c>
      <c r="CE53" s="17">
        <v>6.4</v>
      </c>
      <c r="CF53" s="17">
        <v>9.6</v>
      </c>
      <c r="CG53" s="17">
        <v>1.9</v>
      </c>
      <c r="CH53" s="17"/>
      <c r="CI53" s="17"/>
      <c r="CJ53" s="17"/>
      <c r="CK53" s="17">
        <v>42.7</v>
      </c>
      <c r="CL53" s="17">
        <v>43.7</v>
      </c>
      <c r="CM53" s="17">
        <v>-18.399999999999999</v>
      </c>
      <c r="CN53" s="17"/>
      <c r="CO53" s="17">
        <v>0</v>
      </c>
      <c r="CP53" s="17"/>
      <c r="CQ53" s="17"/>
      <c r="CR53" s="17"/>
      <c r="CS53" s="17"/>
      <c r="CT53" s="17"/>
      <c r="CU53" s="17"/>
      <c r="CV53" s="17">
        <v>-4.3</v>
      </c>
      <c r="CW53" s="17">
        <v>0</v>
      </c>
      <c r="CX53" s="17"/>
      <c r="CY53" s="17"/>
      <c r="CZ53" s="17">
        <v>1.3</v>
      </c>
      <c r="DA53" s="17">
        <v>-0.1</v>
      </c>
      <c r="DB53" s="17">
        <v>-0.9</v>
      </c>
      <c r="DC53" s="17"/>
      <c r="DD53" s="17">
        <v>0.1</v>
      </c>
      <c r="DE53" s="17">
        <v>2</v>
      </c>
      <c r="DF53" s="17">
        <v>0.1</v>
      </c>
      <c r="DG53" s="17">
        <v>0.9</v>
      </c>
      <c r="DH53" s="17">
        <v>1.3</v>
      </c>
      <c r="DI53" s="17">
        <v>0.5</v>
      </c>
      <c r="DJ53" s="17"/>
      <c r="DK53" s="17">
        <v>0</v>
      </c>
      <c r="DL53" s="17">
        <v>0</v>
      </c>
      <c r="DM53" s="17">
        <v>-0.5</v>
      </c>
      <c r="DN53" s="17">
        <v>-0.3</v>
      </c>
      <c r="DO53" s="17">
        <v>1.8</v>
      </c>
      <c r="DP53" s="17">
        <v>0.2</v>
      </c>
      <c r="DQ53" s="17">
        <v>0.7</v>
      </c>
      <c r="DR53" s="17">
        <v>1.1000000000000001</v>
      </c>
      <c r="DS53" s="17">
        <v>0</v>
      </c>
      <c r="DT53" s="17">
        <v>0.1</v>
      </c>
      <c r="DU53" s="17">
        <v>0.8</v>
      </c>
      <c r="DV53" s="17">
        <v>0.6</v>
      </c>
      <c r="DW53" s="17"/>
      <c r="DX53" s="17">
        <v>-4.4000000000000004</v>
      </c>
      <c r="DY53" s="17">
        <v>0.2</v>
      </c>
      <c r="DZ53" s="17">
        <v>0.6</v>
      </c>
      <c r="EA53" s="17">
        <v>1.5</v>
      </c>
      <c r="EB53" s="17">
        <v>0.9</v>
      </c>
      <c r="EC53" s="17">
        <v>0.8</v>
      </c>
      <c r="ED53" s="17">
        <v>4</v>
      </c>
      <c r="EE53" s="17">
        <v>0</v>
      </c>
      <c r="EF53" s="17">
        <v>-8.3000000000000007</v>
      </c>
      <c r="EG53" s="17">
        <v>-9</v>
      </c>
      <c r="EH53" s="17">
        <v>0</v>
      </c>
      <c r="EI53" s="17"/>
      <c r="EJ53" s="17">
        <v>0.8</v>
      </c>
      <c r="EK53" s="17">
        <v>0</v>
      </c>
      <c r="EL53" s="17"/>
      <c r="EM53" s="17">
        <v>0.2</v>
      </c>
      <c r="EN53" s="17">
        <v>0.2</v>
      </c>
      <c r="EO53" s="17">
        <v>0.2</v>
      </c>
      <c r="EP53" s="17"/>
      <c r="EQ53" s="17">
        <v>0</v>
      </c>
      <c r="ER53" s="17">
        <v>0</v>
      </c>
      <c r="ES53" s="17">
        <v>0</v>
      </c>
      <c r="ET53" s="17">
        <v>-0.2</v>
      </c>
      <c r="EU53" s="17">
        <v>2.1</v>
      </c>
      <c r="EV53" s="17">
        <v>1.2</v>
      </c>
      <c r="EW53" s="17">
        <v>0</v>
      </c>
      <c r="EX53" s="17">
        <v>0</v>
      </c>
      <c r="EY53" s="17">
        <v>0.2</v>
      </c>
      <c r="EZ53" s="17">
        <v>1.3</v>
      </c>
      <c r="FA53" s="17">
        <v>2.2999999999999998</v>
      </c>
      <c r="FB53" s="17">
        <v>13</v>
      </c>
      <c r="FC53" s="17">
        <v>5.9</v>
      </c>
      <c r="FD53" s="17"/>
      <c r="FE53" s="17"/>
      <c r="FF53" s="17">
        <v>4</v>
      </c>
      <c r="FG53" s="17"/>
      <c r="FH53" s="17"/>
      <c r="FI53" s="17">
        <v>234.6</v>
      </c>
      <c r="FJ53" s="15"/>
      <c r="FK53" s="17">
        <v>2.1850900000000002</v>
      </c>
      <c r="FL53" s="17">
        <v>0.24199999999999999</v>
      </c>
      <c r="FM53" s="17"/>
      <c r="FN53" s="17">
        <v>1.8</v>
      </c>
      <c r="FO53" s="17">
        <v>2.3645999999999998</v>
      </c>
      <c r="FP53" s="17">
        <v>3.8438099999999999</v>
      </c>
      <c r="FQ53" s="17">
        <v>-0.3</v>
      </c>
      <c r="FR53" s="17">
        <v>2.1</v>
      </c>
      <c r="FS53" s="17">
        <v>12.2355</v>
      </c>
    </row>
    <row r="54" spans="1:175" ht="24" customHeight="1" x14ac:dyDescent="0.35">
      <c r="A54" s="16" t="s">
        <v>59</v>
      </c>
      <c r="B54" s="16" t="s">
        <v>826</v>
      </c>
      <c r="C54" s="17"/>
      <c r="D54" s="17">
        <v>3.2</v>
      </c>
      <c r="E54" s="17">
        <v>20.3</v>
      </c>
      <c r="F54" s="17"/>
      <c r="G54" s="17"/>
      <c r="H54" s="17">
        <v>-13.9</v>
      </c>
      <c r="I54" s="17">
        <v>4.3</v>
      </c>
      <c r="J54" s="17"/>
      <c r="K54" s="17"/>
      <c r="L54" s="17">
        <v>-23</v>
      </c>
      <c r="M54" s="17">
        <v>-28.4</v>
      </c>
      <c r="N54" s="17">
        <v>-7.2</v>
      </c>
      <c r="O54" s="17">
        <v>14.3</v>
      </c>
      <c r="P54" s="17">
        <v>8.3000000000000007</v>
      </c>
      <c r="Q54" s="17">
        <v>-14.9</v>
      </c>
      <c r="R54" s="17">
        <v>64.599999999999994</v>
      </c>
      <c r="S54" s="17">
        <v>0.1</v>
      </c>
      <c r="T54" s="17"/>
      <c r="U54" s="17"/>
      <c r="V54" s="17"/>
      <c r="W54" s="17"/>
      <c r="X54" s="17">
        <v>3.9</v>
      </c>
      <c r="Y54" s="17">
        <v>0.6</v>
      </c>
      <c r="Z54" s="17"/>
      <c r="AA54" s="17">
        <v>-3.1</v>
      </c>
      <c r="AB54" s="17">
        <v>4.8</v>
      </c>
      <c r="AC54" s="17">
        <v>11.4</v>
      </c>
      <c r="AD54" s="17"/>
      <c r="AE54" s="17"/>
      <c r="AF54" s="17"/>
      <c r="AG54" s="17"/>
      <c r="AH54" s="17">
        <v>8.3000000000000007</v>
      </c>
      <c r="AI54" s="17">
        <v>9.9</v>
      </c>
      <c r="AJ54" s="17"/>
      <c r="AK54" s="17"/>
      <c r="AL54" s="17"/>
      <c r="AM54" s="17">
        <v>-0.8</v>
      </c>
      <c r="AN54" s="17">
        <v>46.2</v>
      </c>
      <c r="AO54" s="17">
        <v>3</v>
      </c>
      <c r="AP54" s="17">
        <v>17.600000000000001</v>
      </c>
      <c r="AQ54" s="17">
        <v>5.5</v>
      </c>
      <c r="AR54" s="17">
        <v>0.4</v>
      </c>
      <c r="AS54" s="17">
        <v>2.7</v>
      </c>
      <c r="AT54" s="17">
        <v>0.8</v>
      </c>
      <c r="AU54" s="17">
        <v>-7</v>
      </c>
      <c r="AV54" s="17">
        <v>-37</v>
      </c>
      <c r="AW54" s="17">
        <v>-50.1</v>
      </c>
      <c r="AX54" s="17">
        <v>8.6999999999999993</v>
      </c>
      <c r="AY54" s="17">
        <v>-1.3</v>
      </c>
      <c r="AZ54" s="17">
        <v>0.2</v>
      </c>
      <c r="BA54" s="17">
        <v>-1</v>
      </c>
      <c r="BB54" s="17">
        <v>-2.1</v>
      </c>
      <c r="BC54" s="17"/>
      <c r="BD54" s="17">
        <v>0.1</v>
      </c>
      <c r="BE54" s="17">
        <v>1.3</v>
      </c>
      <c r="BF54" s="17"/>
      <c r="BG54" s="17"/>
      <c r="BH54" s="17"/>
      <c r="BI54" s="17"/>
      <c r="BJ54" s="17"/>
      <c r="BK54" s="17">
        <v>-2.1</v>
      </c>
      <c r="BL54" s="17"/>
      <c r="BM54" s="17"/>
      <c r="BN54" s="17"/>
      <c r="BO54" s="17">
        <v>6.2</v>
      </c>
      <c r="BP54" s="17"/>
      <c r="BQ54" s="17"/>
      <c r="BR54" s="17">
        <v>0</v>
      </c>
      <c r="BS54" s="17">
        <v>-67.400000000000006</v>
      </c>
      <c r="BT54" s="17"/>
      <c r="BU54" s="17"/>
      <c r="BV54" s="17"/>
      <c r="BW54" s="17"/>
      <c r="BX54" s="17"/>
      <c r="BY54" s="17"/>
      <c r="BZ54" s="17"/>
      <c r="CA54" s="17"/>
      <c r="CB54" s="17">
        <v>-0.4</v>
      </c>
      <c r="CC54" s="17">
        <v>54.2</v>
      </c>
      <c r="CD54" s="17">
        <v>25.1</v>
      </c>
      <c r="CE54" s="17">
        <v>6.1</v>
      </c>
      <c r="CF54" s="17">
        <v>8.5</v>
      </c>
      <c r="CG54" s="17">
        <v>2</v>
      </c>
      <c r="CH54" s="17"/>
      <c r="CI54" s="17"/>
      <c r="CJ54" s="17"/>
      <c r="CK54" s="17">
        <v>37.700000000000003</v>
      </c>
      <c r="CL54" s="17">
        <v>38.799999999999997</v>
      </c>
      <c r="CM54" s="17">
        <v>-25.5</v>
      </c>
      <c r="CN54" s="17"/>
      <c r="CO54" s="17">
        <v>0</v>
      </c>
      <c r="CP54" s="17"/>
      <c r="CQ54" s="17"/>
      <c r="CR54" s="17"/>
      <c r="CS54" s="17"/>
      <c r="CT54" s="17"/>
      <c r="CU54" s="17"/>
      <c r="CV54" s="17">
        <v>-4.3</v>
      </c>
      <c r="CW54" s="17">
        <v>0</v>
      </c>
      <c r="CX54" s="17"/>
      <c r="CY54" s="17"/>
      <c r="CZ54" s="17">
        <v>1.3</v>
      </c>
      <c r="DA54" s="17">
        <v>0</v>
      </c>
      <c r="DB54" s="17">
        <v>-0.9</v>
      </c>
      <c r="DC54" s="17"/>
      <c r="DD54" s="17">
        <v>0.1</v>
      </c>
      <c r="DE54" s="17">
        <v>1.9</v>
      </c>
      <c r="DF54" s="17">
        <v>0.2</v>
      </c>
      <c r="DG54" s="17">
        <v>-0.3</v>
      </c>
      <c r="DH54" s="17">
        <v>1.3</v>
      </c>
      <c r="DI54" s="17">
        <v>0.5</v>
      </c>
      <c r="DJ54" s="17"/>
      <c r="DK54" s="17">
        <v>0</v>
      </c>
      <c r="DL54" s="17">
        <v>0</v>
      </c>
      <c r="DM54" s="17">
        <v>-1.2</v>
      </c>
      <c r="DN54" s="17">
        <v>-2</v>
      </c>
      <c r="DO54" s="17">
        <v>1.8</v>
      </c>
      <c r="DP54" s="17">
        <v>0.2</v>
      </c>
      <c r="DQ54" s="17">
        <v>0.7</v>
      </c>
      <c r="DR54" s="17">
        <v>1.1000000000000001</v>
      </c>
      <c r="DS54" s="17">
        <v>0</v>
      </c>
      <c r="DT54" s="17">
        <v>0</v>
      </c>
      <c r="DU54" s="17">
        <v>0.8</v>
      </c>
      <c r="DV54" s="17">
        <v>0.7</v>
      </c>
      <c r="DW54" s="17"/>
      <c r="DX54" s="17">
        <v>-4.4000000000000004</v>
      </c>
      <c r="DY54" s="17">
        <v>0.2</v>
      </c>
      <c r="DZ54" s="17">
        <v>0.6</v>
      </c>
      <c r="EA54" s="17">
        <v>1.4</v>
      </c>
      <c r="EB54" s="17">
        <v>0.9</v>
      </c>
      <c r="EC54" s="17">
        <v>0.8</v>
      </c>
      <c r="ED54" s="17">
        <v>4</v>
      </c>
      <c r="EE54" s="17">
        <v>0</v>
      </c>
      <c r="EF54" s="17">
        <v>-9.9</v>
      </c>
      <c r="EG54" s="17">
        <v>-10</v>
      </c>
      <c r="EH54" s="17">
        <v>0</v>
      </c>
      <c r="EI54" s="17"/>
      <c r="EJ54" s="17">
        <v>0.8</v>
      </c>
      <c r="EK54" s="17">
        <v>0</v>
      </c>
      <c r="EL54" s="17"/>
      <c r="EM54" s="17">
        <v>0.2</v>
      </c>
      <c r="EN54" s="17">
        <v>0.2</v>
      </c>
      <c r="EO54" s="17">
        <v>0.2</v>
      </c>
      <c r="EP54" s="17"/>
      <c r="EQ54" s="17">
        <v>0</v>
      </c>
      <c r="ER54" s="17">
        <v>0</v>
      </c>
      <c r="ES54" s="17">
        <v>0</v>
      </c>
      <c r="ET54" s="17">
        <v>-0.2</v>
      </c>
      <c r="EU54" s="17">
        <v>-0.2</v>
      </c>
      <c r="EV54" s="17">
        <v>0.5</v>
      </c>
      <c r="EW54" s="17">
        <v>0</v>
      </c>
      <c r="EX54" s="17">
        <v>0</v>
      </c>
      <c r="EY54" s="17">
        <v>0.2</v>
      </c>
      <c r="EZ54" s="17">
        <v>1.2</v>
      </c>
      <c r="FA54" s="17">
        <v>2.6</v>
      </c>
      <c r="FB54" s="17">
        <v>13.8</v>
      </c>
      <c r="FC54" s="17">
        <v>6.8</v>
      </c>
      <c r="FD54" s="17"/>
      <c r="FE54" s="17"/>
      <c r="FF54" s="17">
        <v>3.9</v>
      </c>
      <c r="FG54" s="17"/>
      <c r="FH54" s="17"/>
      <c r="FI54" s="17">
        <v>149.4</v>
      </c>
      <c r="FJ54" s="15"/>
      <c r="FK54" s="17">
        <v>2.07931</v>
      </c>
      <c r="FL54" s="17">
        <v>-0.216</v>
      </c>
      <c r="FM54" s="17"/>
      <c r="FN54" s="17">
        <v>1.8</v>
      </c>
      <c r="FO54" s="17">
        <v>2.3641899999999998</v>
      </c>
      <c r="FP54" s="17">
        <v>3.1139399999999999</v>
      </c>
      <c r="FQ54" s="17">
        <v>-0.8</v>
      </c>
      <c r="FR54" s="17">
        <v>1.7</v>
      </c>
      <c r="FS54" s="17">
        <v>10.04144</v>
      </c>
    </row>
    <row r="55" spans="1:175" ht="24" customHeight="1" x14ac:dyDescent="0.35">
      <c r="A55" s="16" t="s">
        <v>59</v>
      </c>
      <c r="B55" s="16" t="s">
        <v>827</v>
      </c>
      <c r="C55" s="17"/>
      <c r="D55" s="17">
        <v>-1.8</v>
      </c>
      <c r="E55" s="17">
        <v>19.3</v>
      </c>
      <c r="F55" s="17"/>
      <c r="G55" s="17"/>
      <c r="H55" s="17">
        <v>-13.5</v>
      </c>
      <c r="I55" s="17">
        <v>1.4</v>
      </c>
      <c r="J55" s="17"/>
      <c r="K55" s="17"/>
      <c r="L55" s="17">
        <v>-27.4</v>
      </c>
      <c r="M55" s="17">
        <v>-31.8</v>
      </c>
      <c r="N55" s="17">
        <v>-9.8000000000000007</v>
      </c>
      <c r="O55" s="17">
        <v>9.1999999999999993</v>
      </c>
      <c r="P55" s="17">
        <v>5.5</v>
      </c>
      <c r="Q55" s="17">
        <v>-16.7</v>
      </c>
      <c r="R55" s="17">
        <v>67.900000000000006</v>
      </c>
      <c r="S55" s="17">
        <v>0.1</v>
      </c>
      <c r="T55" s="17"/>
      <c r="U55" s="17"/>
      <c r="V55" s="17"/>
      <c r="W55" s="17"/>
      <c r="X55" s="17">
        <v>2.2999999999999998</v>
      </c>
      <c r="Y55" s="17">
        <v>1.2</v>
      </c>
      <c r="Z55" s="17"/>
      <c r="AA55" s="17">
        <v>-3.1</v>
      </c>
      <c r="AB55" s="17">
        <v>5.0999999999999996</v>
      </c>
      <c r="AC55" s="17">
        <v>10.9</v>
      </c>
      <c r="AD55" s="17"/>
      <c r="AE55" s="17"/>
      <c r="AF55" s="17"/>
      <c r="AG55" s="17"/>
      <c r="AH55" s="17">
        <v>7.7</v>
      </c>
      <c r="AI55" s="17">
        <v>-5.3</v>
      </c>
      <c r="AJ55" s="17"/>
      <c r="AK55" s="17"/>
      <c r="AL55" s="17"/>
      <c r="AM55" s="17">
        <v>-1</v>
      </c>
      <c r="AN55" s="17">
        <v>44.6</v>
      </c>
      <c r="AO55" s="17">
        <v>3.1</v>
      </c>
      <c r="AP55" s="17">
        <v>17.2</v>
      </c>
      <c r="AQ55" s="17">
        <v>6</v>
      </c>
      <c r="AR55" s="17">
        <v>0.1</v>
      </c>
      <c r="AS55" s="17">
        <v>2.7</v>
      </c>
      <c r="AT55" s="17">
        <v>0.7</v>
      </c>
      <c r="AU55" s="17">
        <v>-10.199999999999999</v>
      </c>
      <c r="AV55" s="17">
        <v>-40</v>
      </c>
      <c r="AW55" s="17">
        <v>-48.6</v>
      </c>
      <c r="AX55" s="17">
        <v>6.2</v>
      </c>
      <c r="AY55" s="17">
        <v>-1.2</v>
      </c>
      <c r="AZ55" s="17">
        <v>0.3</v>
      </c>
      <c r="BA55" s="17">
        <v>-1.2</v>
      </c>
      <c r="BB55" s="17">
        <v>-2.1</v>
      </c>
      <c r="BC55" s="17"/>
      <c r="BD55" s="17">
        <v>0.1</v>
      </c>
      <c r="BE55" s="17">
        <v>0.8</v>
      </c>
      <c r="BF55" s="17"/>
      <c r="BG55" s="17"/>
      <c r="BH55" s="17"/>
      <c r="BI55" s="17"/>
      <c r="BJ55" s="17"/>
      <c r="BK55" s="17">
        <v>1.8</v>
      </c>
      <c r="BL55" s="17"/>
      <c r="BM55" s="17"/>
      <c r="BN55" s="17"/>
      <c r="BO55" s="17">
        <v>6.2</v>
      </c>
      <c r="BP55" s="17"/>
      <c r="BQ55" s="17"/>
      <c r="BR55" s="17">
        <v>0</v>
      </c>
      <c r="BS55" s="17">
        <v>-70.599999999999994</v>
      </c>
      <c r="BT55" s="17"/>
      <c r="BU55" s="17"/>
      <c r="BV55" s="17"/>
      <c r="BW55" s="17"/>
      <c r="BX55" s="17"/>
      <c r="BY55" s="17"/>
      <c r="BZ55" s="17"/>
      <c r="CA55" s="17"/>
      <c r="CB55" s="17">
        <v>-0.4</v>
      </c>
      <c r="CC55" s="17">
        <v>54.1</v>
      </c>
      <c r="CD55" s="17">
        <v>24.6</v>
      </c>
      <c r="CE55" s="17">
        <v>5.8</v>
      </c>
      <c r="CF55" s="17">
        <v>8.3000000000000007</v>
      </c>
      <c r="CG55" s="17">
        <v>-1</v>
      </c>
      <c r="CH55" s="17"/>
      <c r="CI55" s="17"/>
      <c r="CJ55" s="17"/>
      <c r="CK55" s="17">
        <v>33.6</v>
      </c>
      <c r="CL55" s="17">
        <v>34.700000000000003</v>
      </c>
      <c r="CM55" s="17">
        <v>-31.5</v>
      </c>
      <c r="CN55" s="17"/>
      <c r="CO55" s="17">
        <v>0</v>
      </c>
      <c r="CP55" s="17"/>
      <c r="CQ55" s="17"/>
      <c r="CR55" s="17"/>
      <c r="CS55" s="17"/>
      <c r="CT55" s="17"/>
      <c r="CU55" s="17"/>
      <c r="CV55" s="17">
        <v>-4.3</v>
      </c>
      <c r="CW55" s="17">
        <v>0</v>
      </c>
      <c r="CX55" s="17"/>
      <c r="CY55" s="17"/>
      <c r="CZ55" s="17">
        <v>1.3</v>
      </c>
      <c r="DA55" s="17">
        <v>-0.1</v>
      </c>
      <c r="DB55" s="17">
        <v>-0.9</v>
      </c>
      <c r="DC55" s="17"/>
      <c r="DD55" s="17">
        <v>0.1</v>
      </c>
      <c r="DE55" s="17">
        <v>1.9</v>
      </c>
      <c r="DF55" s="17">
        <v>0.2</v>
      </c>
      <c r="DG55" s="17">
        <v>0</v>
      </c>
      <c r="DH55" s="17">
        <v>1.1000000000000001</v>
      </c>
      <c r="DI55" s="17">
        <v>0.5</v>
      </c>
      <c r="DJ55" s="17"/>
      <c r="DK55" s="17">
        <v>0</v>
      </c>
      <c r="DL55" s="17">
        <v>0</v>
      </c>
      <c r="DM55" s="17">
        <v>-1.1000000000000001</v>
      </c>
      <c r="DN55" s="17">
        <v>-2</v>
      </c>
      <c r="DO55" s="17">
        <v>1.8</v>
      </c>
      <c r="DP55" s="17">
        <v>0.2</v>
      </c>
      <c r="DQ55" s="17">
        <v>0.7</v>
      </c>
      <c r="DR55" s="17">
        <v>1.1000000000000001</v>
      </c>
      <c r="DS55" s="17">
        <v>0</v>
      </c>
      <c r="DT55" s="17">
        <v>0</v>
      </c>
      <c r="DU55" s="17">
        <v>0.8</v>
      </c>
      <c r="DV55" s="17">
        <v>0.7</v>
      </c>
      <c r="DW55" s="17"/>
      <c r="DX55" s="17">
        <v>-4.4000000000000004</v>
      </c>
      <c r="DY55" s="17">
        <v>0.2</v>
      </c>
      <c r="DZ55" s="17">
        <v>0.5</v>
      </c>
      <c r="EA55" s="17">
        <v>1.6</v>
      </c>
      <c r="EB55" s="17">
        <v>0.9</v>
      </c>
      <c r="EC55" s="17">
        <v>0.8</v>
      </c>
      <c r="ED55" s="17">
        <v>4</v>
      </c>
      <c r="EE55" s="17">
        <v>0</v>
      </c>
      <c r="EF55" s="17">
        <v>-9.1</v>
      </c>
      <c r="EG55" s="17">
        <v>-10.3</v>
      </c>
      <c r="EH55" s="17">
        <v>0</v>
      </c>
      <c r="EI55" s="17"/>
      <c r="EJ55" s="17">
        <v>0.8</v>
      </c>
      <c r="EK55" s="17">
        <v>0</v>
      </c>
      <c r="EL55" s="17"/>
      <c r="EM55" s="17">
        <v>0.2</v>
      </c>
      <c r="EN55" s="17">
        <v>0.2</v>
      </c>
      <c r="EO55" s="17">
        <v>0.2</v>
      </c>
      <c r="EP55" s="17"/>
      <c r="EQ55" s="17">
        <v>0</v>
      </c>
      <c r="ER55" s="17">
        <v>0</v>
      </c>
      <c r="ES55" s="17">
        <v>0</v>
      </c>
      <c r="ET55" s="17">
        <v>-0.2</v>
      </c>
      <c r="EU55" s="17">
        <v>4.8</v>
      </c>
      <c r="EV55" s="17">
        <v>0.7</v>
      </c>
      <c r="EW55" s="17">
        <v>0</v>
      </c>
      <c r="EX55" s="17">
        <v>0</v>
      </c>
      <c r="EY55" s="17">
        <v>0.2</v>
      </c>
      <c r="EZ55" s="17">
        <v>1.3</v>
      </c>
      <c r="FA55" s="17">
        <v>2.4</v>
      </c>
      <c r="FB55" s="17">
        <v>15.5</v>
      </c>
      <c r="FC55" s="17">
        <v>8.5</v>
      </c>
      <c r="FD55" s="17"/>
      <c r="FE55" s="17"/>
      <c r="FF55" s="17">
        <v>3.4</v>
      </c>
      <c r="FG55" s="17"/>
      <c r="FH55" s="17"/>
      <c r="FI55" s="17">
        <v>88.5</v>
      </c>
      <c r="FJ55" s="15"/>
      <c r="FK55" s="17">
        <v>2.2831100000000002</v>
      </c>
      <c r="FL55" s="17">
        <v>-0.496</v>
      </c>
      <c r="FM55" s="17"/>
      <c r="FN55" s="17">
        <v>1.8</v>
      </c>
      <c r="FO55" s="17">
        <v>2.3485900000000002</v>
      </c>
      <c r="FP55" s="17">
        <v>2.67327</v>
      </c>
      <c r="FQ55" s="17">
        <v>0.1</v>
      </c>
      <c r="FR55" s="17">
        <v>2</v>
      </c>
      <c r="FS55" s="17">
        <v>10.708970000000001</v>
      </c>
    </row>
    <row r="56" spans="1:175" ht="24" customHeight="1" x14ac:dyDescent="0.35">
      <c r="A56" s="16" t="s">
        <v>59</v>
      </c>
      <c r="B56" s="16" t="s">
        <v>828</v>
      </c>
      <c r="C56" s="17"/>
      <c r="D56" s="17">
        <v>3</v>
      </c>
      <c r="E56" s="17">
        <v>20</v>
      </c>
      <c r="F56" s="17"/>
      <c r="G56" s="17"/>
      <c r="H56" s="17">
        <v>-15.5</v>
      </c>
      <c r="I56" s="17">
        <v>1.1000000000000001</v>
      </c>
      <c r="J56" s="17"/>
      <c r="K56" s="17"/>
      <c r="L56" s="17">
        <v>-25.2</v>
      </c>
      <c r="M56" s="17">
        <v>-32.799999999999997</v>
      </c>
      <c r="N56" s="17">
        <v>-11.3</v>
      </c>
      <c r="O56" s="17">
        <v>6</v>
      </c>
      <c r="P56" s="17">
        <v>-16.7</v>
      </c>
      <c r="Q56" s="17">
        <v>-18.399999999999999</v>
      </c>
      <c r="R56" s="17">
        <v>70.400000000000006</v>
      </c>
      <c r="S56" s="17">
        <v>0</v>
      </c>
      <c r="T56" s="17"/>
      <c r="U56" s="17"/>
      <c r="V56" s="17"/>
      <c r="W56" s="17"/>
      <c r="X56" s="17">
        <v>1.2</v>
      </c>
      <c r="Y56" s="17">
        <v>1.3</v>
      </c>
      <c r="Z56" s="17"/>
      <c r="AA56" s="17">
        <v>-3.1</v>
      </c>
      <c r="AB56" s="17">
        <v>4.8</v>
      </c>
      <c r="AC56" s="17">
        <v>8.1</v>
      </c>
      <c r="AD56" s="17"/>
      <c r="AE56" s="17"/>
      <c r="AF56" s="17"/>
      <c r="AG56" s="17"/>
      <c r="AH56" s="17">
        <v>8.1</v>
      </c>
      <c r="AI56" s="17">
        <v>-4.0999999999999996</v>
      </c>
      <c r="AJ56" s="17"/>
      <c r="AK56" s="17"/>
      <c r="AL56" s="17"/>
      <c r="AM56" s="17">
        <v>-1.1000000000000001</v>
      </c>
      <c r="AN56" s="17">
        <v>45.6</v>
      </c>
      <c r="AO56" s="17">
        <v>3.8</v>
      </c>
      <c r="AP56" s="17">
        <v>17.600000000000001</v>
      </c>
      <c r="AQ56" s="17">
        <v>5.6</v>
      </c>
      <c r="AR56" s="17">
        <v>0.4</v>
      </c>
      <c r="AS56" s="17">
        <v>2.7</v>
      </c>
      <c r="AT56" s="17">
        <v>0.9</v>
      </c>
      <c r="AU56" s="17">
        <v>-3.9</v>
      </c>
      <c r="AV56" s="17">
        <v>-33.200000000000003</v>
      </c>
      <c r="AW56" s="17">
        <v>-41.7</v>
      </c>
      <c r="AX56" s="17">
        <v>8.1</v>
      </c>
      <c r="AY56" s="17">
        <v>-1.2</v>
      </c>
      <c r="AZ56" s="17">
        <v>0.3</v>
      </c>
      <c r="BA56" s="17">
        <v>-1</v>
      </c>
      <c r="BB56" s="17">
        <v>-2.2000000000000002</v>
      </c>
      <c r="BC56" s="17"/>
      <c r="BD56" s="17">
        <v>0.1</v>
      </c>
      <c r="BE56" s="17">
        <v>1.2</v>
      </c>
      <c r="BF56" s="17"/>
      <c r="BG56" s="17"/>
      <c r="BH56" s="17"/>
      <c r="BI56" s="17"/>
      <c r="BJ56" s="17"/>
      <c r="BK56" s="17">
        <v>-0.2</v>
      </c>
      <c r="BL56" s="17"/>
      <c r="BM56" s="17"/>
      <c r="BN56" s="17"/>
      <c r="BO56" s="17">
        <v>7.8</v>
      </c>
      <c r="BP56" s="17"/>
      <c r="BQ56" s="17"/>
      <c r="BR56" s="17">
        <v>-9.6999999999999993</v>
      </c>
      <c r="BS56" s="17">
        <v>-61.6</v>
      </c>
      <c r="BT56" s="17"/>
      <c r="BU56" s="17"/>
      <c r="BV56" s="17"/>
      <c r="BW56" s="17"/>
      <c r="BX56" s="17"/>
      <c r="BY56" s="17"/>
      <c r="BZ56" s="17"/>
      <c r="CA56" s="17"/>
      <c r="CB56" s="17">
        <v>-0.3</v>
      </c>
      <c r="CC56" s="17">
        <v>9.9</v>
      </c>
      <c r="CD56" s="17">
        <v>15.1</v>
      </c>
      <c r="CE56" s="17">
        <v>6.2</v>
      </c>
      <c r="CF56" s="17">
        <v>-0.7</v>
      </c>
      <c r="CG56" s="17">
        <v>-1</v>
      </c>
      <c r="CH56" s="17"/>
      <c r="CI56" s="17"/>
      <c r="CJ56" s="17"/>
      <c r="CK56" s="17">
        <v>8.9</v>
      </c>
      <c r="CL56" s="17">
        <v>10</v>
      </c>
      <c r="CM56" s="17">
        <v>-34.9</v>
      </c>
      <c r="CN56" s="17"/>
      <c r="CO56" s="17">
        <v>0</v>
      </c>
      <c r="CP56" s="17"/>
      <c r="CQ56" s="17"/>
      <c r="CR56" s="17"/>
      <c r="CS56" s="17"/>
      <c r="CT56" s="17"/>
      <c r="CU56" s="17"/>
      <c r="CV56" s="17">
        <v>-4.4000000000000004</v>
      </c>
      <c r="CW56" s="17">
        <v>0</v>
      </c>
      <c r="CX56" s="17"/>
      <c r="CY56" s="17"/>
      <c r="CZ56" s="17">
        <v>1.3</v>
      </c>
      <c r="DA56" s="17">
        <v>0</v>
      </c>
      <c r="DB56" s="17">
        <v>-0.9</v>
      </c>
      <c r="DC56" s="17"/>
      <c r="DD56" s="17">
        <v>0.1</v>
      </c>
      <c r="DE56" s="17">
        <v>1.9</v>
      </c>
      <c r="DF56" s="17">
        <v>0.1</v>
      </c>
      <c r="DG56" s="17">
        <v>-0.5</v>
      </c>
      <c r="DH56" s="17">
        <v>0.3</v>
      </c>
      <c r="DI56" s="17">
        <v>0.5</v>
      </c>
      <c r="DJ56" s="17"/>
      <c r="DK56" s="17">
        <v>0</v>
      </c>
      <c r="DL56" s="17">
        <v>0</v>
      </c>
      <c r="DM56" s="17">
        <v>-1.1000000000000001</v>
      </c>
      <c r="DN56" s="17">
        <v>-1.5</v>
      </c>
      <c r="DO56" s="17">
        <v>1.8</v>
      </c>
      <c r="DP56" s="17">
        <v>0.2</v>
      </c>
      <c r="DQ56" s="17">
        <v>0.7</v>
      </c>
      <c r="DR56" s="17">
        <v>1.1000000000000001</v>
      </c>
      <c r="DS56" s="17">
        <v>0</v>
      </c>
      <c r="DT56" s="17">
        <v>-0.1</v>
      </c>
      <c r="DU56" s="17">
        <v>0.8</v>
      </c>
      <c r="DV56" s="17">
        <v>0.7</v>
      </c>
      <c r="DW56" s="17"/>
      <c r="DX56" s="17">
        <v>-4.4000000000000004</v>
      </c>
      <c r="DY56" s="17">
        <v>0</v>
      </c>
      <c r="DZ56" s="17">
        <v>0.5</v>
      </c>
      <c r="EA56" s="17">
        <v>1.6</v>
      </c>
      <c r="EB56" s="17">
        <v>1.1000000000000001</v>
      </c>
      <c r="EC56" s="17">
        <v>0.8</v>
      </c>
      <c r="ED56" s="17">
        <v>4</v>
      </c>
      <c r="EE56" s="17">
        <v>0</v>
      </c>
      <c r="EF56" s="17">
        <v>-8.9</v>
      </c>
      <c r="EG56" s="17">
        <v>-8.6</v>
      </c>
      <c r="EH56" s="17">
        <v>0</v>
      </c>
      <c r="EI56" s="17"/>
      <c r="EJ56" s="17">
        <v>0.8</v>
      </c>
      <c r="EK56" s="17">
        <v>0</v>
      </c>
      <c r="EL56" s="17"/>
      <c r="EM56" s="17">
        <v>0.2</v>
      </c>
      <c r="EN56" s="17">
        <v>0.2</v>
      </c>
      <c r="EO56" s="17">
        <v>0.2</v>
      </c>
      <c r="EP56" s="17"/>
      <c r="EQ56" s="17">
        <v>0</v>
      </c>
      <c r="ER56" s="17">
        <v>0</v>
      </c>
      <c r="ES56" s="17">
        <v>0</v>
      </c>
      <c r="ET56" s="17">
        <v>-0.2</v>
      </c>
      <c r="EU56" s="17">
        <v>4.9000000000000004</v>
      </c>
      <c r="EV56" s="17">
        <v>1.3</v>
      </c>
      <c r="EW56" s="17">
        <v>0</v>
      </c>
      <c r="EX56" s="17">
        <v>0</v>
      </c>
      <c r="EY56" s="17">
        <v>0.2</v>
      </c>
      <c r="EZ56" s="17">
        <v>1.4</v>
      </c>
      <c r="FA56" s="17">
        <v>2.5</v>
      </c>
      <c r="FB56" s="17">
        <v>14.6</v>
      </c>
      <c r="FC56" s="17">
        <v>7.6</v>
      </c>
      <c r="FD56" s="17"/>
      <c r="FE56" s="17"/>
      <c r="FF56" s="17">
        <v>3</v>
      </c>
      <c r="FG56" s="17"/>
      <c r="FH56" s="17"/>
      <c r="FI56" s="17">
        <v>-27.8</v>
      </c>
      <c r="FJ56" s="15"/>
      <c r="FK56" s="17">
        <v>2.5211199999999998</v>
      </c>
      <c r="FL56" s="17">
        <v>-0.57499999999999996</v>
      </c>
      <c r="FM56" s="17"/>
      <c r="FN56" s="17">
        <v>1.8</v>
      </c>
      <c r="FO56" s="17">
        <v>2.3441700000000001</v>
      </c>
      <c r="FP56" s="17">
        <v>2.6624500000000002</v>
      </c>
      <c r="FQ56" s="17">
        <v>-0.4</v>
      </c>
      <c r="FR56" s="17">
        <v>1.9</v>
      </c>
      <c r="FS56" s="17">
        <v>10.252739999999999</v>
      </c>
    </row>
    <row r="57" spans="1:175" ht="24" customHeight="1" x14ac:dyDescent="0.35">
      <c r="A57" s="16" t="s">
        <v>59</v>
      </c>
      <c r="B57" s="16" t="s">
        <v>829</v>
      </c>
      <c r="C57" s="17"/>
      <c r="D57" s="17">
        <v>5.4</v>
      </c>
      <c r="E57" s="17">
        <v>20.7</v>
      </c>
      <c r="F57" s="17"/>
      <c r="G57" s="17"/>
      <c r="H57" s="17">
        <v>-16.600000000000001</v>
      </c>
      <c r="I57" s="17">
        <v>-2.2000000000000002</v>
      </c>
      <c r="J57" s="17"/>
      <c r="K57" s="17"/>
      <c r="L57" s="17">
        <v>-28.4</v>
      </c>
      <c r="M57" s="17">
        <v>-33.200000000000003</v>
      </c>
      <c r="N57" s="17">
        <v>-11.3</v>
      </c>
      <c r="O57" s="17">
        <v>1.9</v>
      </c>
      <c r="P57" s="17">
        <v>-18.899999999999999</v>
      </c>
      <c r="Q57" s="17">
        <v>-20.2</v>
      </c>
      <c r="R57" s="17">
        <v>69</v>
      </c>
      <c r="S57" s="17">
        <v>0.2</v>
      </c>
      <c r="T57" s="17"/>
      <c r="U57" s="17"/>
      <c r="V57" s="17"/>
      <c r="W57" s="17"/>
      <c r="X57" s="17">
        <v>-0.2</v>
      </c>
      <c r="Y57" s="17">
        <v>1.2</v>
      </c>
      <c r="Z57" s="17"/>
      <c r="AA57" s="17">
        <v>-3.1</v>
      </c>
      <c r="AB57" s="17">
        <v>4.5</v>
      </c>
      <c r="AC57" s="17">
        <v>7.5</v>
      </c>
      <c r="AD57" s="17"/>
      <c r="AE57" s="17"/>
      <c r="AF57" s="17"/>
      <c r="AG57" s="17"/>
      <c r="AH57" s="17">
        <v>7.9</v>
      </c>
      <c r="AI57" s="17">
        <v>-6.6</v>
      </c>
      <c r="AJ57" s="17"/>
      <c r="AK57" s="17"/>
      <c r="AL57" s="17"/>
      <c r="AM57" s="17">
        <v>-0.8</v>
      </c>
      <c r="AN57" s="17">
        <v>43.6</v>
      </c>
      <c r="AO57" s="17">
        <v>4</v>
      </c>
      <c r="AP57" s="17">
        <v>17.8</v>
      </c>
      <c r="AQ57" s="17">
        <v>6</v>
      </c>
      <c r="AR57" s="17">
        <v>0.3</v>
      </c>
      <c r="AS57" s="17">
        <v>2.7</v>
      </c>
      <c r="AT57" s="17">
        <v>1.5</v>
      </c>
      <c r="AU57" s="17">
        <v>-6.1</v>
      </c>
      <c r="AV57" s="17">
        <v>-36.1</v>
      </c>
      <c r="AW57" s="17">
        <v>-44.8</v>
      </c>
      <c r="AX57" s="17">
        <v>8.6</v>
      </c>
      <c r="AY57" s="17">
        <v>-1.3</v>
      </c>
      <c r="AZ57" s="17">
        <v>0.3</v>
      </c>
      <c r="BA57" s="17">
        <v>1.2</v>
      </c>
      <c r="BB57" s="17">
        <v>-1</v>
      </c>
      <c r="BC57" s="17"/>
      <c r="BD57" s="17">
        <v>0</v>
      </c>
      <c r="BE57" s="17">
        <v>4</v>
      </c>
      <c r="BF57" s="17"/>
      <c r="BG57" s="17"/>
      <c r="BH57" s="17"/>
      <c r="BI57" s="17"/>
      <c r="BJ57" s="17"/>
      <c r="BK57" s="17">
        <v>-0.5</v>
      </c>
      <c r="BL57" s="17"/>
      <c r="BM57" s="17"/>
      <c r="BN57" s="17"/>
      <c r="BO57" s="17">
        <v>6</v>
      </c>
      <c r="BP57" s="17"/>
      <c r="BQ57" s="17"/>
      <c r="BR57" s="17">
        <v>-15.2</v>
      </c>
      <c r="BS57" s="17">
        <v>-63.6</v>
      </c>
      <c r="BT57" s="17"/>
      <c r="BU57" s="17"/>
      <c r="BV57" s="17"/>
      <c r="BW57" s="17"/>
      <c r="BX57" s="17"/>
      <c r="BY57" s="17"/>
      <c r="BZ57" s="17"/>
      <c r="CA57" s="17"/>
      <c r="CB57" s="17">
        <v>-0.4</v>
      </c>
      <c r="CC57" s="17">
        <v>9.9</v>
      </c>
      <c r="CD57" s="17">
        <v>14.9</v>
      </c>
      <c r="CE57" s="17">
        <v>6.2</v>
      </c>
      <c r="CF57" s="17">
        <v>-0.6</v>
      </c>
      <c r="CG57" s="17">
        <v>-0.9</v>
      </c>
      <c r="CH57" s="17"/>
      <c r="CI57" s="17"/>
      <c r="CJ57" s="17"/>
      <c r="CK57" s="17">
        <v>5.4</v>
      </c>
      <c r="CL57" s="17">
        <v>6.3</v>
      </c>
      <c r="CM57" s="17">
        <v>-40.299999999999997</v>
      </c>
      <c r="CN57" s="17"/>
      <c r="CO57" s="17">
        <v>0</v>
      </c>
      <c r="CP57" s="17"/>
      <c r="CQ57" s="17"/>
      <c r="CR57" s="17"/>
      <c r="CS57" s="17"/>
      <c r="CT57" s="17"/>
      <c r="CU57" s="17"/>
      <c r="CV57" s="17">
        <v>-4.3</v>
      </c>
      <c r="CW57" s="17">
        <v>0</v>
      </c>
      <c r="CX57" s="17"/>
      <c r="CY57" s="17"/>
      <c r="CZ57" s="17">
        <v>1.3</v>
      </c>
      <c r="DA57" s="17">
        <v>-0.1</v>
      </c>
      <c r="DB57" s="17">
        <v>-0.9</v>
      </c>
      <c r="DC57" s="17"/>
      <c r="DD57" s="17">
        <v>0.1</v>
      </c>
      <c r="DE57" s="17">
        <v>1.9</v>
      </c>
      <c r="DF57" s="17">
        <v>0.2</v>
      </c>
      <c r="DG57" s="17">
        <v>-1.1000000000000001</v>
      </c>
      <c r="DH57" s="17">
        <v>0.1</v>
      </c>
      <c r="DI57" s="17">
        <v>0.5</v>
      </c>
      <c r="DJ57" s="17"/>
      <c r="DK57" s="17">
        <v>0</v>
      </c>
      <c r="DL57" s="17">
        <v>0</v>
      </c>
      <c r="DM57" s="17">
        <v>-1.3</v>
      </c>
      <c r="DN57" s="17">
        <v>-2.5</v>
      </c>
      <c r="DO57" s="17">
        <v>1.8</v>
      </c>
      <c r="DP57" s="17">
        <v>0.2</v>
      </c>
      <c r="DQ57" s="17">
        <v>0.7</v>
      </c>
      <c r="DR57" s="17">
        <v>1.1000000000000001</v>
      </c>
      <c r="DS57" s="17">
        <v>0</v>
      </c>
      <c r="DT57" s="17">
        <v>-0.2</v>
      </c>
      <c r="DU57" s="17">
        <v>0.6</v>
      </c>
      <c r="DV57" s="17">
        <v>0.7</v>
      </c>
      <c r="DW57" s="17"/>
      <c r="DX57" s="17">
        <v>-4.4000000000000004</v>
      </c>
      <c r="DY57" s="17">
        <v>0</v>
      </c>
      <c r="DZ57" s="17">
        <v>0.5</v>
      </c>
      <c r="EA57" s="17">
        <v>1.3</v>
      </c>
      <c r="EB57" s="17">
        <v>1.1000000000000001</v>
      </c>
      <c r="EC57" s="17">
        <v>0.8</v>
      </c>
      <c r="ED57" s="17">
        <v>4</v>
      </c>
      <c r="EE57" s="17">
        <v>0</v>
      </c>
      <c r="EF57" s="17">
        <v>-8.4</v>
      </c>
      <c r="EG57" s="17">
        <v>-8.6999999999999993</v>
      </c>
      <c r="EH57" s="17">
        <v>0</v>
      </c>
      <c r="EI57" s="17"/>
      <c r="EJ57" s="17">
        <v>0.8</v>
      </c>
      <c r="EK57" s="17">
        <v>0</v>
      </c>
      <c r="EL57" s="17"/>
      <c r="EM57" s="17">
        <v>0.2</v>
      </c>
      <c r="EN57" s="17">
        <v>0.2</v>
      </c>
      <c r="EO57" s="17">
        <v>0.2</v>
      </c>
      <c r="EP57" s="17"/>
      <c r="EQ57" s="17">
        <v>0</v>
      </c>
      <c r="ER57" s="17">
        <v>0</v>
      </c>
      <c r="ES57" s="17">
        <v>0</v>
      </c>
      <c r="ET57" s="17">
        <v>-0.2</v>
      </c>
      <c r="EU57" s="17">
        <v>4.5999999999999996</v>
      </c>
      <c r="EV57" s="17">
        <v>1.6</v>
      </c>
      <c r="EW57" s="17">
        <v>0</v>
      </c>
      <c r="EX57" s="17">
        <v>0</v>
      </c>
      <c r="EY57" s="17">
        <v>0.2</v>
      </c>
      <c r="EZ57" s="17">
        <v>1.4</v>
      </c>
      <c r="FA57" s="17">
        <v>2.5</v>
      </c>
      <c r="FB57" s="17">
        <v>14.3</v>
      </c>
      <c r="FC57" s="17">
        <v>7.3</v>
      </c>
      <c r="FD57" s="17"/>
      <c r="FE57" s="17"/>
      <c r="FF57" s="17">
        <v>3</v>
      </c>
      <c r="FG57" s="17"/>
      <c r="FH57" s="17"/>
      <c r="FI57" s="17">
        <v>-74.2</v>
      </c>
      <c r="FJ57" s="15"/>
      <c r="FK57" s="17">
        <v>2.5802100000000001</v>
      </c>
      <c r="FL57" s="17">
        <v>0.15</v>
      </c>
      <c r="FM57" s="17"/>
      <c r="FN57" s="17">
        <v>1.8</v>
      </c>
      <c r="FO57" s="17">
        <v>2.32795</v>
      </c>
      <c r="FP57" s="17">
        <v>2.68072</v>
      </c>
      <c r="FQ57" s="17">
        <v>-0.8</v>
      </c>
      <c r="FR57" s="17">
        <v>1.8</v>
      </c>
      <c r="FS57" s="17">
        <v>10.538880000000001</v>
      </c>
    </row>
    <row r="58" spans="1:175" ht="24" customHeight="1" x14ac:dyDescent="0.35">
      <c r="A58" s="18" t="s">
        <v>830</v>
      </c>
      <c r="B58" s="18" t="s">
        <v>60</v>
      </c>
      <c r="C58" s="19"/>
      <c r="D58" s="19">
        <v>-3</v>
      </c>
      <c r="E58" s="19">
        <v>18.399999999999999</v>
      </c>
      <c r="F58" s="19"/>
      <c r="G58" s="19"/>
      <c r="H58" s="19">
        <v>-17.8</v>
      </c>
      <c r="I58" s="19">
        <v>-5.3</v>
      </c>
      <c r="J58" s="19"/>
      <c r="K58" s="19"/>
      <c r="L58" s="19">
        <v>-30.3</v>
      </c>
      <c r="M58" s="19">
        <v>-38.6</v>
      </c>
      <c r="N58" s="19">
        <v>-16.600000000000001</v>
      </c>
      <c r="O58" s="19">
        <v>-1</v>
      </c>
      <c r="P58" s="19">
        <v>-12.6</v>
      </c>
      <c r="Q58" s="19">
        <v>-21.9</v>
      </c>
      <c r="R58" s="19">
        <v>54.2</v>
      </c>
      <c r="S58" s="19">
        <v>-0.1</v>
      </c>
      <c r="T58" s="19"/>
      <c r="U58" s="19"/>
      <c r="V58" s="19"/>
      <c r="W58" s="19"/>
      <c r="X58" s="19">
        <v>0.9</v>
      </c>
      <c r="Y58" s="19">
        <v>0.9</v>
      </c>
      <c r="Z58" s="19"/>
      <c r="AA58" s="19">
        <v>-3.2</v>
      </c>
      <c r="AB58" s="19">
        <v>4.5</v>
      </c>
      <c r="AC58" s="19">
        <v>6.8</v>
      </c>
      <c r="AD58" s="19"/>
      <c r="AE58" s="19"/>
      <c r="AF58" s="19"/>
      <c r="AG58" s="19"/>
      <c r="AH58" s="19">
        <v>6.7</v>
      </c>
      <c r="AI58" s="19">
        <v>-17.3</v>
      </c>
      <c r="AJ58" s="19"/>
      <c r="AK58" s="19"/>
      <c r="AL58" s="19"/>
      <c r="AM58" s="19">
        <v>-0.9</v>
      </c>
      <c r="AN58" s="19">
        <v>41.6</v>
      </c>
      <c r="AO58" s="19">
        <v>3.8</v>
      </c>
      <c r="AP58" s="19">
        <v>17.600000000000001</v>
      </c>
      <c r="AQ58" s="19">
        <v>6.4</v>
      </c>
      <c r="AR58" s="19">
        <v>0.5</v>
      </c>
      <c r="AS58" s="19">
        <v>2.7</v>
      </c>
      <c r="AT58" s="19">
        <v>-0.2</v>
      </c>
      <c r="AU58" s="19">
        <v>-9.4</v>
      </c>
      <c r="AV58" s="19">
        <v>-38.200000000000003</v>
      </c>
      <c r="AW58" s="19">
        <v>-46.8</v>
      </c>
      <c r="AX58" s="19">
        <v>7.3</v>
      </c>
      <c r="AY58" s="19">
        <v>-1.2</v>
      </c>
      <c r="AZ58" s="19">
        <v>0.3</v>
      </c>
      <c r="BA58" s="19">
        <v>-1.5</v>
      </c>
      <c r="BB58" s="19">
        <v>-2.8</v>
      </c>
      <c r="BC58" s="19"/>
      <c r="BD58" s="19">
        <v>0</v>
      </c>
      <c r="BE58" s="19">
        <v>0.3</v>
      </c>
      <c r="BF58" s="19"/>
      <c r="BG58" s="19"/>
      <c r="BH58" s="19"/>
      <c r="BI58" s="19"/>
      <c r="BJ58" s="19"/>
      <c r="BK58" s="19">
        <v>-1.7</v>
      </c>
      <c r="BL58" s="19"/>
      <c r="BM58" s="19"/>
      <c r="BN58" s="19"/>
      <c r="BO58" s="19">
        <v>7.4</v>
      </c>
      <c r="BP58" s="19"/>
      <c r="BQ58" s="19"/>
      <c r="BR58" s="19">
        <v>-17.7</v>
      </c>
      <c r="BS58" s="19">
        <v>-66.900000000000006</v>
      </c>
      <c r="BT58" s="19"/>
      <c r="BU58" s="19"/>
      <c r="BV58" s="19"/>
      <c r="BW58" s="19"/>
      <c r="BX58" s="19"/>
      <c r="BY58" s="19"/>
      <c r="BZ58" s="19"/>
      <c r="CA58" s="19"/>
      <c r="CB58" s="19">
        <v>-0.4</v>
      </c>
      <c r="CC58" s="19">
        <v>9.9</v>
      </c>
      <c r="CD58" s="19">
        <v>14.5</v>
      </c>
      <c r="CE58" s="19">
        <v>6</v>
      </c>
      <c r="CF58" s="19">
        <v>-0.7</v>
      </c>
      <c r="CG58" s="19">
        <v>-1</v>
      </c>
      <c r="CH58" s="19"/>
      <c r="CI58" s="19"/>
      <c r="CJ58" s="19"/>
      <c r="CK58" s="19">
        <v>-7.5</v>
      </c>
      <c r="CL58" s="19">
        <v>-6.4</v>
      </c>
      <c r="CM58" s="19">
        <v>-40.9</v>
      </c>
      <c r="CN58" s="19"/>
      <c r="CO58" s="19">
        <v>0</v>
      </c>
      <c r="CP58" s="19"/>
      <c r="CQ58" s="19"/>
      <c r="CR58" s="19"/>
      <c r="CS58" s="19"/>
      <c r="CT58" s="19"/>
      <c r="CU58" s="19"/>
      <c r="CV58" s="19">
        <v>-4.2</v>
      </c>
      <c r="CW58" s="19">
        <v>0</v>
      </c>
      <c r="CX58" s="19"/>
      <c r="CY58" s="19"/>
      <c r="CZ58" s="19">
        <v>1.3</v>
      </c>
      <c r="DA58" s="19">
        <v>0</v>
      </c>
      <c r="DB58" s="19">
        <v>-1</v>
      </c>
      <c r="DC58" s="19"/>
      <c r="DD58" s="19">
        <v>0.1</v>
      </c>
      <c r="DE58" s="19">
        <v>1.9</v>
      </c>
      <c r="DF58" s="19">
        <v>0.2</v>
      </c>
      <c r="DG58" s="19">
        <v>-1.5</v>
      </c>
      <c r="DH58" s="19">
        <v>0.1</v>
      </c>
      <c r="DI58" s="19">
        <v>0.5</v>
      </c>
      <c r="DJ58" s="19"/>
      <c r="DK58" s="19">
        <v>0</v>
      </c>
      <c r="DL58" s="19">
        <v>0</v>
      </c>
      <c r="DM58" s="19">
        <v>-1.4</v>
      </c>
      <c r="DN58" s="19">
        <v>-2.6</v>
      </c>
      <c r="DO58" s="19">
        <v>1.8</v>
      </c>
      <c r="DP58" s="19">
        <v>0.2</v>
      </c>
      <c r="DQ58" s="19">
        <v>0.7</v>
      </c>
      <c r="DR58" s="19">
        <v>1.1000000000000001</v>
      </c>
      <c r="DS58" s="19">
        <v>0</v>
      </c>
      <c r="DT58" s="19">
        <v>0</v>
      </c>
      <c r="DU58" s="19">
        <v>0.8</v>
      </c>
      <c r="DV58" s="19">
        <v>0.7</v>
      </c>
      <c r="DW58" s="19"/>
      <c r="DX58" s="19">
        <v>-4.4000000000000004</v>
      </c>
      <c r="DY58" s="19">
        <v>0</v>
      </c>
      <c r="DZ58" s="19">
        <v>0.5</v>
      </c>
      <c r="EA58" s="19">
        <v>1.2</v>
      </c>
      <c r="EB58" s="19">
        <v>0.9</v>
      </c>
      <c r="EC58" s="19">
        <v>0.8</v>
      </c>
      <c r="ED58" s="19">
        <v>4</v>
      </c>
      <c r="EE58" s="19">
        <v>0</v>
      </c>
      <c r="EF58" s="19">
        <v>-7.7</v>
      </c>
      <c r="EG58" s="19">
        <v>-9.1999999999999993</v>
      </c>
      <c r="EH58" s="19">
        <v>0</v>
      </c>
      <c r="EI58" s="19"/>
      <c r="EJ58" s="19">
        <v>0.8</v>
      </c>
      <c r="EK58" s="19">
        <v>0</v>
      </c>
      <c r="EL58" s="19"/>
      <c r="EM58" s="19">
        <v>0.2</v>
      </c>
      <c r="EN58" s="19">
        <v>0.2</v>
      </c>
      <c r="EO58" s="19">
        <v>0.2</v>
      </c>
      <c r="EP58" s="19"/>
      <c r="EQ58" s="19">
        <v>0</v>
      </c>
      <c r="ER58" s="19">
        <v>0</v>
      </c>
      <c r="ES58" s="19">
        <v>0</v>
      </c>
      <c r="ET58" s="19">
        <v>-0.2</v>
      </c>
      <c r="EU58" s="19">
        <v>-0.1</v>
      </c>
      <c r="EV58" s="19">
        <v>0</v>
      </c>
      <c r="EW58" s="19">
        <v>0</v>
      </c>
      <c r="EX58" s="19">
        <v>0</v>
      </c>
      <c r="EY58" s="19">
        <v>0.2</v>
      </c>
      <c r="EZ58" s="19">
        <v>1.2</v>
      </c>
      <c r="FA58" s="19">
        <v>2.6</v>
      </c>
      <c r="FB58" s="19">
        <v>13.9</v>
      </c>
      <c r="FC58" s="19">
        <v>6.9</v>
      </c>
      <c r="FD58" s="19"/>
      <c r="FE58" s="19"/>
      <c r="FF58" s="19">
        <v>1.6</v>
      </c>
      <c r="FG58" s="19"/>
      <c r="FH58" s="19"/>
      <c r="FI58" s="19">
        <v>-188.9</v>
      </c>
      <c r="FJ58" s="15"/>
      <c r="FK58" s="19">
        <v>2.4598300000000002</v>
      </c>
      <c r="FL58" s="19">
        <v>-5.8000000000000003E-2</v>
      </c>
      <c r="FM58" s="19"/>
      <c r="FN58" s="19">
        <v>1.7</v>
      </c>
      <c r="FO58" s="19">
        <v>2.3162699999999998</v>
      </c>
      <c r="FP58" s="19">
        <v>2.68391</v>
      </c>
      <c r="FQ58" s="19">
        <v>-0.8</v>
      </c>
      <c r="FR58" s="19">
        <v>2.1</v>
      </c>
      <c r="FS58" s="19">
        <v>10.402010000000001</v>
      </c>
    </row>
    <row r="59" spans="1:175" ht="25" customHeight="1" x14ac:dyDescent="0.35">
      <c r="A59" s="200" t="s">
        <v>831</v>
      </c>
      <c r="B59" s="201"/>
      <c r="C59" s="20">
        <v>0</v>
      </c>
      <c r="D59" s="20">
        <v>150.6</v>
      </c>
      <c r="E59" s="20">
        <v>496.85</v>
      </c>
      <c r="F59" s="20">
        <v>0</v>
      </c>
      <c r="G59" s="20">
        <v>0</v>
      </c>
      <c r="H59" s="20">
        <v>-183.4</v>
      </c>
      <c r="I59" s="20">
        <v>54.65</v>
      </c>
      <c r="J59" s="20">
        <v>0</v>
      </c>
      <c r="K59" s="20">
        <v>0</v>
      </c>
      <c r="L59" s="20">
        <v>-461.7</v>
      </c>
      <c r="M59" s="20">
        <v>-600.75</v>
      </c>
      <c r="N59" s="20">
        <v>-74.599999999999994</v>
      </c>
      <c r="O59" s="20">
        <v>440.5</v>
      </c>
      <c r="P59" s="20">
        <v>185.6</v>
      </c>
      <c r="Q59" s="20">
        <v>-400.4</v>
      </c>
      <c r="R59" s="20">
        <v>1104.45</v>
      </c>
      <c r="S59" s="20">
        <v>0.45</v>
      </c>
      <c r="T59" s="20">
        <v>0</v>
      </c>
      <c r="U59" s="20">
        <v>0</v>
      </c>
      <c r="V59" s="20">
        <v>0</v>
      </c>
      <c r="W59" s="20">
        <v>0</v>
      </c>
      <c r="X59" s="20">
        <v>65.650000000000006</v>
      </c>
      <c r="Y59" s="20">
        <v>28.7</v>
      </c>
      <c r="Z59" s="20">
        <v>0</v>
      </c>
      <c r="AA59" s="20">
        <v>-75.25</v>
      </c>
      <c r="AB59" s="20">
        <v>121.85</v>
      </c>
      <c r="AC59" s="20">
        <v>266.14999999999998</v>
      </c>
      <c r="AD59" s="20">
        <v>0</v>
      </c>
      <c r="AE59" s="20">
        <v>0</v>
      </c>
      <c r="AF59" s="20">
        <v>0</v>
      </c>
      <c r="AG59" s="20">
        <v>0</v>
      </c>
      <c r="AH59" s="20">
        <v>131.5</v>
      </c>
      <c r="AI59" s="20">
        <v>-58.8</v>
      </c>
      <c r="AJ59" s="20">
        <v>0</v>
      </c>
      <c r="AK59" s="20">
        <v>0</v>
      </c>
      <c r="AL59" s="20">
        <v>0</v>
      </c>
      <c r="AM59" s="20">
        <v>-14.65</v>
      </c>
      <c r="AN59" s="20">
        <v>1077.9000000000001</v>
      </c>
      <c r="AO59" s="20">
        <v>99</v>
      </c>
      <c r="AP59" s="20">
        <v>381.15</v>
      </c>
      <c r="AQ59" s="20">
        <v>161.30000000000001</v>
      </c>
      <c r="AR59" s="20">
        <v>-3.8</v>
      </c>
      <c r="AS59" s="20">
        <v>64.8</v>
      </c>
      <c r="AT59" s="20">
        <v>20.399999999999999</v>
      </c>
      <c r="AU59" s="20">
        <v>-130.25</v>
      </c>
      <c r="AV59" s="20">
        <v>-828.65</v>
      </c>
      <c r="AW59" s="20">
        <v>-1095.8</v>
      </c>
      <c r="AX59" s="20">
        <v>195.4</v>
      </c>
      <c r="AY59" s="20">
        <v>-25.45</v>
      </c>
      <c r="AZ59" s="20">
        <v>6.35</v>
      </c>
      <c r="BA59" s="20">
        <v>-17.75</v>
      </c>
      <c r="BB59" s="20">
        <v>-33.15</v>
      </c>
      <c r="BC59" s="20">
        <v>0</v>
      </c>
      <c r="BD59" s="20">
        <v>1.45</v>
      </c>
      <c r="BE59" s="20">
        <v>-6.75</v>
      </c>
      <c r="BF59" s="20">
        <v>0</v>
      </c>
      <c r="BG59" s="20">
        <v>0</v>
      </c>
      <c r="BH59" s="20">
        <v>0</v>
      </c>
      <c r="BI59" s="20">
        <v>0</v>
      </c>
      <c r="BJ59" s="20">
        <v>0</v>
      </c>
      <c r="BK59" s="20">
        <v>11.65</v>
      </c>
      <c r="BL59" s="20">
        <v>0</v>
      </c>
      <c r="BM59" s="20">
        <v>0</v>
      </c>
      <c r="BN59" s="20">
        <v>0</v>
      </c>
      <c r="BO59" s="20">
        <v>218</v>
      </c>
      <c r="BP59" s="20">
        <v>0</v>
      </c>
      <c r="BQ59" s="20">
        <v>0</v>
      </c>
      <c r="BR59" s="20">
        <v>-21.3</v>
      </c>
      <c r="BS59" s="20">
        <v>-1615.4</v>
      </c>
      <c r="BT59" s="20">
        <v>0</v>
      </c>
      <c r="BU59" s="20">
        <v>0</v>
      </c>
      <c r="BV59" s="20">
        <v>0</v>
      </c>
      <c r="BW59" s="20">
        <v>0</v>
      </c>
      <c r="BX59" s="20">
        <v>0</v>
      </c>
      <c r="BY59" s="20">
        <v>0</v>
      </c>
      <c r="BZ59" s="20">
        <v>0</v>
      </c>
      <c r="CA59" s="20">
        <v>0</v>
      </c>
      <c r="CB59" s="20">
        <v>-8.9</v>
      </c>
      <c r="CC59" s="20">
        <v>964.5</v>
      </c>
      <c r="CD59" s="20">
        <v>585.15</v>
      </c>
      <c r="CE59" s="20">
        <v>145.65</v>
      </c>
      <c r="CF59" s="20">
        <v>147.4</v>
      </c>
      <c r="CG59" s="20">
        <v>35.4</v>
      </c>
      <c r="CH59" s="20">
        <v>0</v>
      </c>
      <c r="CI59" s="20">
        <v>0</v>
      </c>
      <c r="CJ59" s="20">
        <v>0</v>
      </c>
      <c r="CK59" s="20">
        <v>610</v>
      </c>
      <c r="CL59" s="20">
        <v>635.75</v>
      </c>
      <c r="CM59" s="20">
        <v>-660.65</v>
      </c>
      <c r="CN59" s="20">
        <v>0</v>
      </c>
      <c r="CO59" s="20">
        <v>2.5499999999999998</v>
      </c>
      <c r="CP59" s="20">
        <v>0</v>
      </c>
      <c r="CQ59" s="20">
        <v>0</v>
      </c>
      <c r="CR59" s="20">
        <v>0</v>
      </c>
      <c r="CS59" s="20">
        <v>0</v>
      </c>
      <c r="CT59" s="20">
        <v>0</v>
      </c>
      <c r="CU59" s="20">
        <v>0</v>
      </c>
      <c r="CV59" s="20">
        <v>-125.9</v>
      </c>
      <c r="CW59" s="20">
        <v>63.8</v>
      </c>
      <c r="CX59" s="20">
        <v>0</v>
      </c>
      <c r="CY59" s="20">
        <v>0</v>
      </c>
      <c r="CZ59" s="20">
        <v>31.2</v>
      </c>
      <c r="DA59" s="20">
        <v>-1.05</v>
      </c>
      <c r="DB59" s="20">
        <v>-21.9</v>
      </c>
      <c r="DC59" s="20">
        <v>0</v>
      </c>
      <c r="DD59" s="20">
        <v>1.7</v>
      </c>
      <c r="DE59" s="20">
        <v>46.95</v>
      </c>
      <c r="DF59" s="20">
        <v>4.0999999999999996</v>
      </c>
      <c r="DG59" s="20">
        <v>-7.65</v>
      </c>
      <c r="DH59" s="20">
        <v>29.4</v>
      </c>
      <c r="DI59" s="20">
        <v>8.25</v>
      </c>
      <c r="DJ59" s="20">
        <v>0</v>
      </c>
      <c r="DK59" s="20">
        <v>-6.7</v>
      </c>
      <c r="DL59" s="20">
        <v>-13.25</v>
      </c>
      <c r="DM59" s="20">
        <v>-53.65</v>
      </c>
      <c r="DN59" s="20">
        <v>-102.7</v>
      </c>
      <c r="DO59" s="20">
        <v>43.2</v>
      </c>
      <c r="DP59" s="20">
        <v>5.55</v>
      </c>
      <c r="DQ59" s="20">
        <v>16.8</v>
      </c>
      <c r="DR59" s="20">
        <v>20.100000000000001</v>
      </c>
      <c r="DS59" s="20">
        <v>-18.600000000000001</v>
      </c>
      <c r="DT59" s="20">
        <v>0.05</v>
      </c>
      <c r="DU59" s="20">
        <v>17.149999999999999</v>
      </c>
      <c r="DV59" s="20">
        <v>15.9</v>
      </c>
      <c r="DW59" s="20">
        <v>0</v>
      </c>
      <c r="DX59" s="20">
        <v>-107.3</v>
      </c>
      <c r="DY59" s="20">
        <v>3.8</v>
      </c>
      <c r="DZ59" s="20">
        <v>2.2999999999999998</v>
      </c>
      <c r="EA59" s="20">
        <v>24.45</v>
      </c>
      <c r="EB59" s="20">
        <v>27.05</v>
      </c>
      <c r="EC59" s="20">
        <v>19.2</v>
      </c>
      <c r="ED59" s="20">
        <v>96</v>
      </c>
      <c r="EE59" s="20">
        <v>17.350000000000001</v>
      </c>
      <c r="EF59" s="20">
        <v>-108.4</v>
      </c>
      <c r="EG59" s="20">
        <v>-241.15</v>
      </c>
      <c r="EH59" s="20">
        <v>0.7</v>
      </c>
      <c r="EI59" s="20">
        <v>0</v>
      </c>
      <c r="EJ59" s="20">
        <v>32.1</v>
      </c>
      <c r="EK59" s="20">
        <v>-1</v>
      </c>
      <c r="EL59" s="20">
        <v>0</v>
      </c>
      <c r="EM59" s="20">
        <v>4.8</v>
      </c>
      <c r="EN59" s="20">
        <v>4.8</v>
      </c>
      <c r="EO59" s="20">
        <v>4.8</v>
      </c>
      <c r="EP59" s="20">
        <v>0</v>
      </c>
      <c r="EQ59" s="20">
        <v>11.85</v>
      </c>
      <c r="ER59" s="20">
        <v>13.45</v>
      </c>
      <c r="ES59" s="20">
        <v>101.7</v>
      </c>
      <c r="ET59" s="20">
        <v>-4.8</v>
      </c>
      <c r="EU59" s="20">
        <v>102</v>
      </c>
      <c r="EV59" s="20">
        <v>70.25</v>
      </c>
      <c r="EW59" s="20">
        <v>-29.4</v>
      </c>
      <c r="EX59" s="20">
        <v>11.5</v>
      </c>
      <c r="EY59" s="20">
        <v>11.3</v>
      </c>
      <c r="EZ59" s="20">
        <v>34.950000000000003</v>
      </c>
      <c r="FA59" s="20">
        <v>70.650000000000006</v>
      </c>
      <c r="FB59" s="20">
        <v>327.75</v>
      </c>
      <c r="FC59" s="20">
        <v>157.94999999999999</v>
      </c>
      <c r="FD59" s="20">
        <v>0</v>
      </c>
      <c r="FE59" s="20">
        <v>0</v>
      </c>
      <c r="FF59" s="20">
        <v>57.8</v>
      </c>
      <c r="FG59" s="20">
        <v>0</v>
      </c>
      <c r="FH59" s="20">
        <v>0</v>
      </c>
      <c r="FI59" s="20">
        <v>2762.55</v>
      </c>
      <c r="FJ59" s="21"/>
      <c r="FK59" s="20">
        <v>60.785164999999999</v>
      </c>
      <c r="FL59" s="20">
        <v>-3.2805</v>
      </c>
      <c r="FM59" s="20">
        <v>0</v>
      </c>
      <c r="FN59" s="20">
        <v>43</v>
      </c>
      <c r="FO59" s="20">
        <v>62.703325</v>
      </c>
      <c r="FP59" s="20">
        <v>83.851349999999996</v>
      </c>
      <c r="FQ59" s="20">
        <v>1.85</v>
      </c>
      <c r="FR59" s="20">
        <v>29.65</v>
      </c>
      <c r="FS59" s="20">
        <v>278.55934000000002</v>
      </c>
    </row>
  </sheetData>
  <mergeCells count="10">
    <mergeCell ref="FS6:FS9"/>
    <mergeCell ref="FS10"/>
    <mergeCell ref="FK5:FS5"/>
    <mergeCell ref="A59:B59"/>
    <mergeCell ref="B3:G3"/>
    <mergeCell ref="A6:A10"/>
    <mergeCell ref="B6:B10"/>
    <mergeCell ref="FI6:FI9"/>
    <mergeCell ref="FI10"/>
    <mergeCell ref="A5:FI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7265625" defaultRowHeight="14.5" x14ac:dyDescent="0.35"/>
  <cols>
    <col min="1" max="1" width="2" customWidth="1"/>
    <col min="2" max="2" width="22" customWidth="1"/>
    <col min="3" max="3" width="20" customWidth="1"/>
    <col min="4" max="4" width="18" customWidth="1"/>
    <col min="5" max="8" width="22"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91" t="s">
        <v>0</v>
      </c>
      <c r="C3" s="192"/>
      <c r="D3" s="192"/>
      <c r="E3" s="192"/>
      <c r="F3" s="192"/>
      <c r="G3" s="192"/>
      <c r="H3" s="1"/>
    </row>
    <row r="4" spans="1:8" ht="0" hidden="1" customHeight="1" x14ac:dyDescent="0.35">
      <c r="A4" s="1"/>
      <c r="B4" s="1"/>
      <c r="C4" s="1"/>
      <c r="D4" s="1"/>
      <c r="E4" s="1"/>
      <c r="F4" s="1"/>
      <c r="G4" s="1"/>
      <c r="H4" s="1"/>
    </row>
    <row r="5" spans="1:8" ht="23" x14ac:dyDescent="0.5">
      <c r="A5" s="1"/>
      <c r="B5" s="22" t="s">
        <v>834</v>
      </c>
      <c r="C5" s="1"/>
      <c r="D5" s="1"/>
      <c r="E5" s="1"/>
      <c r="F5" s="1"/>
      <c r="G5" s="1"/>
      <c r="H5" s="1"/>
    </row>
    <row r="6" spans="1:8" ht="23" customHeight="1" x14ac:dyDescent="0.35">
      <c r="A6" s="1"/>
      <c r="B6" s="202" t="s">
        <v>835</v>
      </c>
      <c r="C6" s="202" t="s">
        <v>836</v>
      </c>
      <c r="D6" s="202"/>
      <c r="E6" s="202" t="s">
        <v>837</v>
      </c>
      <c r="F6" s="202"/>
      <c r="G6" s="202"/>
      <c r="H6" s="202" t="s">
        <v>838</v>
      </c>
    </row>
    <row r="7" spans="1:8" ht="31" customHeight="1" x14ac:dyDescent="0.35">
      <c r="A7" s="1"/>
      <c r="B7" s="202"/>
      <c r="C7" s="24" t="s">
        <v>839</v>
      </c>
      <c r="D7" s="24" t="s">
        <v>840</v>
      </c>
      <c r="E7" s="24" t="s">
        <v>563</v>
      </c>
      <c r="F7" s="24" t="s">
        <v>562</v>
      </c>
      <c r="G7" s="24" t="s">
        <v>561</v>
      </c>
      <c r="H7" s="24" t="s">
        <v>841</v>
      </c>
    </row>
    <row r="8" spans="1:8" ht="11" customHeight="1" x14ac:dyDescent="0.35">
      <c r="A8" s="1"/>
      <c r="B8" s="25" t="s">
        <v>783</v>
      </c>
      <c r="C8" s="26">
        <v>0</v>
      </c>
      <c r="D8" s="26">
        <v>6417.8</v>
      </c>
      <c r="E8" s="27">
        <v>920.65920000000006</v>
      </c>
      <c r="F8" s="27">
        <v>3700.3508000000002</v>
      </c>
      <c r="G8" s="27">
        <v>1796.79</v>
      </c>
      <c r="H8" s="27">
        <v>227.5044</v>
      </c>
    </row>
    <row r="9" spans="1:8" ht="11" customHeight="1" x14ac:dyDescent="0.35">
      <c r="A9" s="1"/>
      <c r="B9" s="25" t="s">
        <v>784</v>
      </c>
      <c r="C9" s="26">
        <v>0</v>
      </c>
      <c r="D9" s="26">
        <v>6386.8</v>
      </c>
      <c r="E9" s="27">
        <v>901.63310000000001</v>
      </c>
      <c r="F9" s="27">
        <v>3704.2734</v>
      </c>
      <c r="G9" s="27">
        <v>1780.8934999999999</v>
      </c>
      <c r="H9" s="27">
        <v>227.1567</v>
      </c>
    </row>
    <row r="10" spans="1:8" ht="11" customHeight="1" x14ac:dyDescent="0.35">
      <c r="A10" s="1"/>
      <c r="B10" s="25" t="s">
        <v>785</v>
      </c>
      <c r="C10" s="26">
        <v>0</v>
      </c>
      <c r="D10" s="26">
        <v>6254.6</v>
      </c>
      <c r="E10" s="27">
        <v>882.56089999999995</v>
      </c>
      <c r="F10" s="27">
        <v>3598.9899</v>
      </c>
      <c r="G10" s="27">
        <v>1773.0491999999999</v>
      </c>
      <c r="H10" s="27">
        <v>228.0282</v>
      </c>
    </row>
    <row r="11" spans="1:8" ht="11" customHeight="1" x14ac:dyDescent="0.35">
      <c r="A11" s="1"/>
      <c r="B11" s="25" t="s">
        <v>786</v>
      </c>
      <c r="C11" s="26">
        <v>0</v>
      </c>
      <c r="D11" s="26">
        <v>6208.6</v>
      </c>
      <c r="E11" s="27">
        <v>872.18010000000004</v>
      </c>
      <c r="F11" s="27">
        <v>3591.8114</v>
      </c>
      <c r="G11" s="27">
        <v>1744.6085</v>
      </c>
      <c r="H11" s="27">
        <v>225.77869999999999</v>
      </c>
    </row>
    <row r="12" spans="1:8" ht="11" customHeight="1" x14ac:dyDescent="0.35">
      <c r="A12" s="1"/>
      <c r="B12" s="25" t="s">
        <v>787</v>
      </c>
      <c r="C12" s="26">
        <v>0</v>
      </c>
      <c r="D12" s="26">
        <v>6079</v>
      </c>
      <c r="E12" s="27">
        <v>866.41629999999998</v>
      </c>
      <c r="F12" s="27">
        <v>3459.0672</v>
      </c>
      <c r="G12" s="27">
        <v>1753.5165</v>
      </c>
      <c r="H12" s="27">
        <v>223.84540000000001</v>
      </c>
    </row>
    <row r="13" spans="1:8" ht="11" customHeight="1" x14ac:dyDescent="0.35">
      <c r="A13" s="1"/>
      <c r="B13" s="25" t="s">
        <v>788</v>
      </c>
      <c r="C13" s="26">
        <v>0</v>
      </c>
      <c r="D13" s="26">
        <v>6162.1</v>
      </c>
      <c r="E13" s="27">
        <v>861.48030000000006</v>
      </c>
      <c r="F13" s="27">
        <v>3538.1284999999998</v>
      </c>
      <c r="G13" s="27">
        <v>1762.4911999999999</v>
      </c>
      <c r="H13" s="27">
        <v>223.6001</v>
      </c>
    </row>
    <row r="14" spans="1:8" ht="11" customHeight="1" x14ac:dyDescent="0.35">
      <c r="A14" s="1"/>
      <c r="B14" s="25" t="s">
        <v>789</v>
      </c>
      <c r="C14" s="26">
        <v>0</v>
      </c>
      <c r="D14" s="26">
        <v>6087</v>
      </c>
      <c r="E14" s="27">
        <v>858.65129999999999</v>
      </c>
      <c r="F14" s="27">
        <v>3476.5337</v>
      </c>
      <c r="G14" s="27">
        <v>1751.8150000000001</v>
      </c>
      <c r="H14" s="27">
        <v>222.3673</v>
      </c>
    </row>
    <row r="15" spans="1:8" ht="11" customHeight="1" x14ac:dyDescent="0.35">
      <c r="A15" s="1"/>
      <c r="B15" s="25" t="s">
        <v>790</v>
      </c>
      <c r="C15" s="26">
        <v>0</v>
      </c>
      <c r="D15" s="26">
        <v>6030.9</v>
      </c>
      <c r="E15" s="27">
        <v>862.49599999999998</v>
      </c>
      <c r="F15" s="27">
        <v>3409.2979</v>
      </c>
      <c r="G15" s="27">
        <v>1759.1061</v>
      </c>
      <c r="H15" s="27">
        <v>228.285</v>
      </c>
    </row>
    <row r="16" spans="1:8" ht="11" customHeight="1" x14ac:dyDescent="0.35">
      <c r="A16" s="1"/>
      <c r="B16" s="25" t="s">
        <v>791</v>
      </c>
      <c r="C16" s="26">
        <v>0</v>
      </c>
      <c r="D16" s="26">
        <v>6052.1</v>
      </c>
      <c r="E16" s="27">
        <v>875.48249999999996</v>
      </c>
      <c r="F16" s="27">
        <v>3413.0410999999999</v>
      </c>
      <c r="G16" s="27">
        <v>1763.5763999999999</v>
      </c>
      <c r="H16" s="27">
        <v>226.39099999999999</v>
      </c>
    </row>
    <row r="17" spans="1:8" ht="11" customHeight="1" x14ac:dyDescent="0.35">
      <c r="A17" s="1"/>
      <c r="B17" s="25" t="s">
        <v>792</v>
      </c>
      <c r="C17" s="26">
        <v>0</v>
      </c>
      <c r="D17" s="26">
        <v>6077.4</v>
      </c>
      <c r="E17" s="27">
        <v>874.68079999999998</v>
      </c>
      <c r="F17" s="27">
        <v>3435.1286</v>
      </c>
      <c r="G17" s="27">
        <v>1767.5906</v>
      </c>
      <c r="H17" s="27">
        <v>227.1728</v>
      </c>
    </row>
    <row r="18" spans="1:8" ht="11" customHeight="1" x14ac:dyDescent="0.35">
      <c r="A18" s="1"/>
      <c r="B18" s="25" t="s">
        <v>793</v>
      </c>
      <c r="C18" s="26">
        <v>0</v>
      </c>
      <c r="D18" s="26">
        <v>6204.4</v>
      </c>
      <c r="E18" s="27">
        <v>889.66319999999996</v>
      </c>
      <c r="F18" s="27">
        <v>3530.0335</v>
      </c>
      <c r="G18" s="27">
        <v>1784.7032999999999</v>
      </c>
      <c r="H18" s="27">
        <v>217.66839999999999</v>
      </c>
    </row>
    <row r="19" spans="1:8" ht="11" customHeight="1" x14ac:dyDescent="0.35">
      <c r="A19" s="1"/>
      <c r="B19" s="25" t="s">
        <v>794</v>
      </c>
      <c r="C19" s="26">
        <v>0</v>
      </c>
      <c r="D19" s="26">
        <v>6220</v>
      </c>
      <c r="E19" s="27">
        <v>898.7681</v>
      </c>
      <c r="F19" s="27">
        <v>3544.4816999999998</v>
      </c>
      <c r="G19" s="27">
        <v>1776.7501999999999</v>
      </c>
      <c r="H19" s="27">
        <v>208.08699999999999</v>
      </c>
    </row>
    <row r="20" spans="1:8" ht="11" customHeight="1" x14ac:dyDescent="0.35">
      <c r="A20" s="1"/>
      <c r="B20" s="25" t="s">
        <v>795</v>
      </c>
      <c r="C20" s="26">
        <v>0</v>
      </c>
      <c r="D20" s="26">
        <v>6280.2</v>
      </c>
      <c r="E20" s="27">
        <v>917.96910000000003</v>
      </c>
      <c r="F20" s="27">
        <v>3596.2838000000002</v>
      </c>
      <c r="G20" s="27">
        <v>1765.9471000000001</v>
      </c>
      <c r="H20" s="27">
        <v>208.47550000000001</v>
      </c>
    </row>
    <row r="21" spans="1:8" ht="11" customHeight="1" x14ac:dyDescent="0.35">
      <c r="A21" s="1"/>
      <c r="B21" s="25" t="s">
        <v>796</v>
      </c>
      <c r="C21" s="26">
        <v>0</v>
      </c>
      <c r="D21" s="26">
        <v>6109</v>
      </c>
      <c r="E21" s="27">
        <v>909.25160000000005</v>
      </c>
      <c r="F21" s="27">
        <v>3435.5551</v>
      </c>
      <c r="G21" s="27">
        <v>1764.1932999999999</v>
      </c>
      <c r="H21" s="27">
        <v>198.62540000000001</v>
      </c>
    </row>
    <row r="22" spans="1:8" ht="11" customHeight="1" x14ac:dyDescent="0.35">
      <c r="A22" s="1"/>
      <c r="B22" s="25" t="s">
        <v>797</v>
      </c>
      <c r="C22" s="26">
        <v>0</v>
      </c>
      <c r="D22" s="26">
        <v>6376.3</v>
      </c>
      <c r="E22" s="27">
        <v>962.32889999999998</v>
      </c>
      <c r="F22" s="27">
        <v>3664.7525000000001</v>
      </c>
      <c r="G22" s="27">
        <v>1749.2185999999999</v>
      </c>
      <c r="H22" s="27">
        <v>199.24969999999999</v>
      </c>
    </row>
    <row r="23" spans="1:8" ht="11" customHeight="1" x14ac:dyDescent="0.35">
      <c r="A23" s="1"/>
      <c r="B23" s="25" t="s">
        <v>798</v>
      </c>
      <c r="C23" s="26">
        <v>0</v>
      </c>
      <c r="D23" s="26">
        <v>6614.2</v>
      </c>
      <c r="E23" s="27">
        <v>992.81690000000003</v>
      </c>
      <c r="F23" s="27">
        <v>3812.9720000000002</v>
      </c>
      <c r="G23" s="27">
        <v>1808.4111</v>
      </c>
      <c r="H23" s="27">
        <v>196.86779999999999</v>
      </c>
    </row>
    <row r="24" spans="1:8" ht="11" customHeight="1" x14ac:dyDescent="0.35">
      <c r="A24" s="1"/>
      <c r="B24" s="25" t="s">
        <v>799</v>
      </c>
      <c r="C24" s="26">
        <v>0</v>
      </c>
      <c r="D24" s="26">
        <v>6859.3</v>
      </c>
      <c r="E24" s="27">
        <v>1022.5309999999999</v>
      </c>
      <c r="F24" s="27">
        <v>4019.0774999999999</v>
      </c>
      <c r="G24" s="27">
        <v>1817.6914999999999</v>
      </c>
      <c r="H24" s="27">
        <v>199.078</v>
      </c>
    </row>
    <row r="25" spans="1:8" ht="11" customHeight="1" x14ac:dyDescent="0.35">
      <c r="A25" s="1"/>
      <c r="B25" s="25" t="s">
        <v>800</v>
      </c>
      <c r="C25" s="26">
        <v>0</v>
      </c>
      <c r="D25" s="26">
        <v>6901.4</v>
      </c>
      <c r="E25" s="27">
        <v>1048.5771999999999</v>
      </c>
      <c r="F25" s="27">
        <v>4006.7222000000002</v>
      </c>
      <c r="G25" s="27">
        <v>1846.1006</v>
      </c>
      <c r="H25" s="27">
        <v>208.13849999999999</v>
      </c>
    </row>
    <row r="26" spans="1:8" ht="11" customHeight="1" x14ac:dyDescent="0.35">
      <c r="A26" s="1"/>
      <c r="B26" s="25" t="s">
        <v>801</v>
      </c>
      <c r="C26" s="26">
        <v>0</v>
      </c>
      <c r="D26" s="26">
        <v>7188.4</v>
      </c>
      <c r="E26" s="27">
        <v>1060.4275</v>
      </c>
      <c r="F26" s="27">
        <v>4252.7133999999996</v>
      </c>
      <c r="G26" s="27">
        <v>1875.2591</v>
      </c>
      <c r="H26" s="27">
        <v>207.55699999999999</v>
      </c>
    </row>
    <row r="27" spans="1:8" ht="11" customHeight="1" x14ac:dyDescent="0.35">
      <c r="A27" s="1"/>
      <c r="B27" s="25" t="s">
        <v>802</v>
      </c>
      <c r="C27" s="26">
        <v>0</v>
      </c>
      <c r="D27" s="26">
        <v>7159.9</v>
      </c>
      <c r="E27" s="27">
        <v>1081.1402</v>
      </c>
      <c r="F27" s="27">
        <v>4213.3998000000001</v>
      </c>
      <c r="G27" s="27">
        <v>1865.36</v>
      </c>
      <c r="H27" s="27">
        <v>204.804</v>
      </c>
    </row>
    <row r="28" spans="1:8" ht="11" customHeight="1" x14ac:dyDescent="0.35">
      <c r="A28" s="1"/>
      <c r="B28" s="25" t="s">
        <v>803</v>
      </c>
      <c r="C28" s="26">
        <v>0</v>
      </c>
      <c r="D28" s="26">
        <v>7179.1</v>
      </c>
      <c r="E28" s="27">
        <v>1092.6778999999999</v>
      </c>
      <c r="F28" s="27">
        <v>4209.3136999999997</v>
      </c>
      <c r="G28" s="27">
        <v>1877.1084000000001</v>
      </c>
      <c r="H28" s="27">
        <v>205.5401</v>
      </c>
    </row>
    <row r="29" spans="1:8" ht="11" customHeight="1" x14ac:dyDescent="0.35">
      <c r="A29" s="1"/>
      <c r="B29" s="25" t="s">
        <v>804</v>
      </c>
      <c r="C29" s="26">
        <v>0</v>
      </c>
      <c r="D29" s="26">
        <v>7349.7</v>
      </c>
      <c r="E29" s="27">
        <v>1114.3499999999999</v>
      </c>
      <c r="F29" s="27">
        <v>4361.9699000000001</v>
      </c>
      <c r="G29" s="27">
        <v>1873.3801000000001</v>
      </c>
      <c r="H29" s="27">
        <v>207.08750000000001</v>
      </c>
    </row>
    <row r="30" spans="1:8" ht="11" customHeight="1" x14ac:dyDescent="0.35">
      <c r="A30" s="1"/>
      <c r="B30" s="25" t="s">
        <v>805</v>
      </c>
      <c r="C30" s="26">
        <v>0</v>
      </c>
      <c r="D30" s="26">
        <v>7314.8</v>
      </c>
      <c r="E30" s="27">
        <v>1106.8835999999999</v>
      </c>
      <c r="F30" s="27">
        <v>4337.7422999999999</v>
      </c>
      <c r="G30" s="27">
        <v>1870.1741</v>
      </c>
      <c r="H30" s="27">
        <v>212.84690000000001</v>
      </c>
    </row>
    <row r="31" spans="1:8" ht="11" customHeight="1" x14ac:dyDescent="0.35">
      <c r="A31" s="1"/>
      <c r="B31" s="25" t="s">
        <v>806</v>
      </c>
      <c r="C31" s="26">
        <v>0</v>
      </c>
      <c r="D31" s="26">
        <v>7312.5</v>
      </c>
      <c r="E31" s="27">
        <v>1104.5092</v>
      </c>
      <c r="F31" s="27">
        <v>4342.3888999999999</v>
      </c>
      <c r="G31" s="27">
        <v>1865.6018999999999</v>
      </c>
      <c r="H31" s="27">
        <v>207.86539999999999</v>
      </c>
    </row>
    <row r="32" spans="1:8" ht="11" customHeight="1" x14ac:dyDescent="0.35">
      <c r="A32" s="1"/>
      <c r="B32" s="25" t="s">
        <v>807</v>
      </c>
      <c r="C32" s="26">
        <v>0</v>
      </c>
      <c r="D32" s="26">
        <v>7267.9</v>
      </c>
      <c r="E32" s="27">
        <v>1110.5573999999999</v>
      </c>
      <c r="F32" s="27">
        <v>4316.3818000000001</v>
      </c>
      <c r="G32" s="27">
        <v>1840.9608000000001</v>
      </c>
      <c r="H32" s="27">
        <v>204.63310000000001</v>
      </c>
    </row>
    <row r="33" spans="1:8" ht="11" customHeight="1" x14ac:dyDescent="0.35">
      <c r="A33" s="1"/>
      <c r="B33" s="25" t="s">
        <v>808</v>
      </c>
      <c r="C33" s="26">
        <v>0</v>
      </c>
      <c r="D33" s="26">
        <v>7137.6</v>
      </c>
      <c r="E33" s="27">
        <v>1108.5137999999999</v>
      </c>
      <c r="F33" s="27">
        <v>4228.4408999999996</v>
      </c>
      <c r="G33" s="27">
        <v>1800.6452999999999</v>
      </c>
      <c r="H33" s="27">
        <v>201.68780000000001</v>
      </c>
    </row>
    <row r="34" spans="1:8" ht="11" customHeight="1" x14ac:dyDescent="0.35">
      <c r="A34" s="1"/>
      <c r="B34" s="25" t="s">
        <v>809</v>
      </c>
      <c r="C34" s="26">
        <v>0</v>
      </c>
      <c r="D34" s="26">
        <v>7085.9</v>
      </c>
      <c r="E34" s="27">
        <v>1098.2823000000001</v>
      </c>
      <c r="F34" s="27">
        <v>4151.7416999999996</v>
      </c>
      <c r="G34" s="27">
        <v>1835.876</v>
      </c>
      <c r="H34" s="27">
        <v>213.21109999999999</v>
      </c>
    </row>
    <row r="35" spans="1:8" ht="11" customHeight="1" x14ac:dyDescent="0.35">
      <c r="A35" s="1"/>
      <c r="B35" s="25" t="s">
        <v>810</v>
      </c>
      <c r="C35" s="26">
        <v>0</v>
      </c>
      <c r="D35" s="26">
        <v>7185</v>
      </c>
      <c r="E35" s="27">
        <v>1102.5426</v>
      </c>
      <c r="F35" s="27">
        <v>4232.3095999999996</v>
      </c>
      <c r="G35" s="27">
        <v>1850.1478</v>
      </c>
      <c r="H35" s="27">
        <v>188.9795</v>
      </c>
    </row>
    <row r="36" spans="1:8" ht="11" customHeight="1" x14ac:dyDescent="0.35">
      <c r="A36" s="1"/>
      <c r="B36" s="25" t="s">
        <v>811</v>
      </c>
      <c r="C36" s="26">
        <v>0</v>
      </c>
      <c r="D36" s="26">
        <v>7055.6</v>
      </c>
      <c r="E36" s="27">
        <v>1103.1125</v>
      </c>
      <c r="F36" s="27">
        <v>4140.7662</v>
      </c>
      <c r="G36" s="27">
        <v>1811.7212999999999</v>
      </c>
      <c r="H36" s="27">
        <v>195.7954</v>
      </c>
    </row>
    <row r="37" spans="1:8" ht="11" customHeight="1" x14ac:dyDescent="0.35">
      <c r="A37" s="1"/>
      <c r="B37" s="25" t="s">
        <v>812</v>
      </c>
      <c r="C37" s="26">
        <v>0</v>
      </c>
      <c r="D37" s="26">
        <v>7135.7</v>
      </c>
      <c r="E37" s="27">
        <v>1097.6663000000001</v>
      </c>
      <c r="F37" s="27">
        <v>4208.7601999999997</v>
      </c>
      <c r="G37" s="27">
        <v>1829.2735</v>
      </c>
      <c r="H37" s="27">
        <v>197.58779999999999</v>
      </c>
    </row>
    <row r="38" spans="1:8" ht="11" customHeight="1" x14ac:dyDescent="0.35">
      <c r="A38" s="1"/>
      <c r="B38" s="25" t="s">
        <v>813</v>
      </c>
      <c r="C38" s="26">
        <v>0</v>
      </c>
      <c r="D38" s="26">
        <v>7104.6</v>
      </c>
      <c r="E38" s="27">
        <v>1099.0547999999999</v>
      </c>
      <c r="F38" s="27">
        <v>4171.9078</v>
      </c>
      <c r="G38" s="27">
        <v>1833.6374000000001</v>
      </c>
      <c r="H38" s="27">
        <v>215.54830000000001</v>
      </c>
    </row>
    <row r="39" spans="1:8" ht="11" customHeight="1" x14ac:dyDescent="0.35">
      <c r="A39" s="1"/>
      <c r="B39" s="25" t="s">
        <v>814</v>
      </c>
      <c r="C39" s="26">
        <v>0</v>
      </c>
      <c r="D39" s="26">
        <v>6990.9</v>
      </c>
      <c r="E39" s="27">
        <v>1078.1452999999999</v>
      </c>
      <c r="F39" s="27">
        <v>4043.4229</v>
      </c>
      <c r="G39" s="27">
        <v>1869.3317999999999</v>
      </c>
      <c r="H39" s="27">
        <v>213.08840000000001</v>
      </c>
    </row>
    <row r="40" spans="1:8" ht="11" customHeight="1" x14ac:dyDescent="0.35">
      <c r="A40" s="1"/>
      <c r="B40" s="25" t="s">
        <v>815</v>
      </c>
      <c r="C40" s="26">
        <v>0</v>
      </c>
      <c r="D40" s="26">
        <v>7102</v>
      </c>
      <c r="E40" s="27">
        <v>1075.8705</v>
      </c>
      <c r="F40" s="27">
        <v>4166.0213000000003</v>
      </c>
      <c r="G40" s="27">
        <v>1860.1081999999999</v>
      </c>
      <c r="H40" s="27">
        <v>222.0864</v>
      </c>
    </row>
    <row r="41" spans="1:8" ht="11" customHeight="1" x14ac:dyDescent="0.35">
      <c r="A41" s="1"/>
      <c r="B41" s="25" t="s">
        <v>816</v>
      </c>
      <c r="C41" s="26">
        <v>0</v>
      </c>
      <c r="D41" s="26">
        <v>6983</v>
      </c>
      <c r="E41" s="27">
        <v>1069.7506000000001</v>
      </c>
      <c r="F41" s="27">
        <v>4024.4656</v>
      </c>
      <c r="G41" s="27">
        <v>1888.7837999999999</v>
      </c>
      <c r="H41" s="27">
        <v>215.28059999999999</v>
      </c>
    </row>
    <row r="42" spans="1:8" ht="11" customHeight="1" x14ac:dyDescent="0.35">
      <c r="A42" s="1"/>
      <c r="B42" s="25" t="s">
        <v>817</v>
      </c>
      <c r="C42" s="26">
        <v>0</v>
      </c>
      <c r="D42" s="26">
        <v>7010.1</v>
      </c>
      <c r="E42" s="27">
        <v>1055.9086</v>
      </c>
      <c r="F42" s="27">
        <v>4017.3350999999998</v>
      </c>
      <c r="G42" s="27">
        <v>1936.8562999999999</v>
      </c>
      <c r="H42" s="27">
        <v>208.96619999999999</v>
      </c>
    </row>
    <row r="43" spans="1:8" ht="11" customHeight="1" x14ac:dyDescent="0.35">
      <c r="A43" s="1"/>
      <c r="B43" s="25" t="s">
        <v>818</v>
      </c>
      <c r="C43" s="26">
        <v>0</v>
      </c>
      <c r="D43" s="26">
        <v>7117.1</v>
      </c>
      <c r="E43" s="27">
        <v>1070.4123</v>
      </c>
      <c r="F43" s="27">
        <v>4100.7893000000004</v>
      </c>
      <c r="G43" s="27">
        <v>1945.8984</v>
      </c>
      <c r="H43" s="27">
        <v>201.5933</v>
      </c>
    </row>
    <row r="44" spans="1:8" ht="11" customHeight="1" x14ac:dyDescent="0.35">
      <c r="A44" s="1"/>
      <c r="B44" s="25" t="s">
        <v>819</v>
      </c>
      <c r="C44" s="26">
        <v>0</v>
      </c>
      <c r="D44" s="26">
        <v>7301.8</v>
      </c>
      <c r="E44" s="27">
        <v>1158.5962</v>
      </c>
      <c r="F44" s="27">
        <v>4186.4561000000003</v>
      </c>
      <c r="G44" s="27">
        <v>1956.7476999999999</v>
      </c>
      <c r="H44" s="27">
        <v>196.58680000000001</v>
      </c>
    </row>
    <row r="45" spans="1:8" ht="11" customHeight="1" x14ac:dyDescent="0.35">
      <c r="A45" s="1"/>
      <c r="B45" s="25" t="s">
        <v>820</v>
      </c>
      <c r="C45" s="26">
        <v>0</v>
      </c>
      <c r="D45" s="26">
        <v>7275.9</v>
      </c>
      <c r="E45" s="27">
        <v>1178.9472000000001</v>
      </c>
      <c r="F45" s="27">
        <v>4152.4438</v>
      </c>
      <c r="G45" s="27">
        <v>1944.509</v>
      </c>
      <c r="H45" s="27">
        <v>186.01750000000001</v>
      </c>
    </row>
    <row r="46" spans="1:8" ht="11" customHeight="1" x14ac:dyDescent="0.35">
      <c r="A46" s="1"/>
      <c r="B46" s="25" t="s">
        <v>821</v>
      </c>
      <c r="C46" s="26">
        <v>0</v>
      </c>
      <c r="D46" s="26">
        <v>7263.8</v>
      </c>
      <c r="E46" s="27">
        <v>1177.0297</v>
      </c>
      <c r="F46" s="27">
        <v>4148.1922999999997</v>
      </c>
      <c r="G46" s="27">
        <v>1938.578</v>
      </c>
      <c r="H46" s="27">
        <v>196.6456</v>
      </c>
    </row>
    <row r="47" spans="1:8" ht="11" customHeight="1" x14ac:dyDescent="0.35">
      <c r="A47" s="1"/>
      <c r="B47" s="25" t="s">
        <v>822</v>
      </c>
      <c r="C47" s="26">
        <v>0</v>
      </c>
      <c r="D47" s="26">
        <v>7270.8</v>
      </c>
      <c r="E47" s="27">
        <v>1177.8896999999999</v>
      </c>
      <c r="F47" s="27">
        <v>4146.9035000000003</v>
      </c>
      <c r="G47" s="27">
        <v>1946.0068000000001</v>
      </c>
      <c r="H47" s="27">
        <v>197.39019999999999</v>
      </c>
    </row>
    <row r="48" spans="1:8" ht="11" customHeight="1" x14ac:dyDescent="0.35">
      <c r="A48" s="1"/>
      <c r="B48" s="25" t="s">
        <v>823</v>
      </c>
      <c r="C48" s="26">
        <v>0</v>
      </c>
      <c r="D48" s="26">
        <v>7256</v>
      </c>
      <c r="E48" s="27">
        <v>1161.1514999999999</v>
      </c>
      <c r="F48" s="27">
        <v>4151.0369000000001</v>
      </c>
      <c r="G48" s="27">
        <v>1943.8116</v>
      </c>
      <c r="H48" s="27">
        <v>210.5215</v>
      </c>
    </row>
    <row r="49" spans="1:8" ht="11" customHeight="1" x14ac:dyDescent="0.35">
      <c r="A49" s="1"/>
      <c r="B49" s="25" t="s">
        <v>824</v>
      </c>
      <c r="C49" s="26">
        <v>0</v>
      </c>
      <c r="D49" s="26">
        <v>7196.1</v>
      </c>
      <c r="E49" s="27">
        <v>1147.53</v>
      </c>
      <c r="F49" s="27">
        <v>4127.2142000000003</v>
      </c>
      <c r="G49" s="27">
        <v>1921.3558</v>
      </c>
      <c r="H49" s="27">
        <v>213.36670000000001</v>
      </c>
    </row>
    <row r="50" spans="1:8" ht="11" customHeight="1" x14ac:dyDescent="0.35">
      <c r="A50" s="1"/>
      <c r="B50" s="25" t="s">
        <v>825</v>
      </c>
      <c r="C50" s="26">
        <v>0</v>
      </c>
      <c r="D50" s="26">
        <v>7210.6</v>
      </c>
      <c r="E50" s="27">
        <v>1130.3259</v>
      </c>
      <c r="F50" s="27">
        <v>4174.0464000000002</v>
      </c>
      <c r="G50" s="27">
        <v>1906.2276999999999</v>
      </c>
      <c r="H50" s="27">
        <v>216.39420000000001</v>
      </c>
    </row>
    <row r="51" spans="1:8" ht="11" customHeight="1" x14ac:dyDescent="0.35">
      <c r="A51" s="1"/>
      <c r="B51" s="25" t="s">
        <v>826</v>
      </c>
      <c r="C51" s="26">
        <v>0</v>
      </c>
      <c r="D51" s="26">
        <v>7088.7</v>
      </c>
      <c r="E51" s="27">
        <v>1090.8641</v>
      </c>
      <c r="F51" s="27">
        <v>4109.5950999999995</v>
      </c>
      <c r="G51" s="27">
        <v>1888.2408</v>
      </c>
      <c r="H51" s="27">
        <v>221.58240000000001</v>
      </c>
    </row>
    <row r="52" spans="1:8" ht="11" customHeight="1" x14ac:dyDescent="0.35">
      <c r="A52" s="1"/>
      <c r="B52" s="25" t="s">
        <v>827</v>
      </c>
      <c r="C52" s="26">
        <v>0</v>
      </c>
      <c r="D52" s="26">
        <v>6988.6</v>
      </c>
      <c r="E52" s="27">
        <v>1055.3436999999999</v>
      </c>
      <c r="F52" s="27">
        <v>4049.7637</v>
      </c>
      <c r="G52" s="27">
        <v>1883.4926</v>
      </c>
      <c r="H52" s="27">
        <v>230.1764</v>
      </c>
    </row>
    <row r="53" spans="1:8" ht="11" customHeight="1" x14ac:dyDescent="0.35">
      <c r="A53" s="1"/>
      <c r="B53" s="25" t="s">
        <v>828</v>
      </c>
      <c r="C53" s="26">
        <v>0</v>
      </c>
      <c r="D53" s="26">
        <v>6785.8</v>
      </c>
      <c r="E53" s="27">
        <v>1022.1362</v>
      </c>
      <c r="F53" s="27">
        <v>3907.6230999999998</v>
      </c>
      <c r="G53" s="27">
        <v>1856.0407</v>
      </c>
      <c r="H53" s="27">
        <v>234.0566</v>
      </c>
    </row>
    <row r="54" spans="1:8" ht="11" customHeight="1" x14ac:dyDescent="0.35">
      <c r="A54" s="1"/>
      <c r="B54" s="25" t="s">
        <v>829</v>
      </c>
      <c r="C54" s="26">
        <v>0</v>
      </c>
      <c r="D54" s="26">
        <v>6748.6</v>
      </c>
      <c r="E54" s="27">
        <v>991.17690000000005</v>
      </c>
      <c r="F54" s="27">
        <v>3909.1765</v>
      </c>
      <c r="G54" s="27">
        <v>1848.2465999999999</v>
      </c>
      <c r="H54" s="27">
        <v>232.7021</v>
      </c>
    </row>
    <row r="55" spans="1:8" ht="11" customHeight="1" x14ac:dyDescent="0.35">
      <c r="A55" s="1"/>
      <c r="B55" s="25" t="s">
        <v>60</v>
      </c>
      <c r="C55" s="26">
        <v>0</v>
      </c>
      <c r="D55" s="26">
        <v>6536</v>
      </c>
      <c r="E55" s="27">
        <v>973.39279999999997</v>
      </c>
      <c r="F55" s="27">
        <v>3738.5509000000002</v>
      </c>
      <c r="G55" s="27">
        <v>1824.0563</v>
      </c>
      <c r="H55" s="27">
        <v>229.62819999999999</v>
      </c>
    </row>
    <row r="56" spans="1:8" ht="17" customHeight="1" x14ac:dyDescent="0.35">
      <c r="A56" s="1"/>
      <c r="B56" s="28" t="s">
        <v>842</v>
      </c>
      <c r="C56" s="29">
        <v>0</v>
      </c>
      <c r="D56" s="29">
        <v>7349.7</v>
      </c>
      <c r="E56" s="30">
        <v>1178.9472000000001</v>
      </c>
      <c r="F56" s="30">
        <v>4361.9699000000001</v>
      </c>
      <c r="G56" s="30">
        <v>1956.7476999999999</v>
      </c>
      <c r="H56" s="30">
        <v>234.0566</v>
      </c>
    </row>
    <row r="57" spans="1:8" ht="17" customHeight="1" x14ac:dyDescent="0.35">
      <c r="A57" s="1"/>
      <c r="B57" s="28" t="s">
        <v>843</v>
      </c>
      <c r="C57" s="29">
        <v>0</v>
      </c>
      <c r="D57" s="29">
        <v>6030.9</v>
      </c>
      <c r="E57" s="30">
        <v>858.65129999999999</v>
      </c>
      <c r="F57" s="30">
        <v>3409.2979</v>
      </c>
      <c r="G57" s="30">
        <v>1744.6085</v>
      </c>
      <c r="H57" s="30">
        <v>186.01750000000001</v>
      </c>
    </row>
    <row r="58" spans="1:8" ht="17" customHeight="1" x14ac:dyDescent="0.35">
      <c r="A58" s="1"/>
      <c r="B58" s="28" t="s">
        <v>844</v>
      </c>
      <c r="C58" s="29">
        <v>0</v>
      </c>
      <c r="D58" s="29">
        <v>6810.9083333333328</v>
      </c>
      <c r="E58" s="30">
        <v>1027.3403291666666</v>
      </c>
      <c r="F58" s="30">
        <v>3942.8619520833327</v>
      </c>
      <c r="G58" s="30">
        <v>1840.7060520833331</v>
      </c>
      <c r="H58" s="30">
        <v>212.19889375</v>
      </c>
    </row>
    <row r="59" spans="1:8" ht="17" customHeight="1" x14ac:dyDescent="0.35">
      <c r="A59" s="1"/>
      <c r="B59" s="23" t="s">
        <v>845</v>
      </c>
      <c r="C59" s="31">
        <v>0</v>
      </c>
      <c r="D59" s="31">
        <v>163461.79999999999</v>
      </c>
      <c r="E59" s="32">
        <v>24656.1679</v>
      </c>
      <c r="F59" s="32">
        <v>94628.686849999998</v>
      </c>
      <c r="G59" s="32">
        <v>44176.945249999997</v>
      </c>
      <c r="H59" s="32">
        <v>5092.7734499999997</v>
      </c>
    </row>
    <row r="60" spans="1:8" x14ac:dyDescent="0.35">
      <c r="A60" s="1"/>
      <c r="B60" s="1"/>
      <c r="C60" s="1"/>
      <c r="D60" s="1"/>
      <c r="E60" s="1"/>
      <c r="F60" s="1"/>
      <c r="G60" s="1"/>
      <c r="H60" s="1"/>
    </row>
    <row r="61" spans="1:8" ht="15.5" x14ac:dyDescent="0.35">
      <c r="A61" s="1"/>
      <c r="B61" s="33" t="s">
        <v>846</v>
      </c>
      <c r="C61" s="1"/>
      <c r="D61" s="1"/>
      <c r="E61" s="1"/>
      <c r="F61" s="1"/>
      <c r="G61" s="1"/>
      <c r="H61" s="1"/>
    </row>
    <row r="62" spans="1:8" ht="15.5" x14ac:dyDescent="0.35">
      <c r="A62" s="1"/>
      <c r="B62" s="33"/>
      <c r="C62" s="1"/>
      <c r="D62" s="1"/>
      <c r="E62" s="1"/>
      <c r="F62" s="1"/>
      <c r="G62" s="1"/>
      <c r="H62" s="1"/>
    </row>
    <row r="63" spans="1:8" x14ac:dyDescent="0.35">
      <c r="A63" s="1"/>
      <c r="B63" s="34"/>
      <c r="C63" s="34"/>
      <c r="D63" s="1" t="s">
        <v>847</v>
      </c>
      <c r="E63" s="35"/>
      <c r="F63" s="1"/>
      <c r="G63" s="1"/>
      <c r="H63" s="1"/>
    </row>
    <row r="64" spans="1:8" x14ac:dyDescent="0.35">
      <c r="A64" s="1"/>
      <c r="B64" s="36"/>
      <c r="C64" s="36"/>
      <c r="D64" s="1" t="s">
        <v>848</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7265625" defaultRowHeight="14.5" x14ac:dyDescent="0.35"/>
  <cols>
    <col min="1" max="1" width="2.453125" customWidth="1"/>
    <col min="2" max="2" width="11.54296875" customWidth="1"/>
    <col min="3" max="98" width="14.54296875" customWidth="1"/>
  </cols>
  <sheetData>
    <row r="1" spans="1:98"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5">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3" x14ac:dyDescent="0.5">
      <c r="A5" s="1"/>
      <c r="B5" s="22" t="s">
        <v>849</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5">
      <c r="A6" s="1"/>
      <c r="B6" s="205" t="s">
        <v>835</v>
      </c>
      <c r="C6" s="203" t="s">
        <v>850</v>
      </c>
      <c r="D6" s="203"/>
      <c r="E6" s="203"/>
      <c r="F6" s="203"/>
      <c r="G6" s="203"/>
      <c r="H6" s="203"/>
      <c r="I6" s="203"/>
      <c r="J6" s="203"/>
      <c r="K6" s="203"/>
      <c r="L6" s="203"/>
      <c r="M6" s="203"/>
      <c r="N6" s="203"/>
      <c r="O6" s="203"/>
      <c r="P6" s="203"/>
      <c r="Q6" s="203"/>
      <c r="R6" s="203"/>
      <c r="S6" s="203"/>
      <c r="T6" s="203"/>
      <c r="U6" s="203"/>
      <c r="V6" s="203"/>
      <c r="W6" s="203"/>
      <c r="X6" s="204" t="s">
        <v>851</v>
      </c>
      <c r="Y6" s="204"/>
      <c r="Z6" s="204"/>
      <c r="AA6" s="204"/>
      <c r="AB6" s="204"/>
      <c r="AC6" s="204"/>
      <c r="AD6" s="204"/>
      <c r="AE6" s="204"/>
      <c r="AF6" s="204"/>
      <c r="AG6" s="204"/>
      <c r="AH6" s="204"/>
      <c r="AI6" s="204"/>
      <c r="AJ6" s="204"/>
      <c r="AK6" s="204"/>
      <c r="AL6" s="204"/>
      <c r="AM6" s="204"/>
      <c r="AN6" s="204"/>
      <c r="AO6" s="204"/>
      <c r="AP6" s="204"/>
      <c r="AQ6" s="204"/>
      <c r="AR6" s="204"/>
      <c r="AS6" s="204"/>
      <c r="AT6" s="204"/>
      <c r="AU6" s="204"/>
      <c r="AV6" s="204"/>
      <c r="AW6" s="204"/>
      <c r="AX6" s="204"/>
      <c r="AY6" s="204"/>
      <c r="AZ6" s="204"/>
      <c r="BA6" s="204"/>
      <c r="BB6" s="204"/>
      <c r="BC6" s="204"/>
      <c r="BD6" s="204"/>
      <c r="BE6" s="204"/>
      <c r="BF6" s="204"/>
      <c r="BG6" s="204"/>
      <c r="BH6" s="204"/>
      <c r="BI6" s="204"/>
      <c r="BJ6" s="204"/>
      <c r="BK6" s="204"/>
      <c r="BL6" s="204"/>
      <c r="BM6" s="204"/>
      <c r="BN6" s="204"/>
      <c r="BO6" s="204"/>
      <c r="BP6" s="203" t="s">
        <v>852</v>
      </c>
      <c r="BQ6" s="203"/>
      <c r="BR6" s="203"/>
      <c r="BS6" s="203"/>
      <c r="BT6" s="203"/>
      <c r="BU6" s="203"/>
      <c r="BV6" s="203"/>
      <c r="BW6" s="203"/>
      <c r="BX6" s="203"/>
      <c r="BY6" s="203"/>
      <c r="BZ6" s="203"/>
      <c r="CA6" s="203"/>
      <c r="CB6" s="203"/>
      <c r="CC6" s="203"/>
      <c r="CD6" s="203"/>
      <c r="CE6" s="203"/>
      <c r="CF6" s="203"/>
      <c r="CG6" s="203"/>
      <c r="CH6" s="203"/>
      <c r="CI6" s="203"/>
      <c r="CJ6" s="203"/>
      <c r="CK6" s="203"/>
      <c r="CL6" s="203"/>
      <c r="CM6" s="203"/>
      <c r="CN6" s="203"/>
      <c r="CO6" s="203"/>
      <c r="CP6" s="203"/>
      <c r="CQ6" s="203"/>
      <c r="CR6" s="203"/>
      <c r="CS6" s="203"/>
      <c r="CT6" s="203"/>
    </row>
    <row r="7" spans="1:98" ht="48.75" customHeight="1" x14ac:dyDescent="0.35">
      <c r="A7" s="1"/>
      <c r="B7" s="205"/>
      <c r="C7" s="38" t="s">
        <v>853</v>
      </c>
      <c r="D7" s="38" t="s">
        <v>854</v>
      </c>
      <c r="E7" s="38" t="s">
        <v>855</v>
      </c>
      <c r="F7" s="38" t="s">
        <v>856</v>
      </c>
      <c r="G7" s="38" t="s">
        <v>857</v>
      </c>
      <c r="H7" s="38" t="s">
        <v>858</v>
      </c>
      <c r="I7" s="38" t="s">
        <v>859</v>
      </c>
      <c r="J7" s="38" t="s">
        <v>860</v>
      </c>
      <c r="K7" s="38" t="s">
        <v>861</v>
      </c>
      <c r="L7" s="38" t="s">
        <v>862</v>
      </c>
      <c r="M7" s="38" t="s">
        <v>863</v>
      </c>
      <c r="N7" s="38" t="s">
        <v>864</v>
      </c>
      <c r="O7" s="38" t="s">
        <v>865</v>
      </c>
      <c r="P7" s="38" t="s">
        <v>866</v>
      </c>
      <c r="Q7" s="38" t="s">
        <v>867</v>
      </c>
      <c r="R7" s="38" t="s">
        <v>404</v>
      </c>
      <c r="S7" s="38" t="s">
        <v>868</v>
      </c>
      <c r="T7" s="38" t="s">
        <v>869</v>
      </c>
      <c r="U7" s="38" t="s">
        <v>870</v>
      </c>
      <c r="V7" s="38" t="s">
        <v>871</v>
      </c>
      <c r="W7" s="38" t="s">
        <v>872</v>
      </c>
      <c r="X7" s="39" t="s">
        <v>873</v>
      </c>
      <c r="Y7" s="39" t="s">
        <v>874</v>
      </c>
      <c r="Z7" s="39" t="s">
        <v>875</v>
      </c>
      <c r="AA7" s="39" t="s">
        <v>853</v>
      </c>
      <c r="AB7" s="39" t="s">
        <v>854</v>
      </c>
      <c r="AC7" s="39" t="s">
        <v>876</v>
      </c>
      <c r="AD7" s="39" t="s">
        <v>857</v>
      </c>
      <c r="AE7" s="39" t="s">
        <v>858</v>
      </c>
      <c r="AF7" s="39" t="s">
        <v>877</v>
      </c>
      <c r="AG7" s="39" t="s">
        <v>859</v>
      </c>
      <c r="AH7" s="39" t="s">
        <v>878</v>
      </c>
      <c r="AI7" s="39" t="s">
        <v>879</v>
      </c>
      <c r="AJ7" s="39" t="s">
        <v>880</v>
      </c>
      <c r="AK7" s="39" t="s">
        <v>881</v>
      </c>
      <c r="AL7" s="39" t="s">
        <v>882</v>
      </c>
      <c r="AM7" s="39" t="s">
        <v>883</v>
      </c>
      <c r="AN7" s="39" t="s">
        <v>361</v>
      </c>
      <c r="AO7" s="39" t="s">
        <v>884</v>
      </c>
      <c r="AP7" s="39" t="s">
        <v>371</v>
      </c>
      <c r="AQ7" s="39" t="s">
        <v>885</v>
      </c>
      <c r="AR7" s="39" t="s">
        <v>886</v>
      </c>
      <c r="AS7" s="39" t="s">
        <v>887</v>
      </c>
      <c r="AT7" s="39" t="s">
        <v>888</v>
      </c>
      <c r="AU7" s="39" t="s">
        <v>889</v>
      </c>
      <c r="AV7" s="39" t="s">
        <v>890</v>
      </c>
      <c r="AW7" s="39" t="s">
        <v>891</v>
      </c>
      <c r="AX7" s="39" t="s">
        <v>866</v>
      </c>
      <c r="AY7" s="39" t="s">
        <v>892</v>
      </c>
      <c r="AZ7" s="39" t="s">
        <v>893</v>
      </c>
      <c r="BA7" s="39" t="s">
        <v>894</v>
      </c>
      <c r="BB7" s="39" t="s">
        <v>867</v>
      </c>
      <c r="BC7" s="39" t="s">
        <v>895</v>
      </c>
      <c r="BD7" s="39" t="s">
        <v>868</v>
      </c>
      <c r="BE7" s="39" t="s">
        <v>896</v>
      </c>
      <c r="BF7" s="39" t="s">
        <v>897</v>
      </c>
      <c r="BG7" s="39" t="s">
        <v>898</v>
      </c>
      <c r="BH7" s="39" t="s">
        <v>899</v>
      </c>
      <c r="BI7" s="39" t="s">
        <v>900</v>
      </c>
      <c r="BJ7" s="39" t="s">
        <v>870</v>
      </c>
      <c r="BK7" s="39" t="s">
        <v>901</v>
      </c>
      <c r="BL7" s="39" t="s">
        <v>902</v>
      </c>
      <c r="BM7" s="39" t="s">
        <v>871</v>
      </c>
      <c r="BN7" s="39" t="s">
        <v>617</v>
      </c>
      <c r="BO7" s="39" t="s">
        <v>872</v>
      </c>
      <c r="BP7" s="38" t="s">
        <v>178</v>
      </c>
      <c r="BQ7" s="38" t="s">
        <v>853</v>
      </c>
      <c r="BR7" s="38" t="s">
        <v>903</v>
      </c>
      <c r="BS7" s="38" t="s">
        <v>904</v>
      </c>
      <c r="BT7" s="38" t="s">
        <v>905</v>
      </c>
      <c r="BU7" s="38" t="s">
        <v>906</v>
      </c>
      <c r="BV7" s="38" t="s">
        <v>907</v>
      </c>
      <c r="BW7" s="38" t="s">
        <v>908</v>
      </c>
      <c r="BX7" s="38" t="s">
        <v>909</v>
      </c>
      <c r="BY7" s="38" t="s">
        <v>859</v>
      </c>
      <c r="BZ7" s="38" t="s">
        <v>910</v>
      </c>
      <c r="CA7" s="38" t="s">
        <v>911</v>
      </c>
      <c r="CB7" s="38" t="s">
        <v>882</v>
      </c>
      <c r="CC7" s="38" t="s">
        <v>884</v>
      </c>
      <c r="CD7" s="38" t="s">
        <v>371</v>
      </c>
      <c r="CE7" s="38" t="s">
        <v>375</v>
      </c>
      <c r="CF7" s="38" t="s">
        <v>912</v>
      </c>
      <c r="CG7" s="38" t="s">
        <v>913</v>
      </c>
      <c r="CH7" s="38" t="s">
        <v>887</v>
      </c>
      <c r="CI7" s="38" t="s">
        <v>888</v>
      </c>
      <c r="CJ7" s="38" t="s">
        <v>889</v>
      </c>
      <c r="CK7" s="38" t="s">
        <v>891</v>
      </c>
      <c r="CL7" s="38" t="s">
        <v>914</v>
      </c>
      <c r="CM7" s="38" t="s">
        <v>867</v>
      </c>
      <c r="CN7" s="38" t="s">
        <v>868</v>
      </c>
      <c r="CO7" s="38" t="s">
        <v>915</v>
      </c>
      <c r="CP7" s="38" t="s">
        <v>916</v>
      </c>
      <c r="CQ7" s="38" t="s">
        <v>870</v>
      </c>
      <c r="CR7" s="38" t="s">
        <v>617</v>
      </c>
      <c r="CS7" s="38" t="s">
        <v>872</v>
      </c>
      <c r="CT7" s="38" t="s">
        <v>917</v>
      </c>
    </row>
    <row r="8" spans="1:98" ht="15.5" x14ac:dyDescent="0.35">
      <c r="A8" s="1"/>
      <c r="B8" s="40" t="s">
        <v>783</v>
      </c>
      <c r="C8" s="41"/>
      <c r="D8" s="41"/>
      <c r="E8" s="41">
        <v>35.717399999999998</v>
      </c>
      <c r="F8" s="41">
        <v>13.115</v>
      </c>
      <c r="G8" s="41"/>
      <c r="H8" s="41"/>
      <c r="I8" s="41"/>
      <c r="J8" s="41"/>
      <c r="K8" s="41"/>
      <c r="L8" s="41">
        <v>26.159500000000001</v>
      </c>
      <c r="M8" s="41">
        <v>14.4771</v>
      </c>
      <c r="N8" s="41">
        <v>7.98</v>
      </c>
      <c r="O8" s="41">
        <v>31.161999999999999</v>
      </c>
      <c r="P8" s="41"/>
      <c r="Q8" s="41"/>
      <c r="R8" s="41">
        <v>41.777999999999999</v>
      </c>
      <c r="S8" s="41"/>
      <c r="T8" s="41">
        <v>8.6494</v>
      </c>
      <c r="U8" s="41"/>
      <c r="V8" s="41">
        <v>9.1999999999999993</v>
      </c>
      <c r="W8" s="41"/>
      <c r="X8" s="41">
        <v>141.68042</v>
      </c>
      <c r="Y8" s="41"/>
      <c r="Z8" s="41"/>
      <c r="AA8" s="41"/>
      <c r="AB8" s="41"/>
      <c r="AC8" s="41"/>
      <c r="AD8" s="41"/>
      <c r="AE8" s="41"/>
      <c r="AF8" s="41"/>
      <c r="AG8" s="41"/>
      <c r="AH8" s="41"/>
      <c r="AI8" s="41"/>
      <c r="AJ8" s="41">
        <v>5.33786</v>
      </c>
      <c r="AK8" s="41">
        <v>0</v>
      </c>
      <c r="AL8" s="41"/>
      <c r="AM8" s="41">
        <v>32.671219999999998</v>
      </c>
      <c r="AN8" s="41">
        <v>114.26827</v>
      </c>
      <c r="AO8" s="41">
        <v>28.509699999999999</v>
      </c>
      <c r="AP8" s="41">
        <v>0.81</v>
      </c>
      <c r="AQ8" s="41">
        <v>160.48787999999999</v>
      </c>
      <c r="AR8" s="41">
        <v>22.886420000000001</v>
      </c>
      <c r="AS8" s="41">
        <v>35.454749999999997</v>
      </c>
      <c r="AT8" s="41">
        <v>32.020000000000003</v>
      </c>
      <c r="AU8" s="41"/>
      <c r="AV8" s="41">
        <v>197.6352</v>
      </c>
      <c r="AW8" s="41">
        <v>36.335520000000002</v>
      </c>
      <c r="AX8" s="41"/>
      <c r="AY8" s="41"/>
      <c r="AZ8" s="41"/>
      <c r="BA8" s="41">
        <v>2.6</v>
      </c>
      <c r="BB8" s="41"/>
      <c r="BC8" s="41">
        <v>73.910570000000007</v>
      </c>
      <c r="BD8" s="41"/>
      <c r="BE8" s="41"/>
      <c r="BF8" s="41"/>
      <c r="BG8" s="41"/>
      <c r="BH8" s="41"/>
      <c r="BI8" s="41"/>
      <c r="BJ8" s="41"/>
      <c r="BK8" s="41">
        <v>5.6212999999999997</v>
      </c>
      <c r="BL8" s="41"/>
      <c r="BM8" s="41">
        <v>7.2130000000000001</v>
      </c>
      <c r="BN8" s="41">
        <v>50.768000000000001</v>
      </c>
      <c r="BO8" s="41">
        <v>1.84</v>
      </c>
      <c r="BP8" s="41">
        <v>140.23068000000001</v>
      </c>
      <c r="BQ8" s="41"/>
      <c r="BR8" s="41">
        <v>4.1136999999999997</v>
      </c>
      <c r="BS8" s="41">
        <v>133.26075</v>
      </c>
      <c r="BT8" s="41">
        <v>8.8252100000000002</v>
      </c>
      <c r="BU8" s="41"/>
      <c r="BV8" s="41"/>
      <c r="BW8" s="41">
        <v>3.85819</v>
      </c>
      <c r="BX8" s="41"/>
      <c r="BY8" s="41"/>
      <c r="BZ8" s="41">
        <v>91.231399999999994</v>
      </c>
      <c r="CA8" s="41">
        <v>24.823</v>
      </c>
      <c r="CB8" s="41"/>
      <c r="CC8" s="41">
        <v>0.6</v>
      </c>
      <c r="CD8" s="41">
        <v>21.231100000000001</v>
      </c>
      <c r="CE8" s="41">
        <v>452.57819999999998</v>
      </c>
      <c r="CF8" s="41"/>
      <c r="CG8" s="41">
        <v>151.31100000000001</v>
      </c>
      <c r="CH8" s="41">
        <v>18.508890000000001</v>
      </c>
      <c r="CI8" s="41"/>
      <c r="CJ8" s="41"/>
      <c r="CK8" s="41">
        <v>12.671099999999999</v>
      </c>
      <c r="CL8" s="41">
        <v>4.58575</v>
      </c>
      <c r="CM8" s="41"/>
      <c r="CN8" s="41"/>
      <c r="CO8" s="41"/>
      <c r="CP8" s="41">
        <v>292.83999999999997</v>
      </c>
      <c r="CQ8" s="41"/>
      <c r="CR8" s="41">
        <v>33.119999999999997</v>
      </c>
      <c r="CS8" s="41"/>
      <c r="CT8" s="41">
        <v>24.410129999999999</v>
      </c>
    </row>
    <row r="9" spans="1:98" ht="15.5" x14ac:dyDescent="0.35">
      <c r="A9" s="1"/>
      <c r="B9" s="42" t="s">
        <v>784</v>
      </c>
      <c r="C9" s="43"/>
      <c r="D9" s="43"/>
      <c r="E9" s="43">
        <v>34.909599999999998</v>
      </c>
      <c r="F9" s="43">
        <v>12.51</v>
      </c>
      <c r="G9" s="43"/>
      <c r="H9" s="43"/>
      <c r="I9" s="43"/>
      <c r="J9" s="43"/>
      <c r="K9" s="43"/>
      <c r="L9" s="43">
        <v>25.9648</v>
      </c>
      <c r="M9" s="43">
        <v>13.9206</v>
      </c>
      <c r="N9" s="43">
        <v>9.8800000000000008</v>
      </c>
      <c r="O9" s="43">
        <v>30.321999999999999</v>
      </c>
      <c r="P9" s="43"/>
      <c r="Q9" s="43"/>
      <c r="R9" s="43">
        <v>41.984999999999999</v>
      </c>
      <c r="S9" s="43"/>
      <c r="T9" s="43">
        <v>9.4640000000000004</v>
      </c>
      <c r="U9" s="43"/>
      <c r="V9" s="43">
        <v>9.6</v>
      </c>
      <c r="W9" s="43"/>
      <c r="X9" s="43">
        <v>142.59219999999999</v>
      </c>
      <c r="Y9" s="43"/>
      <c r="Z9" s="43"/>
      <c r="AA9" s="43"/>
      <c r="AB9" s="43"/>
      <c r="AC9" s="43"/>
      <c r="AD9" s="43"/>
      <c r="AE9" s="43"/>
      <c r="AF9" s="43"/>
      <c r="AG9" s="43"/>
      <c r="AH9" s="43"/>
      <c r="AI9" s="43"/>
      <c r="AJ9" s="43">
        <v>5.3343100000000003</v>
      </c>
      <c r="AK9" s="43">
        <v>0</v>
      </c>
      <c r="AL9" s="43"/>
      <c r="AM9" s="43">
        <v>32.707419999999999</v>
      </c>
      <c r="AN9" s="43">
        <v>114.43368</v>
      </c>
      <c r="AO9" s="43">
        <v>28.711099999999998</v>
      </c>
      <c r="AP9" s="43">
        <v>0.7</v>
      </c>
      <c r="AQ9" s="43">
        <v>161.32261</v>
      </c>
      <c r="AR9" s="43">
        <v>23.043479999999999</v>
      </c>
      <c r="AS9" s="43">
        <v>35.795740000000002</v>
      </c>
      <c r="AT9" s="43">
        <v>31.64</v>
      </c>
      <c r="AU9" s="43"/>
      <c r="AV9" s="43">
        <v>198.92174</v>
      </c>
      <c r="AW9" s="43">
        <v>35.785380000000004</v>
      </c>
      <c r="AX9" s="43"/>
      <c r="AY9" s="43"/>
      <c r="AZ9" s="43"/>
      <c r="BA9" s="43">
        <v>2.6</v>
      </c>
      <c r="BB9" s="43"/>
      <c r="BC9" s="43">
        <v>73.909570000000002</v>
      </c>
      <c r="BD9" s="43"/>
      <c r="BE9" s="43"/>
      <c r="BF9" s="43"/>
      <c r="BG9" s="43"/>
      <c r="BH9" s="43"/>
      <c r="BI9" s="43"/>
      <c r="BJ9" s="43"/>
      <c r="BK9" s="43">
        <v>5.3857299999999997</v>
      </c>
      <c r="BL9" s="43"/>
      <c r="BM9" s="43">
        <v>6.9779999999999998</v>
      </c>
      <c r="BN9" s="43">
        <v>51.505000000000003</v>
      </c>
      <c r="BO9" s="43">
        <v>1.71</v>
      </c>
      <c r="BP9" s="43">
        <v>137.66634999999999</v>
      </c>
      <c r="BQ9" s="43"/>
      <c r="BR9" s="43">
        <v>4.1034899999999999</v>
      </c>
      <c r="BS9" s="43">
        <v>132.80716000000001</v>
      </c>
      <c r="BT9" s="43">
        <v>7.9872699999999996</v>
      </c>
      <c r="BU9" s="43"/>
      <c r="BV9" s="43"/>
      <c r="BW9" s="43">
        <v>3.9634800000000001</v>
      </c>
      <c r="BX9" s="43"/>
      <c r="BY9" s="43"/>
      <c r="BZ9" s="43">
        <v>91.299049999999994</v>
      </c>
      <c r="CA9" s="43">
        <v>24.806999999999999</v>
      </c>
      <c r="CB9" s="43"/>
      <c r="CC9" s="43">
        <v>0.62</v>
      </c>
      <c r="CD9" s="43">
        <v>20.132950000000001</v>
      </c>
      <c r="CE9" s="43">
        <v>446.57450999999998</v>
      </c>
      <c r="CF9" s="43"/>
      <c r="CG9" s="43">
        <v>154.499</v>
      </c>
      <c r="CH9" s="43">
        <v>18.485620000000001</v>
      </c>
      <c r="CI9" s="43"/>
      <c r="CJ9" s="43"/>
      <c r="CK9" s="43">
        <v>12.751099999999999</v>
      </c>
      <c r="CL9" s="43">
        <v>4.5127699999999997</v>
      </c>
      <c r="CM9" s="43"/>
      <c r="CN9" s="43"/>
      <c r="CO9" s="43"/>
      <c r="CP9" s="43">
        <v>295.17</v>
      </c>
      <c r="CQ9" s="43"/>
      <c r="CR9" s="43">
        <v>34.381</v>
      </c>
      <c r="CS9" s="43"/>
      <c r="CT9" s="43">
        <v>24.90962</v>
      </c>
    </row>
    <row r="10" spans="1:98" ht="15.5" x14ac:dyDescent="0.35">
      <c r="A10" s="1"/>
      <c r="B10" s="42" t="s">
        <v>785</v>
      </c>
      <c r="C10" s="43"/>
      <c r="D10" s="43"/>
      <c r="E10" s="43">
        <v>38.340600000000002</v>
      </c>
      <c r="F10" s="43">
        <v>13.002000000000001</v>
      </c>
      <c r="G10" s="43"/>
      <c r="H10" s="43"/>
      <c r="I10" s="43"/>
      <c r="J10" s="43"/>
      <c r="K10" s="43"/>
      <c r="L10" s="43">
        <v>26.1691</v>
      </c>
      <c r="M10" s="43">
        <v>14.3085</v>
      </c>
      <c r="N10" s="43">
        <v>10.02</v>
      </c>
      <c r="O10" s="43">
        <v>30.134</v>
      </c>
      <c r="P10" s="43"/>
      <c r="Q10" s="43"/>
      <c r="R10" s="43">
        <v>41.636000000000003</v>
      </c>
      <c r="S10" s="43"/>
      <c r="T10" s="43">
        <v>6.8848000000000003</v>
      </c>
      <c r="U10" s="43"/>
      <c r="V10" s="43">
        <v>9.5</v>
      </c>
      <c r="W10" s="43"/>
      <c r="X10" s="43">
        <v>102.2997</v>
      </c>
      <c r="Y10" s="43"/>
      <c r="Z10" s="43"/>
      <c r="AA10" s="43"/>
      <c r="AB10" s="43"/>
      <c r="AC10" s="43"/>
      <c r="AD10" s="43"/>
      <c r="AE10" s="43"/>
      <c r="AF10" s="43"/>
      <c r="AG10" s="43"/>
      <c r="AH10" s="43"/>
      <c r="AI10" s="43"/>
      <c r="AJ10" s="43">
        <v>5.31128</v>
      </c>
      <c r="AK10" s="43">
        <v>0</v>
      </c>
      <c r="AL10" s="43"/>
      <c r="AM10" s="43">
        <v>32.899160000000002</v>
      </c>
      <c r="AN10" s="43">
        <v>113.98493000000001</v>
      </c>
      <c r="AO10" s="43">
        <v>27.976299999999998</v>
      </c>
      <c r="AP10" s="43">
        <v>0.64</v>
      </c>
      <c r="AQ10" s="43">
        <v>160.02445</v>
      </c>
      <c r="AR10" s="43">
        <v>23.717739999999999</v>
      </c>
      <c r="AS10" s="43">
        <v>34.523989999999998</v>
      </c>
      <c r="AT10" s="43">
        <v>31.19</v>
      </c>
      <c r="AU10" s="43"/>
      <c r="AV10" s="43">
        <v>198.51625000000001</v>
      </c>
      <c r="AW10" s="43">
        <v>34.903889999999997</v>
      </c>
      <c r="AX10" s="43"/>
      <c r="AY10" s="43"/>
      <c r="AZ10" s="43"/>
      <c r="BA10" s="43">
        <v>2.6</v>
      </c>
      <c r="BB10" s="43"/>
      <c r="BC10" s="43">
        <v>73.88561</v>
      </c>
      <c r="BD10" s="43"/>
      <c r="BE10" s="43"/>
      <c r="BF10" s="43"/>
      <c r="BG10" s="43"/>
      <c r="BH10" s="43"/>
      <c r="BI10" s="43"/>
      <c r="BJ10" s="43"/>
      <c r="BK10" s="43">
        <v>5.6547400000000003</v>
      </c>
      <c r="BL10" s="43"/>
      <c r="BM10" s="43">
        <v>7.2309999999999999</v>
      </c>
      <c r="BN10" s="43">
        <v>55.161000000000001</v>
      </c>
      <c r="BO10" s="43">
        <v>1.76</v>
      </c>
      <c r="BP10" s="43">
        <v>140.39321000000001</v>
      </c>
      <c r="BQ10" s="43"/>
      <c r="BR10" s="43">
        <v>4.0588300000000004</v>
      </c>
      <c r="BS10" s="43">
        <v>133.66464999999999</v>
      </c>
      <c r="BT10" s="43">
        <v>8.407</v>
      </c>
      <c r="BU10" s="43"/>
      <c r="BV10" s="43"/>
      <c r="BW10" s="43">
        <v>4.0072999999999999</v>
      </c>
      <c r="BX10" s="43"/>
      <c r="BY10" s="43"/>
      <c r="BZ10" s="43">
        <v>88.620440000000002</v>
      </c>
      <c r="CA10" s="43">
        <v>24.821000000000002</v>
      </c>
      <c r="CB10" s="43"/>
      <c r="CC10" s="43">
        <v>0.59</v>
      </c>
      <c r="CD10" s="43">
        <v>21.24493</v>
      </c>
      <c r="CE10" s="43">
        <v>445.5521</v>
      </c>
      <c r="CF10" s="43"/>
      <c r="CG10" s="43">
        <v>153.07900000000001</v>
      </c>
      <c r="CH10" s="43">
        <v>19.067499999999999</v>
      </c>
      <c r="CI10" s="43"/>
      <c r="CJ10" s="43"/>
      <c r="CK10" s="43">
        <v>11.8025</v>
      </c>
      <c r="CL10" s="43">
        <v>4.5265399999999998</v>
      </c>
      <c r="CM10" s="43"/>
      <c r="CN10" s="43"/>
      <c r="CO10" s="43"/>
      <c r="CP10" s="43">
        <v>294.56</v>
      </c>
      <c r="CQ10" s="43"/>
      <c r="CR10" s="43">
        <v>34.57</v>
      </c>
      <c r="CS10" s="43"/>
      <c r="CT10" s="43">
        <v>29.270130000000002</v>
      </c>
    </row>
    <row r="11" spans="1:98" ht="15.5" x14ac:dyDescent="0.35">
      <c r="A11" s="1"/>
      <c r="B11" s="42" t="s">
        <v>786</v>
      </c>
      <c r="C11" s="43"/>
      <c r="D11" s="43"/>
      <c r="E11" s="43">
        <v>38.484900000000003</v>
      </c>
      <c r="F11" s="43">
        <v>13.903</v>
      </c>
      <c r="G11" s="43"/>
      <c r="H11" s="43"/>
      <c r="I11" s="43"/>
      <c r="J11" s="43"/>
      <c r="K11" s="43"/>
      <c r="L11" s="43">
        <v>26.235499999999998</v>
      </c>
      <c r="M11" s="43">
        <v>14.0486</v>
      </c>
      <c r="N11" s="43">
        <v>10.02</v>
      </c>
      <c r="O11" s="43">
        <v>30.17</v>
      </c>
      <c r="P11" s="43"/>
      <c r="Q11" s="43"/>
      <c r="R11" s="43">
        <v>41.923000000000002</v>
      </c>
      <c r="S11" s="43"/>
      <c r="T11" s="43">
        <v>7.6134000000000004</v>
      </c>
      <c r="U11" s="43"/>
      <c r="V11" s="43">
        <v>9.3000000000000007</v>
      </c>
      <c r="W11" s="43"/>
      <c r="X11" s="43">
        <v>123.77083</v>
      </c>
      <c r="Y11" s="43"/>
      <c r="Z11" s="43"/>
      <c r="AA11" s="43"/>
      <c r="AB11" s="43"/>
      <c r="AC11" s="43"/>
      <c r="AD11" s="43"/>
      <c r="AE11" s="43"/>
      <c r="AF11" s="43"/>
      <c r="AG11" s="43"/>
      <c r="AH11" s="43"/>
      <c r="AI11" s="43"/>
      <c r="AJ11" s="43">
        <v>5.2735900000000004</v>
      </c>
      <c r="AK11" s="43">
        <v>0</v>
      </c>
      <c r="AL11" s="43"/>
      <c r="AM11" s="43">
        <v>31.13749</v>
      </c>
      <c r="AN11" s="43">
        <v>113.50214</v>
      </c>
      <c r="AO11" s="43">
        <v>28.099799999999998</v>
      </c>
      <c r="AP11" s="43">
        <v>0.44</v>
      </c>
      <c r="AQ11" s="43">
        <v>160.52002999999999</v>
      </c>
      <c r="AR11" s="43">
        <v>22.69444</v>
      </c>
      <c r="AS11" s="43">
        <v>35.407960000000003</v>
      </c>
      <c r="AT11" s="43">
        <v>32.19</v>
      </c>
      <c r="AU11" s="43"/>
      <c r="AV11" s="43">
        <v>197.64913000000001</v>
      </c>
      <c r="AW11" s="43">
        <v>36.110059999999997</v>
      </c>
      <c r="AX11" s="43"/>
      <c r="AY11" s="43"/>
      <c r="AZ11" s="43"/>
      <c r="BA11" s="43">
        <v>2.4</v>
      </c>
      <c r="BB11" s="43"/>
      <c r="BC11" s="43">
        <v>73.435130000000001</v>
      </c>
      <c r="BD11" s="43"/>
      <c r="BE11" s="43"/>
      <c r="BF11" s="43"/>
      <c r="BG11" s="43"/>
      <c r="BH11" s="43"/>
      <c r="BI11" s="43"/>
      <c r="BJ11" s="43"/>
      <c r="BK11" s="43">
        <v>5.7684199999999999</v>
      </c>
      <c r="BL11" s="43"/>
      <c r="BM11" s="43">
        <v>6.9870000000000001</v>
      </c>
      <c r="BN11" s="43">
        <v>55.890999999999998</v>
      </c>
      <c r="BO11" s="43">
        <v>1.7</v>
      </c>
      <c r="BP11" s="43">
        <v>143.49233000000001</v>
      </c>
      <c r="BQ11" s="43"/>
      <c r="BR11" s="43">
        <v>3.9304800000000002</v>
      </c>
      <c r="BS11" s="43">
        <v>134.41874999999999</v>
      </c>
      <c r="BT11" s="43">
        <v>7.4790200000000002</v>
      </c>
      <c r="BU11" s="43"/>
      <c r="BV11" s="43"/>
      <c r="BW11" s="43">
        <v>3.7307000000000001</v>
      </c>
      <c r="BX11" s="43"/>
      <c r="BY11" s="43"/>
      <c r="BZ11" s="43">
        <v>87.740340000000003</v>
      </c>
      <c r="CA11" s="43">
        <v>24.843</v>
      </c>
      <c r="CB11" s="43"/>
      <c r="CC11" s="43">
        <v>0.6</v>
      </c>
      <c r="CD11" s="43">
        <v>21.295480000000001</v>
      </c>
      <c r="CE11" s="43">
        <v>452.42660000000001</v>
      </c>
      <c r="CF11" s="43"/>
      <c r="CG11" s="43">
        <v>155.321</v>
      </c>
      <c r="CH11" s="43">
        <v>19.024979999999999</v>
      </c>
      <c r="CI11" s="43"/>
      <c r="CJ11" s="43"/>
      <c r="CK11" s="43">
        <v>12.0909</v>
      </c>
      <c r="CL11" s="43">
        <v>4.8347699999999998</v>
      </c>
      <c r="CM11" s="43"/>
      <c r="CN11" s="43"/>
      <c r="CO11" s="43"/>
      <c r="CP11" s="43">
        <v>287.81</v>
      </c>
      <c r="CQ11" s="43"/>
      <c r="CR11" s="43">
        <v>34.75</v>
      </c>
      <c r="CS11" s="43"/>
      <c r="CT11" s="43">
        <v>28.971409999999999</v>
      </c>
    </row>
    <row r="12" spans="1:98" ht="15.5" x14ac:dyDescent="0.35">
      <c r="A12" s="1"/>
      <c r="B12" s="42" t="s">
        <v>787</v>
      </c>
      <c r="C12" s="43"/>
      <c r="D12" s="43"/>
      <c r="E12" s="43">
        <v>35.573300000000003</v>
      </c>
      <c r="F12" s="43">
        <v>13.324999999999999</v>
      </c>
      <c r="G12" s="43"/>
      <c r="H12" s="43"/>
      <c r="I12" s="43"/>
      <c r="J12" s="43"/>
      <c r="K12" s="43"/>
      <c r="L12" s="43">
        <v>26.6768</v>
      </c>
      <c r="M12" s="43">
        <v>14.5443</v>
      </c>
      <c r="N12" s="43">
        <v>10.53</v>
      </c>
      <c r="O12" s="43">
        <v>29.853999999999999</v>
      </c>
      <c r="P12" s="43"/>
      <c r="Q12" s="43"/>
      <c r="R12" s="43">
        <v>41.735999999999997</v>
      </c>
      <c r="S12" s="43"/>
      <c r="T12" s="43">
        <v>8.7131000000000007</v>
      </c>
      <c r="U12" s="43"/>
      <c r="V12" s="43">
        <v>9.1</v>
      </c>
      <c r="W12" s="43"/>
      <c r="X12" s="43">
        <v>159.21673000000001</v>
      </c>
      <c r="Y12" s="43"/>
      <c r="Z12" s="43"/>
      <c r="AA12" s="43"/>
      <c r="AB12" s="43"/>
      <c r="AC12" s="43"/>
      <c r="AD12" s="43"/>
      <c r="AE12" s="43"/>
      <c r="AF12" s="43"/>
      <c r="AG12" s="43"/>
      <c r="AH12" s="43"/>
      <c r="AI12" s="43"/>
      <c r="AJ12" s="43">
        <v>5.2218400000000003</v>
      </c>
      <c r="AK12" s="43">
        <v>0</v>
      </c>
      <c r="AL12" s="43"/>
      <c r="AM12" s="43">
        <v>31.472079999999998</v>
      </c>
      <c r="AN12" s="43">
        <v>114.20882</v>
      </c>
      <c r="AO12" s="43">
        <v>27.6021</v>
      </c>
      <c r="AP12" s="43">
        <v>0.41</v>
      </c>
      <c r="AQ12" s="43">
        <v>162.01687000000001</v>
      </c>
      <c r="AR12" s="43">
        <v>22.79776</v>
      </c>
      <c r="AS12" s="43">
        <v>36.125030000000002</v>
      </c>
      <c r="AT12" s="43">
        <v>32.32</v>
      </c>
      <c r="AU12" s="43"/>
      <c r="AV12" s="43">
        <v>199.07857999999999</v>
      </c>
      <c r="AW12" s="43">
        <v>36.178289999999997</v>
      </c>
      <c r="AX12" s="43"/>
      <c r="AY12" s="43"/>
      <c r="AZ12" s="43"/>
      <c r="BA12" s="43">
        <v>2.7</v>
      </c>
      <c r="BB12" s="43"/>
      <c r="BC12" s="43">
        <v>73.333619999999996</v>
      </c>
      <c r="BD12" s="43"/>
      <c r="BE12" s="43"/>
      <c r="BF12" s="43"/>
      <c r="BG12" s="43"/>
      <c r="BH12" s="43"/>
      <c r="BI12" s="43"/>
      <c r="BJ12" s="43"/>
      <c r="BK12" s="43">
        <v>5.6899300000000004</v>
      </c>
      <c r="BL12" s="43"/>
      <c r="BM12" s="43">
        <v>6.7809999999999997</v>
      </c>
      <c r="BN12" s="43">
        <v>56.021999999999998</v>
      </c>
      <c r="BO12" s="43">
        <v>1.67</v>
      </c>
      <c r="BP12" s="43">
        <v>141.54121000000001</v>
      </c>
      <c r="BQ12" s="43"/>
      <c r="BR12" s="43">
        <v>3.89601</v>
      </c>
      <c r="BS12" s="43">
        <v>132.83624</v>
      </c>
      <c r="BT12" s="43">
        <v>8.3140400000000003</v>
      </c>
      <c r="BU12" s="43"/>
      <c r="BV12" s="43"/>
      <c r="BW12" s="43">
        <v>3.87202</v>
      </c>
      <c r="BX12" s="43"/>
      <c r="BY12" s="43"/>
      <c r="BZ12" s="43">
        <v>85.634010000000004</v>
      </c>
      <c r="CA12" s="43">
        <v>24.888999999999999</v>
      </c>
      <c r="CB12" s="43"/>
      <c r="CC12" s="43">
        <v>0.6</v>
      </c>
      <c r="CD12" s="43">
        <v>21.507549999999998</v>
      </c>
      <c r="CE12" s="43">
        <v>450.30903999999998</v>
      </c>
      <c r="CF12" s="43"/>
      <c r="CG12" s="43">
        <v>143.006</v>
      </c>
      <c r="CH12" s="43">
        <v>18.956479999999999</v>
      </c>
      <c r="CI12" s="43"/>
      <c r="CJ12" s="43"/>
      <c r="CK12" s="43">
        <v>11.309900000000001</v>
      </c>
      <c r="CL12" s="43">
        <v>4.8250299999999999</v>
      </c>
      <c r="CM12" s="43"/>
      <c r="CN12" s="43"/>
      <c r="CO12" s="43"/>
      <c r="CP12" s="43">
        <v>282.38</v>
      </c>
      <c r="CQ12" s="43"/>
      <c r="CR12" s="43">
        <v>34.68</v>
      </c>
      <c r="CS12" s="43"/>
      <c r="CT12" s="43">
        <v>22.73321</v>
      </c>
    </row>
    <row r="13" spans="1:98" ht="15.5" x14ac:dyDescent="0.35">
      <c r="A13" s="1"/>
      <c r="B13" s="42" t="s">
        <v>788</v>
      </c>
      <c r="C13" s="43"/>
      <c r="D13" s="43"/>
      <c r="E13" s="43">
        <v>33.526699999999998</v>
      </c>
      <c r="F13" s="43">
        <v>13.284000000000001</v>
      </c>
      <c r="G13" s="43"/>
      <c r="H13" s="43"/>
      <c r="I13" s="43"/>
      <c r="J13" s="43"/>
      <c r="K13" s="43"/>
      <c r="L13" s="43">
        <v>26.479600000000001</v>
      </c>
      <c r="M13" s="43">
        <v>14.748200000000001</v>
      </c>
      <c r="N13" s="43">
        <v>10.83</v>
      </c>
      <c r="O13" s="43">
        <v>29.88</v>
      </c>
      <c r="P13" s="43"/>
      <c r="Q13" s="43"/>
      <c r="R13" s="43">
        <v>41.737000000000002</v>
      </c>
      <c r="S13" s="43"/>
      <c r="T13" s="43">
        <v>9.2757000000000005</v>
      </c>
      <c r="U13" s="43"/>
      <c r="V13" s="43">
        <v>9</v>
      </c>
      <c r="W13" s="43"/>
      <c r="X13" s="43">
        <v>144.44656000000001</v>
      </c>
      <c r="Y13" s="43"/>
      <c r="Z13" s="43"/>
      <c r="AA13" s="43"/>
      <c r="AB13" s="43"/>
      <c r="AC13" s="43"/>
      <c r="AD13" s="43"/>
      <c r="AE13" s="43"/>
      <c r="AF13" s="43"/>
      <c r="AG13" s="43"/>
      <c r="AH13" s="43"/>
      <c r="AI13" s="43"/>
      <c r="AJ13" s="43">
        <v>4.8159200000000002</v>
      </c>
      <c r="AK13" s="43">
        <v>0</v>
      </c>
      <c r="AL13" s="43"/>
      <c r="AM13" s="43">
        <v>29.793220000000002</v>
      </c>
      <c r="AN13" s="43">
        <v>116.41949</v>
      </c>
      <c r="AO13" s="43">
        <v>27.842300000000002</v>
      </c>
      <c r="AP13" s="43">
        <v>0.67</v>
      </c>
      <c r="AQ13" s="43">
        <v>160.02997999999999</v>
      </c>
      <c r="AR13" s="43">
        <v>22.651199999999999</v>
      </c>
      <c r="AS13" s="43">
        <v>37.522939999999998</v>
      </c>
      <c r="AT13" s="43">
        <v>31.71</v>
      </c>
      <c r="AU13" s="43"/>
      <c r="AV13" s="43">
        <v>198.40288000000001</v>
      </c>
      <c r="AW13" s="43">
        <v>36.266170000000002</v>
      </c>
      <c r="AX13" s="43"/>
      <c r="AY13" s="43"/>
      <c r="AZ13" s="43"/>
      <c r="BA13" s="43">
        <v>2.8</v>
      </c>
      <c r="BB13" s="43"/>
      <c r="BC13" s="43">
        <v>73.092619999999997</v>
      </c>
      <c r="BD13" s="43"/>
      <c r="BE13" s="43"/>
      <c r="BF13" s="43"/>
      <c r="BG13" s="43"/>
      <c r="BH13" s="43"/>
      <c r="BI13" s="43"/>
      <c r="BJ13" s="43"/>
      <c r="BK13" s="43">
        <v>5.74139</v>
      </c>
      <c r="BL13" s="43"/>
      <c r="BM13" s="43">
        <v>6.9870000000000001</v>
      </c>
      <c r="BN13" s="43">
        <v>56.357999999999997</v>
      </c>
      <c r="BO13" s="43">
        <v>1.88</v>
      </c>
      <c r="BP13" s="43">
        <v>142.69587000000001</v>
      </c>
      <c r="BQ13" s="43"/>
      <c r="BR13" s="43">
        <v>3.91676</v>
      </c>
      <c r="BS13" s="43">
        <v>132.99462</v>
      </c>
      <c r="BT13" s="43">
        <v>9.7330400000000008</v>
      </c>
      <c r="BU13" s="43"/>
      <c r="BV13" s="43"/>
      <c r="BW13" s="43">
        <v>3.9659300000000002</v>
      </c>
      <c r="BX13" s="43"/>
      <c r="BY13" s="43"/>
      <c r="BZ13" s="43">
        <v>85.218940000000003</v>
      </c>
      <c r="CA13" s="43">
        <v>24.923999999999999</v>
      </c>
      <c r="CB13" s="43"/>
      <c r="CC13" s="43">
        <v>0.61</v>
      </c>
      <c r="CD13" s="43">
        <v>21.684200000000001</v>
      </c>
      <c r="CE13" s="43">
        <v>450.26666</v>
      </c>
      <c r="CF13" s="43"/>
      <c r="CG13" s="43">
        <v>150.88900000000001</v>
      </c>
      <c r="CH13" s="43">
        <v>18.96292</v>
      </c>
      <c r="CI13" s="43"/>
      <c r="CJ13" s="43"/>
      <c r="CK13" s="43">
        <v>12.3979</v>
      </c>
      <c r="CL13" s="43">
        <v>4.9108700000000001</v>
      </c>
      <c r="CM13" s="43"/>
      <c r="CN13" s="43"/>
      <c r="CO13" s="43"/>
      <c r="CP13" s="43">
        <v>290.63</v>
      </c>
      <c r="CQ13" s="43"/>
      <c r="CR13" s="43">
        <v>34.639000000000003</v>
      </c>
      <c r="CS13" s="43"/>
      <c r="CT13" s="43">
        <v>28.28275</v>
      </c>
    </row>
    <row r="14" spans="1:98" ht="15.5" x14ac:dyDescent="0.35">
      <c r="A14" s="1"/>
      <c r="B14" s="42" t="s">
        <v>789</v>
      </c>
      <c r="C14" s="43"/>
      <c r="D14" s="43"/>
      <c r="E14" s="43">
        <v>34.481900000000003</v>
      </c>
      <c r="F14" s="43">
        <v>13.622999999999999</v>
      </c>
      <c r="G14" s="43"/>
      <c r="H14" s="43"/>
      <c r="I14" s="43"/>
      <c r="J14" s="43"/>
      <c r="K14" s="43"/>
      <c r="L14" s="43">
        <v>26.3521</v>
      </c>
      <c r="M14" s="43">
        <v>15.392899999999999</v>
      </c>
      <c r="N14" s="43">
        <v>11.15</v>
      </c>
      <c r="O14" s="43">
        <v>29.672000000000001</v>
      </c>
      <c r="P14" s="43"/>
      <c r="Q14" s="43"/>
      <c r="R14" s="43">
        <v>41.981000000000002</v>
      </c>
      <c r="S14" s="43"/>
      <c r="T14" s="43">
        <v>8.8361000000000001</v>
      </c>
      <c r="U14" s="43"/>
      <c r="V14" s="43">
        <v>8.9</v>
      </c>
      <c r="W14" s="43"/>
      <c r="X14" s="43">
        <v>145.46182999999999</v>
      </c>
      <c r="Y14" s="43"/>
      <c r="Z14" s="43"/>
      <c r="AA14" s="43"/>
      <c r="AB14" s="43"/>
      <c r="AC14" s="43"/>
      <c r="AD14" s="43"/>
      <c r="AE14" s="43"/>
      <c r="AF14" s="43"/>
      <c r="AG14" s="43"/>
      <c r="AH14" s="43"/>
      <c r="AI14" s="43"/>
      <c r="AJ14" s="43">
        <v>5.0571900000000003</v>
      </c>
      <c r="AK14" s="43">
        <v>0</v>
      </c>
      <c r="AL14" s="43"/>
      <c r="AM14" s="43">
        <v>29.71912</v>
      </c>
      <c r="AN14" s="43">
        <v>104.60274</v>
      </c>
      <c r="AO14" s="43">
        <v>28.0291</v>
      </c>
      <c r="AP14" s="43">
        <v>0.48</v>
      </c>
      <c r="AQ14" s="43">
        <v>157.86044000000001</v>
      </c>
      <c r="AR14" s="43">
        <v>23.23771</v>
      </c>
      <c r="AS14" s="43">
        <v>37.458370000000002</v>
      </c>
      <c r="AT14" s="43">
        <v>32</v>
      </c>
      <c r="AU14" s="43"/>
      <c r="AV14" s="43">
        <v>199.57364999999999</v>
      </c>
      <c r="AW14" s="43">
        <v>36.492100000000001</v>
      </c>
      <c r="AX14" s="43"/>
      <c r="AY14" s="43"/>
      <c r="AZ14" s="43"/>
      <c r="BA14" s="43">
        <v>2.8</v>
      </c>
      <c r="BB14" s="43"/>
      <c r="BC14" s="43">
        <v>73.326430000000002</v>
      </c>
      <c r="BD14" s="43"/>
      <c r="BE14" s="43"/>
      <c r="BF14" s="43"/>
      <c r="BG14" s="43"/>
      <c r="BH14" s="43"/>
      <c r="BI14" s="43"/>
      <c r="BJ14" s="43"/>
      <c r="BK14" s="43">
        <v>5.7876599999999998</v>
      </c>
      <c r="BL14" s="43"/>
      <c r="BM14" s="43">
        <v>6.9870000000000001</v>
      </c>
      <c r="BN14" s="43">
        <v>56.259</v>
      </c>
      <c r="BO14" s="43">
        <v>1.94</v>
      </c>
      <c r="BP14" s="43">
        <v>144.31086999999999</v>
      </c>
      <c r="BQ14" s="43"/>
      <c r="BR14" s="43">
        <v>3.87913</v>
      </c>
      <c r="BS14" s="43">
        <v>131.45399</v>
      </c>
      <c r="BT14" s="43">
        <v>9.4515799999999999</v>
      </c>
      <c r="BU14" s="43"/>
      <c r="BV14" s="43"/>
      <c r="BW14" s="43">
        <v>4.0273599999999998</v>
      </c>
      <c r="BX14" s="43"/>
      <c r="BY14" s="43"/>
      <c r="BZ14" s="43">
        <v>86.535899999999998</v>
      </c>
      <c r="CA14" s="43">
        <v>24.936</v>
      </c>
      <c r="CB14" s="43"/>
      <c r="CC14" s="43">
        <v>0.63</v>
      </c>
      <c r="CD14" s="43">
        <v>21.103909999999999</v>
      </c>
      <c r="CE14" s="43">
        <v>444.51513999999997</v>
      </c>
      <c r="CF14" s="43"/>
      <c r="CG14" s="43">
        <v>152.72800000000001</v>
      </c>
      <c r="CH14" s="43">
        <v>18.788350000000001</v>
      </c>
      <c r="CI14" s="43"/>
      <c r="CJ14" s="43"/>
      <c r="CK14" s="43">
        <v>12.804399999999999</v>
      </c>
      <c r="CL14" s="43">
        <v>4.8954599999999999</v>
      </c>
      <c r="CM14" s="43"/>
      <c r="CN14" s="43"/>
      <c r="CO14" s="43"/>
      <c r="CP14" s="43">
        <v>280.75</v>
      </c>
      <c r="CQ14" s="43"/>
      <c r="CR14" s="43">
        <v>34.444000000000003</v>
      </c>
      <c r="CS14" s="43"/>
      <c r="CT14" s="43">
        <v>29.81833</v>
      </c>
    </row>
    <row r="15" spans="1:98" ht="15.5" x14ac:dyDescent="0.35">
      <c r="A15" s="1"/>
      <c r="B15" s="42" t="s">
        <v>790</v>
      </c>
      <c r="C15" s="43"/>
      <c r="D15" s="43"/>
      <c r="E15" s="43">
        <v>37.873699999999999</v>
      </c>
      <c r="F15" s="43">
        <v>13.368</v>
      </c>
      <c r="G15" s="43"/>
      <c r="H15" s="43"/>
      <c r="I15" s="43"/>
      <c r="J15" s="43"/>
      <c r="K15" s="43"/>
      <c r="L15" s="43">
        <v>25.843299999999999</v>
      </c>
      <c r="M15" s="43">
        <v>14.6587</v>
      </c>
      <c r="N15" s="43">
        <v>11.18</v>
      </c>
      <c r="O15" s="43">
        <v>29.738</v>
      </c>
      <c r="P15" s="43"/>
      <c r="Q15" s="43"/>
      <c r="R15" s="43">
        <v>41.706000000000003</v>
      </c>
      <c r="S15" s="43"/>
      <c r="T15" s="43">
        <v>10.5931</v>
      </c>
      <c r="U15" s="43"/>
      <c r="V15" s="43">
        <v>8.9</v>
      </c>
      <c r="W15" s="43"/>
      <c r="X15" s="43">
        <v>104.91296</v>
      </c>
      <c r="Y15" s="43"/>
      <c r="Z15" s="43"/>
      <c r="AA15" s="43"/>
      <c r="AB15" s="43"/>
      <c r="AC15" s="43"/>
      <c r="AD15" s="43"/>
      <c r="AE15" s="43"/>
      <c r="AF15" s="43"/>
      <c r="AG15" s="43"/>
      <c r="AH15" s="43"/>
      <c r="AI15" s="43"/>
      <c r="AJ15" s="43">
        <v>5.19055</v>
      </c>
      <c r="AK15" s="43">
        <v>0</v>
      </c>
      <c r="AL15" s="43"/>
      <c r="AM15" s="43">
        <v>29.441990000000001</v>
      </c>
      <c r="AN15" s="43">
        <v>103.63958</v>
      </c>
      <c r="AO15" s="43">
        <v>28.440999999999999</v>
      </c>
      <c r="AP15" s="43">
        <v>0.18</v>
      </c>
      <c r="AQ15" s="43">
        <v>159.89631</v>
      </c>
      <c r="AR15" s="43">
        <v>22.805789999999998</v>
      </c>
      <c r="AS15" s="43">
        <v>36.965620000000001</v>
      </c>
      <c r="AT15" s="43">
        <v>30.9</v>
      </c>
      <c r="AU15" s="43"/>
      <c r="AV15" s="43">
        <v>200.38357999999999</v>
      </c>
      <c r="AW15" s="43">
        <v>35.885820000000002</v>
      </c>
      <c r="AX15" s="43"/>
      <c r="AY15" s="43"/>
      <c r="AZ15" s="43"/>
      <c r="BA15" s="43">
        <v>2.7</v>
      </c>
      <c r="BB15" s="43"/>
      <c r="BC15" s="43">
        <v>73.011340000000004</v>
      </c>
      <c r="BD15" s="43"/>
      <c r="BE15" s="43"/>
      <c r="BF15" s="43"/>
      <c r="BG15" s="43"/>
      <c r="BH15" s="43"/>
      <c r="BI15" s="43"/>
      <c r="BJ15" s="43"/>
      <c r="BK15" s="43">
        <v>5.5952500000000001</v>
      </c>
      <c r="BL15" s="43"/>
      <c r="BM15" s="43">
        <v>7.2130000000000001</v>
      </c>
      <c r="BN15" s="43">
        <v>56.261000000000003</v>
      </c>
      <c r="BO15" s="43">
        <v>1.76</v>
      </c>
      <c r="BP15" s="43">
        <v>141.98944</v>
      </c>
      <c r="BQ15" s="43"/>
      <c r="BR15" s="43">
        <v>3.9852500000000002</v>
      </c>
      <c r="BS15" s="43">
        <v>128.62029000000001</v>
      </c>
      <c r="BT15" s="43">
        <v>9.7632300000000001</v>
      </c>
      <c r="BU15" s="43"/>
      <c r="BV15" s="43"/>
      <c r="BW15" s="43">
        <v>3.8865599999999998</v>
      </c>
      <c r="BX15" s="43"/>
      <c r="BY15" s="43"/>
      <c r="BZ15" s="43">
        <v>85.665170000000003</v>
      </c>
      <c r="CA15" s="43">
        <v>24.998000000000001</v>
      </c>
      <c r="CB15" s="43"/>
      <c r="CC15" s="43">
        <v>0.61</v>
      </c>
      <c r="CD15" s="43">
        <v>20.779330000000002</v>
      </c>
      <c r="CE15" s="43">
        <v>450.02382999999998</v>
      </c>
      <c r="CF15" s="43"/>
      <c r="CG15" s="43">
        <v>154.334</v>
      </c>
      <c r="CH15" s="43">
        <v>18.938359999999999</v>
      </c>
      <c r="CI15" s="43"/>
      <c r="CJ15" s="43"/>
      <c r="CK15" s="43">
        <v>12.5526</v>
      </c>
      <c r="CL15" s="43">
        <v>4.9076000000000004</v>
      </c>
      <c r="CM15" s="43"/>
      <c r="CN15" s="43"/>
      <c r="CO15" s="43"/>
      <c r="CP15" s="43">
        <v>281.33</v>
      </c>
      <c r="CQ15" s="43"/>
      <c r="CR15" s="43">
        <v>34.317999999999998</v>
      </c>
      <c r="CS15" s="43"/>
      <c r="CT15" s="43">
        <v>30.568770000000001</v>
      </c>
    </row>
    <row r="16" spans="1:98" ht="15.5" x14ac:dyDescent="0.35">
      <c r="A16" s="1"/>
      <c r="B16" s="42" t="s">
        <v>791</v>
      </c>
      <c r="C16" s="43"/>
      <c r="D16" s="43"/>
      <c r="E16" s="43">
        <v>38.068300000000001</v>
      </c>
      <c r="F16" s="43">
        <v>13.269</v>
      </c>
      <c r="G16" s="43"/>
      <c r="H16" s="43"/>
      <c r="I16" s="43"/>
      <c r="J16" s="43"/>
      <c r="K16" s="43"/>
      <c r="L16" s="43">
        <v>26.2577</v>
      </c>
      <c r="M16" s="43">
        <v>15.0059</v>
      </c>
      <c r="N16" s="43">
        <v>11.19</v>
      </c>
      <c r="O16" s="43">
        <v>30.032</v>
      </c>
      <c r="P16" s="43"/>
      <c r="Q16" s="43"/>
      <c r="R16" s="43">
        <v>41.795000000000002</v>
      </c>
      <c r="S16" s="43"/>
      <c r="T16" s="43">
        <v>11.7638</v>
      </c>
      <c r="U16" s="43"/>
      <c r="V16" s="43">
        <v>9.1</v>
      </c>
      <c r="W16" s="43"/>
      <c r="X16" s="43">
        <v>147.14690999999999</v>
      </c>
      <c r="Y16" s="43"/>
      <c r="Z16" s="43"/>
      <c r="AA16" s="43"/>
      <c r="AB16" s="43"/>
      <c r="AC16" s="43"/>
      <c r="AD16" s="43"/>
      <c r="AE16" s="43"/>
      <c r="AF16" s="43"/>
      <c r="AG16" s="43"/>
      <c r="AH16" s="43"/>
      <c r="AI16" s="43"/>
      <c r="AJ16" s="43">
        <v>5.2815200000000004</v>
      </c>
      <c r="AK16" s="43">
        <v>0</v>
      </c>
      <c r="AL16" s="43"/>
      <c r="AM16" s="43">
        <v>30.307960000000001</v>
      </c>
      <c r="AN16" s="43">
        <v>94.484200000000001</v>
      </c>
      <c r="AO16" s="43">
        <v>28.690100000000001</v>
      </c>
      <c r="AP16" s="43">
        <v>1.65</v>
      </c>
      <c r="AQ16" s="43">
        <v>159.27001999999999</v>
      </c>
      <c r="AR16" s="43">
        <v>22.686050000000002</v>
      </c>
      <c r="AS16" s="43">
        <v>37.197110000000002</v>
      </c>
      <c r="AT16" s="43">
        <v>30.3</v>
      </c>
      <c r="AU16" s="43"/>
      <c r="AV16" s="43">
        <v>200.28832</v>
      </c>
      <c r="AW16" s="43">
        <v>36.082680000000003</v>
      </c>
      <c r="AX16" s="43"/>
      <c r="AY16" s="43"/>
      <c r="AZ16" s="43"/>
      <c r="BA16" s="43">
        <v>2.7</v>
      </c>
      <c r="BB16" s="43"/>
      <c r="BC16" s="43">
        <v>72.810339999999997</v>
      </c>
      <c r="BD16" s="43"/>
      <c r="BE16" s="43"/>
      <c r="BF16" s="43"/>
      <c r="BG16" s="43"/>
      <c r="BH16" s="43"/>
      <c r="BI16" s="43"/>
      <c r="BJ16" s="43"/>
      <c r="BK16" s="43">
        <v>5.5686600000000004</v>
      </c>
      <c r="BL16" s="43"/>
      <c r="BM16" s="43">
        <v>6.9779999999999998</v>
      </c>
      <c r="BN16" s="43">
        <v>56.545999999999999</v>
      </c>
      <c r="BO16" s="43">
        <v>1.83</v>
      </c>
      <c r="BP16" s="43">
        <v>145.48809</v>
      </c>
      <c r="BQ16" s="43"/>
      <c r="BR16" s="43">
        <v>3.9630100000000001</v>
      </c>
      <c r="BS16" s="43">
        <v>126.64163000000001</v>
      </c>
      <c r="BT16" s="43">
        <v>9.5663499999999999</v>
      </c>
      <c r="BU16" s="43"/>
      <c r="BV16" s="43"/>
      <c r="BW16" s="43">
        <v>3.9036599999999999</v>
      </c>
      <c r="BX16" s="43"/>
      <c r="BY16" s="43"/>
      <c r="BZ16" s="43">
        <v>85.367509999999996</v>
      </c>
      <c r="CA16" s="43">
        <v>24.939</v>
      </c>
      <c r="CB16" s="43"/>
      <c r="CC16" s="43">
        <v>0.6</v>
      </c>
      <c r="CD16" s="43">
        <v>21.67062</v>
      </c>
      <c r="CE16" s="43">
        <v>451.19346999999999</v>
      </c>
      <c r="CF16" s="43"/>
      <c r="CG16" s="43">
        <v>151.898</v>
      </c>
      <c r="CH16" s="43">
        <v>19.095749999999999</v>
      </c>
      <c r="CI16" s="43"/>
      <c r="CJ16" s="43"/>
      <c r="CK16" s="43">
        <v>12.1798</v>
      </c>
      <c r="CL16" s="43">
        <v>4.9182300000000003</v>
      </c>
      <c r="CM16" s="43"/>
      <c r="CN16" s="43"/>
      <c r="CO16" s="43"/>
      <c r="CP16" s="43">
        <v>290.95</v>
      </c>
      <c r="CQ16" s="43"/>
      <c r="CR16" s="43">
        <v>34.386000000000003</v>
      </c>
      <c r="CS16" s="43"/>
      <c r="CT16" s="43">
        <v>30.300229999999999</v>
      </c>
    </row>
    <row r="17" spans="1:98" ht="15.5" x14ac:dyDescent="0.35">
      <c r="A17" s="1"/>
      <c r="B17" s="42" t="s">
        <v>792</v>
      </c>
      <c r="C17" s="43"/>
      <c r="D17" s="43"/>
      <c r="E17" s="43">
        <v>38.083399999999997</v>
      </c>
      <c r="F17" s="43">
        <v>12.86</v>
      </c>
      <c r="G17" s="43"/>
      <c r="H17" s="43"/>
      <c r="I17" s="43"/>
      <c r="J17" s="43"/>
      <c r="K17" s="43"/>
      <c r="L17" s="43">
        <v>26.233799999999999</v>
      </c>
      <c r="M17" s="43">
        <v>14.693099999999999</v>
      </c>
      <c r="N17" s="43">
        <v>11.11</v>
      </c>
      <c r="O17" s="43">
        <v>30.077999999999999</v>
      </c>
      <c r="P17" s="43"/>
      <c r="Q17" s="43"/>
      <c r="R17" s="43">
        <v>41.585999999999999</v>
      </c>
      <c r="S17" s="43"/>
      <c r="T17" s="43">
        <v>10.9361</v>
      </c>
      <c r="U17" s="43"/>
      <c r="V17" s="43">
        <v>9.5</v>
      </c>
      <c r="W17" s="43"/>
      <c r="X17" s="43">
        <v>78.890720000000002</v>
      </c>
      <c r="Y17" s="43"/>
      <c r="Z17" s="43"/>
      <c r="AA17" s="43"/>
      <c r="AB17" s="43"/>
      <c r="AC17" s="43"/>
      <c r="AD17" s="43"/>
      <c r="AE17" s="43"/>
      <c r="AF17" s="43"/>
      <c r="AG17" s="43"/>
      <c r="AH17" s="43"/>
      <c r="AI17" s="43"/>
      <c r="AJ17" s="43">
        <v>5.03627</v>
      </c>
      <c r="AK17" s="43">
        <v>0</v>
      </c>
      <c r="AL17" s="43"/>
      <c r="AM17" s="43">
        <v>30.264710000000001</v>
      </c>
      <c r="AN17" s="43">
        <v>93.808239999999998</v>
      </c>
      <c r="AO17" s="43">
        <v>28.674199999999999</v>
      </c>
      <c r="AP17" s="43">
        <v>2.1</v>
      </c>
      <c r="AQ17" s="43">
        <v>158.40066999999999</v>
      </c>
      <c r="AR17" s="43">
        <v>22.558350000000001</v>
      </c>
      <c r="AS17" s="43">
        <v>35.756</v>
      </c>
      <c r="AT17" s="43">
        <v>30.19</v>
      </c>
      <c r="AU17" s="43"/>
      <c r="AV17" s="43">
        <v>200.11234999999999</v>
      </c>
      <c r="AW17" s="43">
        <v>35.456659999999999</v>
      </c>
      <c r="AX17" s="43"/>
      <c r="AY17" s="43"/>
      <c r="AZ17" s="43"/>
      <c r="BA17" s="43">
        <v>2.8</v>
      </c>
      <c r="BB17" s="43"/>
      <c r="BC17" s="43">
        <v>72.917680000000004</v>
      </c>
      <c r="BD17" s="43"/>
      <c r="BE17" s="43"/>
      <c r="BF17" s="43"/>
      <c r="BG17" s="43"/>
      <c r="BH17" s="43"/>
      <c r="BI17" s="43"/>
      <c r="BJ17" s="43"/>
      <c r="BK17" s="43">
        <v>5.6483600000000003</v>
      </c>
      <c r="BL17" s="43"/>
      <c r="BM17" s="43">
        <v>7.2309999999999999</v>
      </c>
      <c r="BN17" s="43">
        <v>56.274000000000001</v>
      </c>
      <c r="BO17" s="43">
        <v>1.82</v>
      </c>
      <c r="BP17" s="43">
        <v>147.81020000000001</v>
      </c>
      <c r="BQ17" s="43"/>
      <c r="BR17" s="43">
        <v>3.88504</v>
      </c>
      <c r="BS17" s="43">
        <v>125.93706</v>
      </c>
      <c r="BT17" s="43">
        <v>9.0876599999999996</v>
      </c>
      <c r="BU17" s="43"/>
      <c r="BV17" s="43"/>
      <c r="BW17" s="43">
        <v>4.3754099999999996</v>
      </c>
      <c r="BX17" s="43"/>
      <c r="BY17" s="43"/>
      <c r="BZ17" s="43">
        <v>89.017030000000005</v>
      </c>
      <c r="CA17" s="43">
        <v>25.196000000000002</v>
      </c>
      <c r="CB17" s="43"/>
      <c r="CC17" s="43">
        <v>0.51</v>
      </c>
      <c r="CD17" s="43">
        <v>20.647259999999999</v>
      </c>
      <c r="CE17" s="43">
        <v>432.07184999999998</v>
      </c>
      <c r="CF17" s="43"/>
      <c r="CG17" s="43">
        <v>153.589</v>
      </c>
      <c r="CH17" s="43">
        <v>18.983529999999998</v>
      </c>
      <c r="CI17" s="43"/>
      <c r="CJ17" s="43"/>
      <c r="CK17" s="43">
        <v>12.003299999999999</v>
      </c>
      <c r="CL17" s="43">
        <v>4.5782100000000003</v>
      </c>
      <c r="CM17" s="43"/>
      <c r="CN17" s="43"/>
      <c r="CO17" s="43"/>
      <c r="CP17" s="43">
        <v>291.83</v>
      </c>
      <c r="CQ17" s="43"/>
      <c r="CR17" s="43">
        <v>34.213999999999999</v>
      </c>
      <c r="CS17" s="43"/>
      <c r="CT17" s="43">
        <v>26.509609999999999</v>
      </c>
    </row>
    <row r="18" spans="1:98" ht="15.5" x14ac:dyDescent="0.35">
      <c r="A18" s="1"/>
      <c r="B18" s="42" t="s">
        <v>793</v>
      </c>
      <c r="C18" s="43"/>
      <c r="D18" s="43"/>
      <c r="E18" s="43">
        <v>34.040500000000002</v>
      </c>
      <c r="F18" s="43">
        <v>11.955</v>
      </c>
      <c r="G18" s="43"/>
      <c r="H18" s="43"/>
      <c r="I18" s="43"/>
      <c r="J18" s="43"/>
      <c r="K18" s="43"/>
      <c r="L18" s="43">
        <v>26.756399999999999</v>
      </c>
      <c r="M18" s="43">
        <v>15.198700000000001</v>
      </c>
      <c r="N18" s="43">
        <v>9.75</v>
      </c>
      <c r="O18" s="43">
        <v>30.643999999999998</v>
      </c>
      <c r="P18" s="43"/>
      <c r="Q18" s="43"/>
      <c r="R18" s="43">
        <v>41.715000000000003</v>
      </c>
      <c r="S18" s="43"/>
      <c r="T18" s="43">
        <v>11.1839</v>
      </c>
      <c r="U18" s="43"/>
      <c r="V18" s="43">
        <v>9.5</v>
      </c>
      <c r="W18" s="43"/>
      <c r="X18" s="43">
        <v>123.82111999999999</v>
      </c>
      <c r="Y18" s="43"/>
      <c r="Z18" s="43"/>
      <c r="AA18" s="43"/>
      <c r="AB18" s="43"/>
      <c r="AC18" s="43"/>
      <c r="AD18" s="43"/>
      <c r="AE18" s="43"/>
      <c r="AF18" s="43"/>
      <c r="AG18" s="43"/>
      <c r="AH18" s="43"/>
      <c r="AI18" s="43"/>
      <c r="AJ18" s="43">
        <v>5.0886500000000003</v>
      </c>
      <c r="AK18" s="43">
        <v>0</v>
      </c>
      <c r="AL18" s="43"/>
      <c r="AM18" s="43">
        <v>30.477869999999999</v>
      </c>
      <c r="AN18" s="43">
        <v>96.97569</v>
      </c>
      <c r="AO18" s="43">
        <v>28.008199999999999</v>
      </c>
      <c r="AP18" s="43">
        <v>1.93</v>
      </c>
      <c r="AQ18" s="43">
        <v>158.72478000000001</v>
      </c>
      <c r="AR18" s="43">
        <v>23.31916</v>
      </c>
      <c r="AS18" s="43">
        <v>35.382219999999997</v>
      </c>
      <c r="AT18" s="43">
        <v>30.05</v>
      </c>
      <c r="AU18" s="43"/>
      <c r="AV18" s="43">
        <v>197.73416</v>
      </c>
      <c r="AW18" s="43">
        <v>34.777740000000001</v>
      </c>
      <c r="AX18" s="43"/>
      <c r="AY18" s="43"/>
      <c r="AZ18" s="43"/>
      <c r="BA18" s="43">
        <v>2.7</v>
      </c>
      <c r="BB18" s="43"/>
      <c r="BC18" s="43">
        <v>73.78022</v>
      </c>
      <c r="BD18" s="43"/>
      <c r="BE18" s="43"/>
      <c r="BF18" s="43"/>
      <c r="BG18" s="43"/>
      <c r="BH18" s="43"/>
      <c r="BI18" s="43"/>
      <c r="BJ18" s="43"/>
      <c r="BK18" s="43">
        <v>5.5861099999999997</v>
      </c>
      <c r="BL18" s="43"/>
      <c r="BM18" s="43">
        <v>6.9870000000000001</v>
      </c>
      <c r="BN18" s="43">
        <v>54.610999999999997</v>
      </c>
      <c r="BO18" s="43">
        <v>1.85</v>
      </c>
      <c r="BP18" s="43">
        <v>145.65583000000001</v>
      </c>
      <c r="BQ18" s="43"/>
      <c r="BR18" s="43">
        <v>3.8501599999999998</v>
      </c>
      <c r="BS18" s="43">
        <v>129.01436000000001</v>
      </c>
      <c r="BT18" s="43">
        <v>8.4998100000000001</v>
      </c>
      <c r="BU18" s="43"/>
      <c r="BV18" s="43"/>
      <c r="BW18" s="43">
        <v>3.85894</v>
      </c>
      <c r="BX18" s="43"/>
      <c r="BY18" s="43"/>
      <c r="BZ18" s="43">
        <v>90.19659</v>
      </c>
      <c r="CA18" s="43">
        <v>25.116</v>
      </c>
      <c r="CB18" s="43"/>
      <c r="CC18" s="43">
        <v>0.62</v>
      </c>
      <c r="CD18" s="43">
        <v>20.70093</v>
      </c>
      <c r="CE18" s="43">
        <v>438.88866999999999</v>
      </c>
      <c r="CF18" s="43"/>
      <c r="CG18" s="43">
        <v>147.49</v>
      </c>
      <c r="CH18" s="43">
        <v>19.467700000000001</v>
      </c>
      <c r="CI18" s="43"/>
      <c r="CJ18" s="43"/>
      <c r="CK18" s="43">
        <v>11.2159</v>
      </c>
      <c r="CL18" s="43">
        <v>4.7137000000000002</v>
      </c>
      <c r="CM18" s="43"/>
      <c r="CN18" s="43"/>
      <c r="CO18" s="43"/>
      <c r="CP18" s="43">
        <v>288.33999999999997</v>
      </c>
      <c r="CQ18" s="43"/>
      <c r="CR18" s="43">
        <v>34.155000000000001</v>
      </c>
      <c r="CS18" s="43"/>
      <c r="CT18" s="43">
        <v>35.907380000000003</v>
      </c>
    </row>
    <row r="19" spans="1:98" ht="15.5" x14ac:dyDescent="0.35">
      <c r="A19" s="1"/>
      <c r="B19" s="42" t="s">
        <v>794</v>
      </c>
      <c r="C19" s="43"/>
      <c r="D19" s="43"/>
      <c r="E19" s="43">
        <v>33.956800000000001</v>
      </c>
      <c r="F19" s="43">
        <v>11.064</v>
      </c>
      <c r="G19" s="43"/>
      <c r="H19" s="43"/>
      <c r="I19" s="43"/>
      <c r="J19" s="43"/>
      <c r="K19" s="43"/>
      <c r="L19" s="43">
        <v>26.78</v>
      </c>
      <c r="M19" s="43">
        <v>14.8226</v>
      </c>
      <c r="N19" s="43">
        <v>9.4499999999999993</v>
      </c>
      <c r="O19" s="43">
        <v>30.494</v>
      </c>
      <c r="P19" s="43"/>
      <c r="Q19" s="43"/>
      <c r="R19" s="43">
        <v>41.844999999999999</v>
      </c>
      <c r="S19" s="43"/>
      <c r="T19" s="43">
        <v>9.1001999999999992</v>
      </c>
      <c r="U19" s="43"/>
      <c r="V19" s="43">
        <v>9.5</v>
      </c>
      <c r="W19" s="43"/>
      <c r="X19" s="43">
        <v>140.11163999999999</v>
      </c>
      <c r="Y19" s="43"/>
      <c r="Z19" s="43"/>
      <c r="AA19" s="43"/>
      <c r="AB19" s="43"/>
      <c r="AC19" s="43"/>
      <c r="AD19" s="43"/>
      <c r="AE19" s="43"/>
      <c r="AF19" s="43"/>
      <c r="AG19" s="43"/>
      <c r="AH19" s="43"/>
      <c r="AI19" s="43"/>
      <c r="AJ19" s="43">
        <v>5.1020799999999999</v>
      </c>
      <c r="AK19" s="43">
        <v>0</v>
      </c>
      <c r="AL19" s="43"/>
      <c r="AM19" s="43">
        <v>30.476420000000001</v>
      </c>
      <c r="AN19" s="43">
        <v>93.47954</v>
      </c>
      <c r="AO19" s="43">
        <v>25.420100000000001</v>
      </c>
      <c r="AP19" s="43">
        <v>1.54</v>
      </c>
      <c r="AQ19" s="43">
        <v>158.77825999999999</v>
      </c>
      <c r="AR19" s="43">
        <v>22.794460000000001</v>
      </c>
      <c r="AS19" s="43">
        <v>34.024149999999999</v>
      </c>
      <c r="AT19" s="43">
        <v>32.19</v>
      </c>
      <c r="AU19" s="43"/>
      <c r="AV19" s="43">
        <v>198.01796999999999</v>
      </c>
      <c r="AW19" s="43">
        <v>33.950980000000001</v>
      </c>
      <c r="AX19" s="43"/>
      <c r="AY19" s="43"/>
      <c r="AZ19" s="43"/>
      <c r="BA19" s="43">
        <v>2.6</v>
      </c>
      <c r="BB19" s="43"/>
      <c r="BC19" s="43">
        <v>73.911490000000001</v>
      </c>
      <c r="BD19" s="43"/>
      <c r="BE19" s="43"/>
      <c r="BF19" s="43"/>
      <c r="BG19" s="43"/>
      <c r="BH19" s="43"/>
      <c r="BI19" s="43"/>
      <c r="BJ19" s="43"/>
      <c r="BK19" s="43">
        <v>5.7271900000000002</v>
      </c>
      <c r="BL19" s="43"/>
      <c r="BM19" s="43">
        <v>6.7809999999999997</v>
      </c>
      <c r="BN19" s="43">
        <v>57.96</v>
      </c>
      <c r="BO19" s="43">
        <v>1.96</v>
      </c>
      <c r="BP19" s="43">
        <v>141.93507</v>
      </c>
      <c r="BQ19" s="43"/>
      <c r="BR19" s="43">
        <v>3.7940700000000001</v>
      </c>
      <c r="BS19" s="43">
        <v>130.71460999999999</v>
      </c>
      <c r="BT19" s="43">
        <v>8.3281200000000002</v>
      </c>
      <c r="BU19" s="43"/>
      <c r="BV19" s="43"/>
      <c r="BW19" s="43">
        <v>3.6508500000000002</v>
      </c>
      <c r="BX19" s="43"/>
      <c r="BY19" s="43"/>
      <c r="BZ19" s="43">
        <v>91.379959999999997</v>
      </c>
      <c r="CA19" s="43">
        <v>25.2</v>
      </c>
      <c r="CB19" s="43"/>
      <c r="CC19" s="43">
        <v>0.61</v>
      </c>
      <c r="CD19" s="43">
        <v>19.116230000000002</v>
      </c>
      <c r="CE19" s="43">
        <v>437.38274999999999</v>
      </c>
      <c r="CF19" s="43"/>
      <c r="CG19" s="43">
        <v>147.001</v>
      </c>
      <c r="CH19" s="43">
        <v>19.20654</v>
      </c>
      <c r="CI19" s="43"/>
      <c r="CJ19" s="43"/>
      <c r="CK19" s="43">
        <v>12.128299999999999</v>
      </c>
      <c r="CL19" s="43">
        <v>4.8165800000000001</v>
      </c>
      <c r="CM19" s="43"/>
      <c r="CN19" s="43"/>
      <c r="CO19" s="43"/>
      <c r="CP19" s="43">
        <v>290.73</v>
      </c>
      <c r="CQ19" s="43"/>
      <c r="CR19" s="43">
        <v>34.561999999999998</v>
      </c>
      <c r="CS19" s="43"/>
      <c r="CT19" s="43">
        <v>38.405189999999997</v>
      </c>
    </row>
    <row r="20" spans="1:98" ht="15.5" x14ac:dyDescent="0.35">
      <c r="A20" s="1"/>
      <c r="B20" s="42" t="s">
        <v>795</v>
      </c>
      <c r="C20" s="43"/>
      <c r="D20" s="43"/>
      <c r="E20" s="43">
        <v>33.576500000000003</v>
      </c>
      <c r="F20" s="43">
        <v>9.4459999999999997</v>
      </c>
      <c r="G20" s="43"/>
      <c r="H20" s="43"/>
      <c r="I20" s="43"/>
      <c r="J20" s="43"/>
      <c r="K20" s="43"/>
      <c r="L20" s="43">
        <v>26.490100000000002</v>
      </c>
      <c r="M20" s="43">
        <v>13.858599999999999</v>
      </c>
      <c r="N20" s="43">
        <v>10.34</v>
      </c>
      <c r="O20" s="43">
        <v>30.966000000000001</v>
      </c>
      <c r="P20" s="43"/>
      <c r="Q20" s="43"/>
      <c r="R20" s="43">
        <v>40.999000000000002</v>
      </c>
      <c r="S20" s="43"/>
      <c r="T20" s="43">
        <v>9.9298000000000002</v>
      </c>
      <c r="U20" s="43"/>
      <c r="V20" s="43">
        <v>9.5</v>
      </c>
      <c r="W20" s="43"/>
      <c r="X20" s="43">
        <v>97.153329999999997</v>
      </c>
      <c r="Y20" s="43"/>
      <c r="Z20" s="43"/>
      <c r="AA20" s="43"/>
      <c r="AB20" s="43"/>
      <c r="AC20" s="43"/>
      <c r="AD20" s="43"/>
      <c r="AE20" s="43"/>
      <c r="AF20" s="43"/>
      <c r="AG20" s="43"/>
      <c r="AH20" s="43"/>
      <c r="AI20" s="43"/>
      <c r="AJ20" s="43">
        <v>5.0694299999999997</v>
      </c>
      <c r="AK20" s="43">
        <v>0</v>
      </c>
      <c r="AL20" s="43"/>
      <c r="AM20" s="43">
        <v>29.622489999999999</v>
      </c>
      <c r="AN20" s="43">
        <v>90.796589999999995</v>
      </c>
      <c r="AO20" s="43">
        <v>24.719899999999999</v>
      </c>
      <c r="AP20" s="43">
        <v>0.55000000000000004</v>
      </c>
      <c r="AQ20" s="43">
        <v>159.44981000000001</v>
      </c>
      <c r="AR20" s="43">
        <v>22.234279999999998</v>
      </c>
      <c r="AS20" s="43">
        <v>33.558819999999997</v>
      </c>
      <c r="AT20" s="43">
        <v>31.71</v>
      </c>
      <c r="AU20" s="43"/>
      <c r="AV20" s="43">
        <v>199.71653000000001</v>
      </c>
      <c r="AW20" s="43">
        <v>32.447009999999999</v>
      </c>
      <c r="AX20" s="43"/>
      <c r="AY20" s="43"/>
      <c r="AZ20" s="43"/>
      <c r="BA20" s="43">
        <v>2.6</v>
      </c>
      <c r="BB20" s="43"/>
      <c r="BC20" s="43">
        <v>73.905630000000002</v>
      </c>
      <c r="BD20" s="43"/>
      <c r="BE20" s="43"/>
      <c r="BF20" s="43"/>
      <c r="BG20" s="43"/>
      <c r="BH20" s="43"/>
      <c r="BI20" s="43"/>
      <c r="BJ20" s="43"/>
      <c r="BK20" s="43">
        <v>5.82003</v>
      </c>
      <c r="BL20" s="43"/>
      <c r="BM20" s="43">
        <v>6.9870000000000001</v>
      </c>
      <c r="BN20" s="43">
        <v>61.348999999999997</v>
      </c>
      <c r="BO20" s="43">
        <v>1.82</v>
      </c>
      <c r="BP20" s="43">
        <v>145.66363999999999</v>
      </c>
      <c r="BQ20" s="43"/>
      <c r="BR20" s="43">
        <v>3.73509</v>
      </c>
      <c r="BS20" s="43">
        <v>130.35040000000001</v>
      </c>
      <c r="BT20" s="43">
        <v>7.6753400000000003</v>
      </c>
      <c r="BU20" s="43"/>
      <c r="BV20" s="43"/>
      <c r="BW20" s="43">
        <v>3.6075599999999999</v>
      </c>
      <c r="BX20" s="43"/>
      <c r="BY20" s="43"/>
      <c r="BZ20" s="43">
        <v>90.529449999999997</v>
      </c>
      <c r="CA20" s="43">
        <v>25.047000000000001</v>
      </c>
      <c r="CB20" s="43"/>
      <c r="CC20" s="43">
        <v>0.64</v>
      </c>
      <c r="CD20" s="43">
        <v>18.857009999999999</v>
      </c>
      <c r="CE20" s="43">
        <v>435.17329999999998</v>
      </c>
      <c r="CF20" s="43"/>
      <c r="CG20" s="43">
        <v>154.89099999999999</v>
      </c>
      <c r="CH20" s="43">
        <v>18.944579999999998</v>
      </c>
      <c r="CI20" s="43"/>
      <c r="CJ20" s="43"/>
      <c r="CK20" s="43">
        <v>12.5562</v>
      </c>
      <c r="CL20" s="43">
        <v>4.68154</v>
      </c>
      <c r="CM20" s="43"/>
      <c r="CN20" s="43"/>
      <c r="CO20" s="43"/>
      <c r="CP20" s="43">
        <v>290.14999999999998</v>
      </c>
      <c r="CQ20" s="43"/>
      <c r="CR20" s="43">
        <v>34.518999999999998</v>
      </c>
      <c r="CS20" s="43"/>
      <c r="CT20" s="43">
        <v>38.420020000000001</v>
      </c>
    </row>
    <row r="21" spans="1:98" ht="15.5" x14ac:dyDescent="0.35">
      <c r="A21" s="1"/>
      <c r="B21" s="42" t="s">
        <v>796</v>
      </c>
      <c r="C21" s="43"/>
      <c r="D21" s="43"/>
      <c r="E21" s="43">
        <v>33.433199999999999</v>
      </c>
      <c r="F21" s="43">
        <v>9.7330000000000005</v>
      </c>
      <c r="G21" s="43"/>
      <c r="H21" s="43"/>
      <c r="I21" s="43"/>
      <c r="J21" s="43"/>
      <c r="K21" s="43"/>
      <c r="L21" s="43">
        <v>26.468299999999999</v>
      </c>
      <c r="M21" s="43">
        <v>13.654</v>
      </c>
      <c r="N21" s="43">
        <v>10.26</v>
      </c>
      <c r="O21" s="43">
        <v>30.472000000000001</v>
      </c>
      <c r="P21" s="43"/>
      <c r="Q21" s="43"/>
      <c r="R21" s="43">
        <v>40.491</v>
      </c>
      <c r="S21" s="43"/>
      <c r="T21" s="43">
        <v>10.9002</v>
      </c>
      <c r="U21" s="43"/>
      <c r="V21" s="43">
        <v>9.5</v>
      </c>
      <c r="W21" s="43"/>
      <c r="X21" s="43">
        <v>113.14297000000001</v>
      </c>
      <c r="Y21" s="43"/>
      <c r="Z21" s="43"/>
      <c r="AA21" s="43"/>
      <c r="AB21" s="43"/>
      <c r="AC21" s="43"/>
      <c r="AD21" s="43"/>
      <c r="AE21" s="43"/>
      <c r="AF21" s="43"/>
      <c r="AG21" s="43"/>
      <c r="AH21" s="43"/>
      <c r="AI21" s="43"/>
      <c r="AJ21" s="43">
        <v>4.9555300000000004</v>
      </c>
      <c r="AK21" s="43">
        <v>0</v>
      </c>
      <c r="AL21" s="43"/>
      <c r="AM21" s="43">
        <v>25.665209999999998</v>
      </c>
      <c r="AN21" s="43">
        <v>83.725080000000005</v>
      </c>
      <c r="AO21" s="43">
        <v>25.3492</v>
      </c>
      <c r="AP21" s="43">
        <v>0.91</v>
      </c>
      <c r="AQ21" s="43">
        <v>156.87538000000001</v>
      </c>
      <c r="AR21" s="43">
        <v>22.211790000000001</v>
      </c>
      <c r="AS21" s="43">
        <v>31.554390000000001</v>
      </c>
      <c r="AT21" s="43">
        <v>32.39</v>
      </c>
      <c r="AU21" s="43"/>
      <c r="AV21" s="43">
        <v>200.39259000000001</v>
      </c>
      <c r="AW21" s="43">
        <v>30.707730000000002</v>
      </c>
      <c r="AX21" s="43"/>
      <c r="AY21" s="43"/>
      <c r="AZ21" s="43"/>
      <c r="BA21" s="43">
        <v>2.6</v>
      </c>
      <c r="BB21" s="43"/>
      <c r="BC21" s="43">
        <v>73.423540000000003</v>
      </c>
      <c r="BD21" s="43"/>
      <c r="BE21" s="43"/>
      <c r="BF21" s="43"/>
      <c r="BG21" s="43"/>
      <c r="BH21" s="43"/>
      <c r="BI21" s="43"/>
      <c r="BJ21" s="43"/>
      <c r="BK21" s="43">
        <v>5.7013999999999996</v>
      </c>
      <c r="BL21" s="43"/>
      <c r="BM21" s="43">
        <v>6.9870000000000001</v>
      </c>
      <c r="BN21" s="43">
        <v>62.451999999999998</v>
      </c>
      <c r="BO21" s="43">
        <v>1.85</v>
      </c>
      <c r="BP21" s="43">
        <v>145.38220000000001</v>
      </c>
      <c r="BQ21" s="43"/>
      <c r="BR21" s="43">
        <v>3.6779600000000001</v>
      </c>
      <c r="BS21" s="43">
        <v>123.27189</v>
      </c>
      <c r="BT21" s="43">
        <v>7.2885200000000001</v>
      </c>
      <c r="BU21" s="43"/>
      <c r="BV21" s="43"/>
      <c r="BW21" s="43">
        <v>3.8024800000000001</v>
      </c>
      <c r="BX21" s="43"/>
      <c r="BY21" s="43"/>
      <c r="BZ21" s="43">
        <v>86.851280000000003</v>
      </c>
      <c r="CA21" s="43">
        <v>24.902000000000001</v>
      </c>
      <c r="CB21" s="43"/>
      <c r="CC21" s="43">
        <v>0.61</v>
      </c>
      <c r="CD21" s="43">
        <v>18.732209999999998</v>
      </c>
      <c r="CE21" s="43">
        <v>440.47237000000001</v>
      </c>
      <c r="CF21" s="43"/>
      <c r="CG21" s="43">
        <v>156.209</v>
      </c>
      <c r="CH21" s="43">
        <v>18.439900000000002</v>
      </c>
      <c r="CI21" s="43"/>
      <c r="CJ21" s="43"/>
      <c r="CK21" s="43">
        <v>12.298999999999999</v>
      </c>
      <c r="CL21" s="43">
        <v>4.8057499999999997</v>
      </c>
      <c r="CM21" s="43"/>
      <c r="CN21" s="43"/>
      <c r="CO21" s="43"/>
      <c r="CP21" s="43">
        <v>284.5</v>
      </c>
      <c r="CQ21" s="43"/>
      <c r="CR21" s="43">
        <v>33.892000000000003</v>
      </c>
      <c r="CS21" s="43"/>
      <c r="CT21" s="43">
        <v>38.531950000000002</v>
      </c>
    </row>
    <row r="22" spans="1:98" ht="15.5" x14ac:dyDescent="0.35">
      <c r="A22" s="1"/>
      <c r="B22" s="42" t="s">
        <v>797</v>
      </c>
      <c r="C22" s="43"/>
      <c r="D22" s="43"/>
      <c r="E22" s="43">
        <v>33.082999999999998</v>
      </c>
      <c r="F22" s="43">
        <v>9.9529999999999994</v>
      </c>
      <c r="G22" s="43"/>
      <c r="H22" s="43"/>
      <c r="I22" s="43"/>
      <c r="J22" s="43"/>
      <c r="K22" s="43"/>
      <c r="L22" s="43">
        <v>26.4772</v>
      </c>
      <c r="M22" s="43">
        <v>11.6021</v>
      </c>
      <c r="N22" s="43">
        <v>9.49</v>
      </c>
      <c r="O22" s="43">
        <v>30.013999999999999</v>
      </c>
      <c r="P22" s="43"/>
      <c r="Q22" s="43"/>
      <c r="R22" s="43">
        <v>40.776000000000003</v>
      </c>
      <c r="S22" s="43"/>
      <c r="T22" s="43">
        <v>9.7227999999999994</v>
      </c>
      <c r="U22" s="43"/>
      <c r="V22" s="43">
        <v>9.3000000000000007</v>
      </c>
      <c r="W22" s="43"/>
      <c r="X22" s="43">
        <v>153.65377000000001</v>
      </c>
      <c r="Y22" s="43"/>
      <c r="Z22" s="43"/>
      <c r="AA22" s="43"/>
      <c r="AB22" s="43"/>
      <c r="AC22" s="43"/>
      <c r="AD22" s="43"/>
      <c r="AE22" s="43"/>
      <c r="AF22" s="43"/>
      <c r="AG22" s="43"/>
      <c r="AH22" s="43"/>
      <c r="AI22" s="43"/>
      <c r="AJ22" s="43">
        <v>4.7631500000000004</v>
      </c>
      <c r="AK22" s="43">
        <v>0</v>
      </c>
      <c r="AL22" s="43"/>
      <c r="AM22" s="43">
        <v>29.337589999999999</v>
      </c>
      <c r="AN22" s="43">
        <v>81.738039999999998</v>
      </c>
      <c r="AO22" s="43">
        <v>25.301500000000001</v>
      </c>
      <c r="AP22" s="43">
        <v>0.73</v>
      </c>
      <c r="AQ22" s="43">
        <v>153.96071000000001</v>
      </c>
      <c r="AR22" s="43">
        <v>21.680129999999998</v>
      </c>
      <c r="AS22" s="43">
        <v>32.384039999999999</v>
      </c>
      <c r="AT22" s="43">
        <v>32.909999999999997</v>
      </c>
      <c r="AU22" s="43"/>
      <c r="AV22" s="43">
        <v>199.77131</v>
      </c>
      <c r="AW22" s="43">
        <v>32.40222</v>
      </c>
      <c r="AX22" s="43"/>
      <c r="AY22" s="43"/>
      <c r="AZ22" s="43"/>
      <c r="BA22" s="43">
        <v>2.7</v>
      </c>
      <c r="BB22" s="43"/>
      <c r="BC22" s="43">
        <v>73.312200000000004</v>
      </c>
      <c r="BD22" s="43"/>
      <c r="BE22" s="43"/>
      <c r="BF22" s="43"/>
      <c r="BG22" s="43"/>
      <c r="BH22" s="43"/>
      <c r="BI22" s="43"/>
      <c r="BJ22" s="43"/>
      <c r="BK22" s="43">
        <v>5.66533</v>
      </c>
      <c r="BL22" s="43"/>
      <c r="BM22" s="43">
        <v>7.2130000000000001</v>
      </c>
      <c r="BN22" s="43">
        <v>62.088999999999999</v>
      </c>
      <c r="BO22" s="43">
        <v>1.88</v>
      </c>
      <c r="BP22" s="43">
        <v>145.66918000000001</v>
      </c>
      <c r="BQ22" s="43"/>
      <c r="BR22" s="43">
        <v>3.83474</v>
      </c>
      <c r="BS22" s="43">
        <v>124.29004</v>
      </c>
      <c r="BT22" s="43">
        <v>7.3067599999999997</v>
      </c>
      <c r="BU22" s="43"/>
      <c r="BV22" s="43"/>
      <c r="BW22" s="43">
        <v>3.7307000000000001</v>
      </c>
      <c r="BX22" s="43"/>
      <c r="BY22" s="43"/>
      <c r="BZ22" s="43">
        <v>85.244730000000004</v>
      </c>
      <c r="CA22" s="43">
        <v>24.891999999999999</v>
      </c>
      <c r="CB22" s="43"/>
      <c r="CC22" s="43">
        <v>0.62</v>
      </c>
      <c r="CD22" s="43">
        <v>18.081109999999999</v>
      </c>
      <c r="CE22" s="43">
        <v>439.91626000000002</v>
      </c>
      <c r="CF22" s="43"/>
      <c r="CG22" s="43">
        <v>151.85900000000001</v>
      </c>
      <c r="CH22" s="43">
        <v>18.189139999999998</v>
      </c>
      <c r="CI22" s="43"/>
      <c r="CJ22" s="43"/>
      <c r="CK22" s="43">
        <v>12.106299999999999</v>
      </c>
      <c r="CL22" s="43">
        <v>4.8096199999999998</v>
      </c>
      <c r="CM22" s="43"/>
      <c r="CN22" s="43"/>
      <c r="CO22" s="43"/>
      <c r="CP22" s="43">
        <v>274.17</v>
      </c>
      <c r="CQ22" s="43"/>
      <c r="CR22" s="43">
        <v>34.512</v>
      </c>
      <c r="CS22" s="43"/>
      <c r="CT22" s="43">
        <v>36.958820000000003</v>
      </c>
    </row>
    <row r="23" spans="1:98" ht="15.5" x14ac:dyDescent="0.35">
      <c r="A23" s="1"/>
      <c r="B23" s="42" t="s">
        <v>798</v>
      </c>
      <c r="C23" s="43"/>
      <c r="D23" s="43"/>
      <c r="E23" s="43">
        <v>33.1494</v>
      </c>
      <c r="F23" s="43">
        <v>11.363</v>
      </c>
      <c r="G23" s="43"/>
      <c r="H23" s="43"/>
      <c r="I23" s="43"/>
      <c r="J23" s="43"/>
      <c r="K23" s="43"/>
      <c r="L23" s="43">
        <v>27.047899999999998</v>
      </c>
      <c r="M23" s="43">
        <v>11.2234</v>
      </c>
      <c r="N23" s="43">
        <v>10.16</v>
      </c>
      <c r="O23" s="43">
        <v>30.213999999999999</v>
      </c>
      <c r="P23" s="43"/>
      <c r="Q23" s="43"/>
      <c r="R23" s="43">
        <v>40.994999999999997</v>
      </c>
      <c r="S23" s="43"/>
      <c r="T23" s="43">
        <v>9.1506000000000007</v>
      </c>
      <c r="U23" s="43"/>
      <c r="V23" s="43">
        <v>8.6999999999999993</v>
      </c>
      <c r="W23" s="43"/>
      <c r="X23" s="43">
        <v>140.49646999999999</v>
      </c>
      <c r="Y23" s="43"/>
      <c r="Z23" s="43"/>
      <c r="AA23" s="43"/>
      <c r="AB23" s="43"/>
      <c r="AC23" s="43"/>
      <c r="AD23" s="43"/>
      <c r="AE23" s="43"/>
      <c r="AF23" s="43"/>
      <c r="AG23" s="43"/>
      <c r="AH23" s="43"/>
      <c r="AI23" s="43"/>
      <c r="AJ23" s="43">
        <v>4.8320100000000004</v>
      </c>
      <c r="AK23" s="43">
        <v>0</v>
      </c>
      <c r="AL23" s="43"/>
      <c r="AM23" s="43">
        <v>29.30763</v>
      </c>
      <c r="AN23" s="43">
        <v>83.280540000000002</v>
      </c>
      <c r="AO23" s="43">
        <v>25.8446</v>
      </c>
      <c r="AP23" s="43">
        <v>0.73</v>
      </c>
      <c r="AQ23" s="43">
        <v>153.27378999999999</v>
      </c>
      <c r="AR23" s="43">
        <v>21.610659999999999</v>
      </c>
      <c r="AS23" s="43">
        <v>33.957149999999999</v>
      </c>
      <c r="AT23" s="43">
        <v>32.799999999999997</v>
      </c>
      <c r="AU23" s="43"/>
      <c r="AV23" s="43">
        <v>195.14159000000001</v>
      </c>
      <c r="AW23" s="43">
        <v>34.062359999999998</v>
      </c>
      <c r="AX23" s="43"/>
      <c r="AY23" s="43"/>
      <c r="AZ23" s="43"/>
      <c r="BA23" s="43">
        <v>2.8</v>
      </c>
      <c r="BB23" s="43"/>
      <c r="BC23" s="43">
        <v>72.767009999999999</v>
      </c>
      <c r="BD23" s="43"/>
      <c r="BE23" s="43"/>
      <c r="BF23" s="43"/>
      <c r="BG23" s="43"/>
      <c r="BH23" s="43"/>
      <c r="BI23" s="43"/>
      <c r="BJ23" s="43"/>
      <c r="BK23" s="43">
        <v>5.5180499999999997</v>
      </c>
      <c r="BL23" s="43"/>
      <c r="BM23" s="43">
        <v>6.9779999999999998</v>
      </c>
      <c r="BN23" s="43">
        <v>61.716999999999999</v>
      </c>
      <c r="BO23" s="43">
        <v>1.66</v>
      </c>
      <c r="BP23" s="43">
        <v>144.17095</v>
      </c>
      <c r="BQ23" s="43"/>
      <c r="BR23" s="43">
        <v>3.75604</v>
      </c>
      <c r="BS23" s="43">
        <v>127.02467</v>
      </c>
      <c r="BT23" s="43">
        <v>7.22051</v>
      </c>
      <c r="BU23" s="43"/>
      <c r="BV23" s="43"/>
      <c r="BW23" s="43">
        <v>3.9713500000000002</v>
      </c>
      <c r="BX23" s="43"/>
      <c r="BY23" s="43"/>
      <c r="BZ23" s="43">
        <v>86.308019999999999</v>
      </c>
      <c r="CA23" s="43">
        <v>24.88</v>
      </c>
      <c r="CB23" s="43"/>
      <c r="CC23" s="43">
        <v>0.6</v>
      </c>
      <c r="CD23" s="43">
        <v>19.287849999999999</v>
      </c>
      <c r="CE23" s="43">
        <v>449.24847</v>
      </c>
      <c r="CF23" s="43"/>
      <c r="CG23" s="43">
        <v>159.84100000000001</v>
      </c>
      <c r="CH23" s="43">
        <v>18.506979999999999</v>
      </c>
      <c r="CI23" s="43"/>
      <c r="CJ23" s="43"/>
      <c r="CK23" s="43">
        <v>12.2096</v>
      </c>
      <c r="CL23" s="43">
        <v>4.4405099999999997</v>
      </c>
      <c r="CM23" s="43"/>
      <c r="CN23" s="43"/>
      <c r="CO23" s="43"/>
      <c r="CP23" s="43">
        <v>271.73</v>
      </c>
      <c r="CQ23" s="43"/>
      <c r="CR23" s="43">
        <v>31.4</v>
      </c>
      <c r="CS23" s="43"/>
      <c r="CT23" s="43">
        <v>31.042590000000001</v>
      </c>
    </row>
    <row r="24" spans="1:98" ht="15.5" x14ac:dyDescent="0.35">
      <c r="A24" s="1"/>
      <c r="B24" s="42" t="s">
        <v>799</v>
      </c>
      <c r="C24" s="43"/>
      <c r="D24" s="43"/>
      <c r="E24" s="43">
        <v>34.694899999999997</v>
      </c>
      <c r="F24" s="43">
        <v>12.659000000000001</v>
      </c>
      <c r="G24" s="43"/>
      <c r="H24" s="43"/>
      <c r="I24" s="43"/>
      <c r="J24" s="43"/>
      <c r="K24" s="43"/>
      <c r="L24" s="43">
        <v>27.531199999999998</v>
      </c>
      <c r="M24" s="43">
        <v>11.4398</v>
      </c>
      <c r="N24" s="43">
        <v>10.15</v>
      </c>
      <c r="O24" s="43">
        <v>30.388000000000002</v>
      </c>
      <c r="P24" s="43"/>
      <c r="Q24" s="43"/>
      <c r="R24" s="43">
        <v>40.802999999999997</v>
      </c>
      <c r="S24" s="43"/>
      <c r="T24" s="43">
        <v>5.5251999999999999</v>
      </c>
      <c r="U24" s="43"/>
      <c r="V24" s="43">
        <v>8.6</v>
      </c>
      <c r="W24" s="43"/>
      <c r="X24" s="43">
        <v>121.77956</v>
      </c>
      <c r="Y24" s="43"/>
      <c r="Z24" s="43"/>
      <c r="AA24" s="43"/>
      <c r="AB24" s="43"/>
      <c r="AC24" s="43"/>
      <c r="AD24" s="43"/>
      <c r="AE24" s="43"/>
      <c r="AF24" s="43"/>
      <c r="AG24" s="43"/>
      <c r="AH24" s="43"/>
      <c r="AI24" s="43"/>
      <c r="AJ24" s="43">
        <v>5.1929299999999996</v>
      </c>
      <c r="AK24" s="43">
        <v>0</v>
      </c>
      <c r="AL24" s="43"/>
      <c r="AM24" s="43">
        <v>29.339849999999998</v>
      </c>
      <c r="AN24" s="43">
        <v>95.455290000000005</v>
      </c>
      <c r="AO24" s="43">
        <v>26.016400000000001</v>
      </c>
      <c r="AP24" s="43">
        <v>0.72</v>
      </c>
      <c r="AQ24" s="43">
        <v>160.42418000000001</v>
      </c>
      <c r="AR24" s="43">
        <v>21.108129999999999</v>
      </c>
      <c r="AS24" s="43">
        <v>34.607559999999999</v>
      </c>
      <c r="AT24" s="43">
        <v>33.92</v>
      </c>
      <c r="AU24" s="43"/>
      <c r="AV24" s="43">
        <v>195.21234999999999</v>
      </c>
      <c r="AW24" s="43">
        <v>33.389960000000002</v>
      </c>
      <c r="AX24" s="43"/>
      <c r="AY24" s="43"/>
      <c r="AZ24" s="43"/>
      <c r="BA24" s="43">
        <v>2.7</v>
      </c>
      <c r="BB24" s="43"/>
      <c r="BC24" s="43">
        <v>72.206599999999995</v>
      </c>
      <c r="BD24" s="43"/>
      <c r="BE24" s="43"/>
      <c r="BF24" s="43"/>
      <c r="BG24" s="43"/>
      <c r="BH24" s="43"/>
      <c r="BI24" s="43"/>
      <c r="BJ24" s="43"/>
      <c r="BK24" s="43">
        <v>5.5338900000000004</v>
      </c>
      <c r="BL24" s="43"/>
      <c r="BM24" s="43">
        <v>7.2309999999999999</v>
      </c>
      <c r="BN24" s="43">
        <v>59.01</v>
      </c>
      <c r="BO24" s="43">
        <v>1.82</v>
      </c>
      <c r="BP24" s="43">
        <v>139.99351999999999</v>
      </c>
      <c r="BQ24" s="43"/>
      <c r="BR24" s="43">
        <v>3.7286600000000001</v>
      </c>
      <c r="BS24" s="43">
        <v>127.85003</v>
      </c>
      <c r="BT24" s="43">
        <v>7.5683499999999997</v>
      </c>
      <c r="BU24" s="43"/>
      <c r="BV24" s="43"/>
      <c r="BW24" s="43">
        <v>3.7307000000000001</v>
      </c>
      <c r="BX24" s="43"/>
      <c r="BY24" s="43"/>
      <c r="BZ24" s="43">
        <v>87.901570000000007</v>
      </c>
      <c r="CA24" s="43">
        <v>24.864999999999998</v>
      </c>
      <c r="CB24" s="43"/>
      <c r="CC24" s="43">
        <v>0.56999999999999995</v>
      </c>
      <c r="CD24" s="43">
        <v>19.060040000000001</v>
      </c>
      <c r="CE24" s="43">
        <v>453.42903000000001</v>
      </c>
      <c r="CF24" s="43"/>
      <c r="CG24" s="43">
        <v>156.49199999999999</v>
      </c>
      <c r="CH24" s="43">
        <v>18.52758</v>
      </c>
      <c r="CI24" s="43"/>
      <c r="CJ24" s="43"/>
      <c r="CK24" s="43">
        <v>12.180899999999999</v>
      </c>
      <c r="CL24" s="43">
        <v>4.42401</v>
      </c>
      <c r="CM24" s="43"/>
      <c r="CN24" s="43"/>
      <c r="CO24" s="43"/>
      <c r="CP24" s="43">
        <v>276.3</v>
      </c>
      <c r="CQ24" s="43"/>
      <c r="CR24" s="43">
        <v>31.062999999999999</v>
      </c>
      <c r="CS24" s="43"/>
      <c r="CT24" s="43">
        <v>26.294889999999999</v>
      </c>
    </row>
    <row r="25" spans="1:98" ht="15.5" x14ac:dyDescent="0.35">
      <c r="A25" s="1"/>
      <c r="B25" s="42" t="s">
        <v>800</v>
      </c>
      <c r="C25" s="43"/>
      <c r="D25" s="43"/>
      <c r="E25" s="43">
        <v>34.972299999999997</v>
      </c>
      <c r="F25" s="43">
        <v>13.146000000000001</v>
      </c>
      <c r="G25" s="43"/>
      <c r="H25" s="43"/>
      <c r="I25" s="43"/>
      <c r="J25" s="43"/>
      <c r="K25" s="43"/>
      <c r="L25" s="43">
        <v>27.9361</v>
      </c>
      <c r="M25" s="43">
        <v>11.345599999999999</v>
      </c>
      <c r="N25" s="43">
        <v>10.19</v>
      </c>
      <c r="O25" s="43">
        <v>29.45</v>
      </c>
      <c r="P25" s="43"/>
      <c r="Q25" s="43"/>
      <c r="R25" s="43">
        <v>40.887</v>
      </c>
      <c r="S25" s="43"/>
      <c r="T25" s="43">
        <v>7.4249999999999998</v>
      </c>
      <c r="U25" s="43"/>
      <c r="V25" s="43">
        <v>8.5</v>
      </c>
      <c r="W25" s="43"/>
      <c r="X25" s="43">
        <v>61.586350000000003</v>
      </c>
      <c r="Y25" s="43"/>
      <c r="Z25" s="43"/>
      <c r="AA25" s="43"/>
      <c r="AB25" s="43"/>
      <c r="AC25" s="43"/>
      <c r="AD25" s="43"/>
      <c r="AE25" s="43"/>
      <c r="AF25" s="43"/>
      <c r="AG25" s="43"/>
      <c r="AH25" s="43"/>
      <c r="AI25" s="43"/>
      <c r="AJ25" s="43">
        <v>4.6838199999999999</v>
      </c>
      <c r="AK25" s="43">
        <v>0</v>
      </c>
      <c r="AL25" s="43"/>
      <c r="AM25" s="43">
        <v>29.500240000000002</v>
      </c>
      <c r="AN25" s="43">
        <v>117.09223</v>
      </c>
      <c r="AO25" s="43">
        <v>26.963200000000001</v>
      </c>
      <c r="AP25" s="43">
        <v>0.63</v>
      </c>
      <c r="AQ25" s="43">
        <v>158.80395999999999</v>
      </c>
      <c r="AR25" s="43">
        <v>21.745750000000001</v>
      </c>
      <c r="AS25" s="43">
        <v>35.351089999999999</v>
      </c>
      <c r="AT25" s="43">
        <v>34</v>
      </c>
      <c r="AU25" s="43"/>
      <c r="AV25" s="43">
        <v>199.69755000000001</v>
      </c>
      <c r="AW25" s="43">
        <v>34.913179999999997</v>
      </c>
      <c r="AX25" s="43"/>
      <c r="AY25" s="43"/>
      <c r="AZ25" s="43"/>
      <c r="BA25" s="43">
        <v>2.8</v>
      </c>
      <c r="BB25" s="43"/>
      <c r="BC25" s="43">
        <v>71.903400000000005</v>
      </c>
      <c r="BD25" s="43"/>
      <c r="BE25" s="43"/>
      <c r="BF25" s="43"/>
      <c r="BG25" s="43"/>
      <c r="BH25" s="43"/>
      <c r="BI25" s="43"/>
      <c r="BJ25" s="43"/>
      <c r="BK25" s="43">
        <v>5.55002</v>
      </c>
      <c r="BL25" s="43"/>
      <c r="BM25" s="43">
        <v>6.9870000000000001</v>
      </c>
      <c r="BN25" s="43">
        <v>57.749000000000002</v>
      </c>
      <c r="BO25" s="43">
        <v>1.83</v>
      </c>
      <c r="BP25" s="43">
        <v>141.40407999999999</v>
      </c>
      <c r="BQ25" s="43"/>
      <c r="BR25" s="43">
        <v>3.8118599999999998</v>
      </c>
      <c r="BS25" s="43">
        <v>128.02421000000001</v>
      </c>
      <c r="BT25" s="43">
        <v>8.0716699999999992</v>
      </c>
      <c r="BU25" s="43"/>
      <c r="BV25" s="43"/>
      <c r="BW25" s="43">
        <v>3.87202</v>
      </c>
      <c r="BX25" s="43"/>
      <c r="BY25" s="43"/>
      <c r="BZ25" s="43">
        <v>87.915840000000003</v>
      </c>
      <c r="CA25" s="43">
        <v>24.937000000000001</v>
      </c>
      <c r="CB25" s="43"/>
      <c r="CC25" s="43">
        <v>0.56999999999999995</v>
      </c>
      <c r="CD25" s="43">
        <v>19.950890000000001</v>
      </c>
      <c r="CE25" s="43">
        <v>458.74444999999997</v>
      </c>
      <c r="CF25" s="43"/>
      <c r="CG25" s="43">
        <v>154.886</v>
      </c>
      <c r="CH25" s="43">
        <v>18.288329999999998</v>
      </c>
      <c r="CI25" s="43"/>
      <c r="CJ25" s="43"/>
      <c r="CK25" s="43">
        <v>11.2506</v>
      </c>
      <c r="CL25" s="43">
        <v>4.4550700000000001</v>
      </c>
      <c r="CM25" s="43"/>
      <c r="CN25" s="43"/>
      <c r="CO25" s="43"/>
      <c r="CP25" s="43">
        <v>286.77999999999997</v>
      </c>
      <c r="CQ25" s="43"/>
      <c r="CR25" s="43">
        <v>34.027000000000001</v>
      </c>
      <c r="CS25" s="43"/>
      <c r="CT25" s="43">
        <v>22.23001</v>
      </c>
    </row>
    <row r="26" spans="1:98" ht="15.5" x14ac:dyDescent="0.35">
      <c r="A26" s="1"/>
      <c r="B26" s="42" t="s">
        <v>801</v>
      </c>
      <c r="C26" s="43"/>
      <c r="D26" s="43"/>
      <c r="E26" s="43">
        <v>34.9587</v>
      </c>
      <c r="F26" s="43">
        <v>12.795999999999999</v>
      </c>
      <c r="G26" s="43"/>
      <c r="H26" s="43"/>
      <c r="I26" s="43"/>
      <c r="J26" s="43"/>
      <c r="K26" s="43"/>
      <c r="L26" s="43">
        <v>27.943300000000001</v>
      </c>
      <c r="M26" s="43">
        <v>11.3306</v>
      </c>
      <c r="N26" s="43">
        <v>10.01</v>
      </c>
      <c r="O26" s="43">
        <v>29.994</v>
      </c>
      <c r="P26" s="43"/>
      <c r="Q26" s="43"/>
      <c r="R26" s="43">
        <v>40.933999999999997</v>
      </c>
      <c r="S26" s="43"/>
      <c r="T26" s="43">
        <v>6.3644999999999996</v>
      </c>
      <c r="U26" s="43"/>
      <c r="V26" s="43">
        <v>8.8000000000000007</v>
      </c>
      <c r="W26" s="43"/>
      <c r="X26" s="43">
        <v>151.34045</v>
      </c>
      <c r="Y26" s="43"/>
      <c r="Z26" s="43"/>
      <c r="AA26" s="43"/>
      <c r="AB26" s="43"/>
      <c r="AC26" s="43"/>
      <c r="AD26" s="43"/>
      <c r="AE26" s="43"/>
      <c r="AF26" s="43"/>
      <c r="AG26" s="43"/>
      <c r="AH26" s="43"/>
      <c r="AI26" s="43"/>
      <c r="AJ26" s="43">
        <v>4.0358400000000003</v>
      </c>
      <c r="AK26" s="43">
        <v>0</v>
      </c>
      <c r="AL26" s="43"/>
      <c r="AM26" s="43">
        <v>30.600290000000001</v>
      </c>
      <c r="AN26" s="43">
        <v>118.9019</v>
      </c>
      <c r="AO26" s="43">
        <v>27.6433</v>
      </c>
      <c r="AP26" s="43">
        <v>0.44</v>
      </c>
      <c r="AQ26" s="43">
        <v>159.12619000000001</v>
      </c>
      <c r="AR26" s="43">
        <v>21.852989999999998</v>
      </c>
      <c r="AS26" s="43">
        <v>35.664619999999999</v>
      </c>
      <c r="AT26" s="43">
        <v>33.65</v>
      </c>
      <c r="AU26" s="43"/>
      <c r="AV26" s="43">
        <v>196.99558999999999</v>
      </c>
      <c r="AW26" s="43">
        <v>35.73603</v>
      </c>
      <c r="AX26" s="43"/>
      <c r="AY26" s="43"/>
      <c r="AZ26" s="43"/>
      <c r="BA26" s="43">
        <v>2.6</v>
      </c>
      <c r="BB26" s="43"/>
      <c r="BC26" s="43">
        <v>72.167770000000004</v>
      </c>
      <c r="BD26" s="43"/>
      <c r="BE26" s="43"/>
      <c r="BF26" s="43"/>
      <c r="BG26" s="43"/>
      <c r="BH26" s="43"/>
      <c r="BI26" s="43"/>
      <c r="BJ26" s="43"/>
      <c r="BK26" s="43">
        <v>5.5891299999999999</v>
      </c>
      <c r="BL26" s="43"/>
      <c r="BM26" s="43">
        <v>6.7809999999999997</v>
      </c>
      <c r="BN26" s="43">
        <v>56.445</v>
      </c>
      <c r="BO26" s="43">
        <v>1.81</v>
      </c>
      <c r="BP26" s="43">
        <v>144.17437000000001</v>
      </c>
      <c r="BQ26" s="43"/>
      <c r="BR26" s="43">
        <v>3.7608299999999999</v>
      </c>
      <c r="BS26" s="43">
        <v>129.66257999999999</v>
      </c>
      <c r="BT26" s="43">
        <v>7.8535500000000003</v>
      </c>
      <c r="BU26" s="43"/>
      <c r="BV26" s="43"/>
      <c r="BW26" s="43">
        <v>3.9659300000000002</v>
      </c>
      <c r="BX26" s="43"/>
      <c r="BY26" s="43"/>
      <c r="BZ26" s="43">
        <v>89.355680000000007</v>
      </c>
      <c r="CA26" s="43">
        <v>24.908000000000001</v>
      </c>
      <c r="CB26" s="43"/>
      <c r="CC26" s="43">
        <v>0.57999999999999996</v>
      </c>
      <c r="CD26" s="43">
        <v>21.19867</v>
      </c>
      <c r="CE26" s="43">
        <v>461.39544000000001</v>
      </c>
      <c r="CF26" s="43"/>
      <c r="CG26" s="43">
        <v>155.80699999999999</v>
      </c>
      <c r="CH26" s="43">
        <v>16.193670000000001</v>
      </c>
      <c r="CI26" s="43"/>
      <c r="CJ26" s="43"/>
      <c r="CK26" s="43">
        <v>10.9308</v>
      </c>
      <c r="CL26" s="43">
        <v>4.7930000000000001</v>
      </c>
      <c r="CM26" s="43"/>
      <c r="CN26" s="43"/>
      <c r="CO26" s="43"/>
      <c r="CP26" s="43">
        <v>286.52999999999997</v>
      </c>
      <c r="CQ26" s="43"/>
      <c r="CR26" s="43">
        <v>31.431000000000001</v>
      </c>
      <c r="CS26" s="43"/>
      <c r="CT26" s="43">
        <v>20.15483</v>
      </c>
    </row>
    <row r="27" spans="1:98" ht="15.5" x14ac:dyDescent="0.35">
      <c r="A27" s="1"/>
      <c r="B27" s="42" t="s">
        <v>802</v>
      </c>
      <c r="C27" s="43"/>
      <c r="D27" s="43"/>
      <c r="E27" s="43">
        <v>35.188400000000001</v>
      </c>
      <c r="F27" s="43">
        <v>13.593</v>
      </c>
      <c r="G27" s="43"/>
      <c r="H27" s="43"/>
      <c r="I27" s="43"/>
      <c r="J27" s="43"/>
      <c r="K27" s="43"/>
      <c r="L27" s="43">
        <v>27.6645</v>
      </c>
      <c r="M27" s="43">
        <v>11.1937</v>
      </c>
      <c r="N27" s="43">
        <v>10.06</v>
      </c>
      <c r="O27" s="43">
        <v>30.143999999999998</v>
      </c>
      <c r="P27" s="43"/>
      <c r="Q27" s="43"/>
      <c r="R27" s="43">
        <v>41.280999999999999</v>
      </c>
      <c r="S27" s="43"/>
      <c r="T27" s="43">
        <v>5.5963000000000003</v>
      </c>
      <c r="U27" s="43"/>
      <c r="V27" s="43">
        <v>9.3000000000000007</v>
      </c>
      <c r="W27" s="43"/>
      <c r="X27" s="43">
        <v>133.09102999999999</v>
      </c>
      <c r="Y27" s="43"/>
      <c r="Z27" s="43"/>
      <c r="AA27" s="43"/>
      <c r="AB27" s="43"/>
      <c r="AC27" s="43"/>
      <c r="AD27" s="43"/>
      <c r="AE27" s="43"/>
      <c r="AF27" s="43"/>
      <c r="AG27" s="43"/>
      <c r="AH27" s="43"/>
      <c r="AI27" s="43"/>
      <c r="AJ27" s="43">
        <v>4.1829499999999999</v>
      </c>
      <c r="AK27" s="43">
        <v>0</v>
      </c>
      <c r="AL27" s="43"/>
      <c r="AM27" s="43">
        <v>28.67408</v>
      </c>
      <c r="AN27" s="43">
        <v>113.09274000000001</v>
      </c>
      <c r="AO27" s="43">
        <v>28.445699999999999</v>
      </c>
      <c r="AP27" s="43">
        <v>0.24</v>
      </c>
      <c r="AQ27" s="43">
        <v>157.24648999999999</v>
      </c>
      <c r="AR27" s="43">
        <v>21.834790000000002</v>
      </c>
      <c r="AS27" s="43">
        <v>36.231749999999998</v>
      </c>
      <c r="AT27" s="43">
        <v>32.67</v>
      </c>
      <c r="AU27" s="43"/>
      <c r="AV27" s="43">
        <v>197.52883</v>
      </c>
      <c r="AW27" s="43">
        <v>35.278190000000002</v>
      </c>
      <c r="AX27" s="43"/>
      <c r="AY27" s="43"/>
      <c r="AZ27" s="43"/>
      <c r="BA27" s="43">
        <v>2.7</v>
      </c>
      <c r="BB27" s="43"/>
      <c r="BC27" s="43">
        <v>45.030639999999998</v>
      </c>
      <c r="BD27" s="43"/>
      <c r="BE27" s="43"/>
      <c r="BF27" s="43"/>
      <c r="BG27" s="43"/>
      <c r="BH27" s="43"/>
      <c r="BI27" s="43"/>
      <c r="BJ27" s="43"/>
      <c r="BK27" s="43">
        <v>5.6014999999999997</v>
      </c>
      <c r="BL27" s="43"/>
      <c r="BM27" s="43">
        <v>6.9870000000000001</v>
      </c>
      <c r="BN27" s="43">
        <v>56.643999999999998</v>
      </c>
      <c r="BO27" s="43">
        <v>1.74</v>
      </c>
      <c r="BP27" s="43">
        <v>145.64945</v>
      </c>
      <c r="BQ27" s="43"/>
      <c r="BR27" s="43">
        <v>3.84388</v>
      </c>
      <c r="BS27" s="43">
        <v>131.85249999999999</v>
      </c>
      <c r="BT27" s="43">
        <v>7.9292999999999996</v>
      </c>
      <c r="BU27" s="43"/>
      <c r="BV27" s="43"/>
      <c r="BW27" s="43">
        <v>4.0273599999999998</v>
      </c>
      <c r="BX27" s="43"/>
      <c r="BY27" s="43"/>
      <c r="BZ27" s="43">
        <v>90.723489999999998</v>
      </c>
      <c r="CA27" s="43">
        <v>24.861999999999998</v>
      </c>
      <c r="CB27" s="43"/>
      <c r="CC27" s="43">
        <v>0.59</v>
      </c>
      <c r="CD27" s="43">
        <v>22.407859999999999</v>
      </c>
      <c r="CE27" s="43">
        <v>461.85174000000001</v>
      </c>
      <c r="CF27" s="43"/>
      <c r="CG27" s="43">
        <v>157.65899999999999</v>
      </c>
      <c r="CH27" s="43">
        <v>17.432649999999999</v>
      </c>
      <c r="CI27" s="43"/>
      <c r="CJ27" s="43"/>
      <c r="CK27" s="43">
        <v>11.3851</v>
      </c>
      <c r="CL27" s="43">
        <v>4.7506500000000003</v>
      </c>
      <c r="CM27" s="43"/>
      <c r="CN27" s="43"/>
      <c r="CO27" s="43"/>
      <c r="CP27" s="43">
        <v>280.72000000000003</v>
      </c>
      <c r="CQ27" s="43"/>
      <c r="CR27" s="43">
        <v>31.518000000000001</v>
      </c>
      <c r="CS27" s="43"/>
      <c r="CT27" s="43">
        <v>20.558499999999999</v>
      </c>
    </row>
    <row r="28" spans="1:98" ht="15.5" x14ac:dyDescent="0.35">
      <c r="A28" s="1"/>
      <c r="B28" s="42" t="s">
        <v>803</v>
      </c>
      <c r="C28" s="43"/>
      <c r="D28" s="43"/>
      <c r="E28" s="43">
        <v>30.6358</v>
      </c>
      <c r="F28" s="43">
        <v>13.444000000000001</v>
      </c>
      <c r="G28" s="43"/>
      <c r="H28" s="43"/>
      <c r="I28" s="43"/>
      <c r="J28" s="43"/>
      <c r="K28" s="43"/>
      <c r="L28" s="43">
        <v>27.5229</v>
      </c>
      <c r="M28" s="43">
        <v>11.1668</v>
      </c>
      <c r="N28" s="43">
        <v>10.68</v>
      </c>
      <c r="O28" s="43">
        <v>30.204000000000001</v>
      </c>
      <c r="P28" s="43"/>
      <c r="Q28" s="43"/>
      <c r="R28" s="43">
        <v>40.81</v>
      </c>
      <c r="S28" s="43"/>
      <c r="T28" s="43">
        <v>8.8756000000000004</v>
      </c>
      <c r="U28" s="43"/>
      <c r="V28" s="43">
        <v>9</v>
      </c>
      <c r="W28" s="43"/>
      <c r="X28" s="43">
        <v>108.67832</v>
      </c>
      <c r="Y28" s="43"/>
      <c r="Z28" s="43"/>
      <c r="AA28" s="43"/>
      <c r="AB28" s="43"/>
      <c r="AC28" s="43"/>
      <c r="AD28" s="43"/>
      <c r="AE28" s="43"/>
      <c r="AF28" s="43"/>
      <c r="AG28" s="43"/>
      <c r="AH28" s="43"/>
      <c r="AI28" s="43"/>
      <c r="AJ28" s="43">
        <v>4.0119499999999997</v>
      </c>
      <c r="AK28" s="43">
        <v>0</v>
      </c>
      <c r="AL28" s="43"/>
      <c r="AM28" s="43">
        <v>28.758420000000001</v>
      </c>
      <c r="AN28" s="43">
        <v>116.72525</v>
      </c>
      <c r="AO28" s="43">
        <v>28.323799999999999</v>
      </c>
      <c r="AP28" s="43">
        <v>0.57999999999999996</v>
      </c>
      <c r="AQ28" s="43">
        <v>158.19030000000001</v>
      </c>
      <c r="AR28" s="43">
        <v>21.779409999999999</v>
      </c>
      <c r="AS28" s="43">
        <v>37.16066</v>
      </c>
      <c r="AT28" s="43">
        <v>33.22</v>
      </c>
      <c r="AU28" s="43"/>
      <c r="AV28" s="43">
        <v>198.44645</v>
      </c>
      <c r="AW28" s="43">
        <v>35.085189999999997</v>
      </c>
      <c r="AX28" s="43"/>
      <c r="AY28" s="43"/>
      <c r="AZ28" s="43"/>
      <c r="BA28" s="43">
        <v>2.7</v>
      </c>
      <c r="BB28" s="43"/>
      <c r="BC28" s="43">
        <v>46.549300000000002</v>
      </c>
      <c r="BD28" s="43"/>
      <c r="BE28" s="43"/>
      <c r="BF28" s="43"/>
      <c r="BG28" s="43"/>
      <c r="BH28" s="43"/>
      <c r="BI28" s="43"/>
      <c r="BJ28" s="43"/>
      <c r="BK28" s="43">
        <v>5.54542</v>
      </c>
      <c r="BL28" s="43"/>
      <c r="BM28" s="43">
        <v>6.9870000000000001</v>
      </c>
      <c r="BN28" s="43">
        <v>57.768999999999998</v>
      </c>
      <c r="BO28" s="43">
        <v>1.72</v>
      </c>
      <c r="BP28" s="43">
        <v>143.95862</v>
      </c>
      <c r="BQ28" s="43"/>
      <c r="BR28" s="43">
        <v>3.7273399999999999</v>
      </c>
      <c r="BS28" s="43">
        <v>131.32853</v>
      </c>
      <c r="BT28" s="43">
        <v>8.5487500000000001</v>
      </c>
      <c r="BU28" s="43"/>
      <c r="BV28" s="43"/>
      <c r="BW28" s="43">
        <v>3.8865599999999998</v>
      </c>
      <c r="BX28" s="43"/>
      <c r="BY28" s="43"/>
      <c r="BZ28" s="43">
        <v>91.697630000000004</v>
      </c>
      <c r="CA28" s="43">
        <v>24.913</v>
      </c>
      <c r="CB28" s="43"/>
      <c r="CC28" s="43">
        <v>0.56999999999999995</v>
      </c>
      <c r="CD28" s="43">
        <v>22.498899999999999</v>
      </c>
      <c r="CE28" s="43">
        <v>460.93182000000002</v>
      </c>
      <c r="CF28" s="43"/>
      <c r="CG28" s="43">
        <v>156.91499999999999</v>
      </c>
      <c r="CH28" s="43">
        <v>17.488350000000001</v>
      </c>
      <c r="CI28" s="43"/>
      <c r="CJ28" s="43"/>
      <c r="CK28" s="43">
        <v>11.8986</v>
      </c>
      <c r="CL28" s="43">
        <v>4.7679799999999997</v>
      </c>
      <c r="CM28" s="43"/>
      <c r="CN28" s="43"/>
      <c r="CO28" s="43"/>
      <c r="CP28" s="43">
        <v>275.69</v>
      </c>
      <c r="CQ28" s="43"/>
      <c r="CR28" s="43">
        <v>31.248999999999999</v>
      </c>
      <c r="CS28" s="43"/>
      <c r="CT28" s="43">
        <v>17.22465</v>
      </c>
    </row>
    <row r="29" spans="1:98" ht="15.5" x14ac:dyDescent="0.35">
      <c r="A29" s="1"/>
      <c r="B29" s="42" t="s">
        <v>804</v>
      </c>
      <c r="C29" s="43"/>
      <c r="D29" s="43"/>
      <c r="E29" s="43">
        <v>30.6279</v>
      </c>
      <c r="F29" s="43">
        <v>13.244</v>
      </c>
      <c r="G29" s="43"/>
      <c r="H29" s="43"/>
      <c r="I29" s="43"/>
      <c r="J29" s="43"/>
      <c r="K29" s="43"/>
      <c r="L29" s="43">
        <v>27.212399999999999</v>
      </c>
      <c r="M29" s="43">
        <v>11.435600000000001</v>
      </c>
      <c r="N29" s="43">
        <v>10.73</v>
      </c>
      <c r="O29" s="43">
        <v>30.257999999999999</v>
      </c>
      <c r="P29" s="43"/>
      <c r="Q29" s="43"/>
      <c r="R29" s="43">
        <v>41.075000000000003</v>
      </c>
      <c r="S29" s="43"/>
      <c r="T29" s="43">
        <v>8.9372000000000007</v>
      </c>
      <c r="U29" s="43"/>
      <c r="V29" s="43">
        <v>8.9</v>
      </c>
      <c r="W29" s="43"/>
      <c r="X29" s="43">
        <v>99.762450000000001</v>
      </c>
      <c r="Y29" s="43"/>
      <c r="Z29" s="43"/>
      <c r="AA29" s="43"/>
      <c r="AB29" s="43"/>
      <c r="AC29" s="43"/>
      <c r="AD29" s="43"/>
      <c r="AE29" s="43"/>
      <c r="AF29" s="43"/>
      <c r="AG29" s="43"/>
      <c r="AH29" s="43"/>
      <c r="AI29" s="43"/>
      <c r="AJ29" s="43">
        <v>4.3253700000000004</v>
      </c>
      <c r="AK29" s="43">
        <v>0</v>
      </c>
      <c r="AL29" s="43"/>
      <c r="AM29" s="43">
        <v>29.869129999999998</v>
      </c>
      <c r="AN29" s="43">
        <v>116.0634</v>
      </c>
      <c r="AO29" s="43">
        <v>27.753699999999998</v>
      </c>
      <c r="AP29" s="43">
        <v>1</v>
      </c>
      <c r="AQ29" s="43">
        <v>159.13155</v>
      </c>
      <c r="AR29" s="43">
        <v>22.2135</v>
      </c>
      <c r="AS29" s="43">
        <v>37.445929999999997</v>
      </c>
      <c r="AT29" s="43">
        <v>33.520000000000003</v>
      </c>
      <c r="AU29" s="43"/>
      <c r="AV29" s="43">
        <v>199.99333999999999</v>
      </c>
      <c r="AW29" s="43">
        <v>35.441029999999998</v>
      </c>
      <c r="AX29" s="43"/>
      <c r="AY29" s="43"/>
      <c r="AZ29" s="43"/>
      <c r="BA29" s="43">
        <v>2.7</v>
      </c>
      <c r="BB29" s="43"/>
      <c r="BC29" s="43">
        <v>46.944600000000001</v>
      </c>
      <c r="BD29" s="43"/>
      <c r="BE29" s="43"/>
      <c r="BF29" s="43"/>
      <c r="BG29" s="43"/>
      <c r="BH29" s="43"/>
      <c r="BI29" s="43"/>
      <c r="BJ29" s="43"/>
      <c r="BK29" s="43">
        <v>5.4876399999999999</v>
      </c>
      <c r="BL29" s="43"/>
      <c r="BM29" s="43">
        <v>7.2130000000000001</v>
      </c>
      <c r="BN29" s="43">
        <v>57.573</v>
      </c>
      <c r="BO29" s="43">
        <v>1.87</v>
      </c>
      <c r="BP29" s="43">
        <v>143.68541999999999</v>
      </c>
      <c r="BQ29" s="43"/>
      <c r="BR29" s="43">
        <v>3.33771</v>
      </c>
      <c r="BS29" s="43">
        <v>132.89869999999999</v>
      </c>
      <c r="BT29" s="43">
        <v>8.4704599999999992</v>
      </c>
      <c r="BU29" s="43"/>
      <c r="BV29" s="43"/>
      <c r="BW29" s="43">
        <v>3.7307000000000001</v>
      </c>
      <c r="BX29" s="43"/>
      <c r="BY29" s="43"/>
      <c r="BZ29" s="43">
        <v>92.208119999999994</v>
      </c>
      <c r="CA29" s="43">
        <v>24.896000000000001</v>
      </c>
      <c r="CB29" s="43"/>
      <c r="CC29" s="43">
        <v>0.55000000000000004</v>
      </c>
      <c r="CD29" s="43">
        <v>22.54973</v>
      </c>
      <c r="CE29" s="43">
        <v>463.83073999999999</v>
      </c>
      <c r="CF29" s="43"/>
      <c r="CG29" s="43">
        <v>155.351</v>
      </c>
      <c r="CH29" s="43">
        <v>17.70384</v>
      </c>
      <c r="CI29" s="43"/>
      <c r="CJ29" s="43"/>
      <c r="CK29" s="43">
        <v>12.206099999999999</v>
      </c>
      <c r="CL29" s="43">
        <v>4.5752100000000002</v>
      </c>
      <c r="CM29" s="43"/>
      <c r="CN29" s="43"/>
      <c r="CO29" s="43"/>
      <c r="CP29" s="43">
        <v>273.44</v>
      </c>
      <c r="CQ29" s="43"/>
      <c r="CR29" s="43">
        <v>31.783999999999999</v>
      </c>
      <c r="CS29" s="43"/>
      <c r="CT29" s="43">
        <v>19.860880000000002</v>
      </c>
    </row>
    <row r="30" spans="1:98" ht="15.5" x14ac:dyDescent="0.35">
      <c r="A30" s="1"/>
      <c r="B30" s="42" t="s">
        <v>805</v>
      </c>
      <c r="C30" s="43"/>
      <c r="D30" s="43"/>
      <c r="E30" s="43">
        <v>34.7697</v>
      </c>
      <c r="F30" s="43">
        <v>13.521000000000001</v>
      </c>
      <c r="G30" s="43"/>
      <c r="H30" s="43"/>
      <c r="I30" s="43"/>
      <c r="J30" s="43"/>
      <c r="K30" s="43"/>
      <c r="L30" s="43">
        <v>27.142399999999999</v>
      </c>
      <c r="M30" s="43">
        <v>10.992900000000001</v>
      </c>
      <c r="N30" s="43">
        <v>10.18</v>
      </c>
      <c r="O30" s="43">
        <v>31.366</v>
      </c>
      <c r="P30" s="43"/>
      <c r="Q30" s="43"/>
      <c r="R30" s="43">
        <v>41.478000000000002</v>
      </c>
      <c r="S30" s="43"/>
      <c r="T30" s="43">
        <v>10.4991</v>
      </c>
      <c r="U30" s="43"/>
      <c r="V30" s="43">
        <v>0</v>
      </c>
      <c r="W30" s="43"/>
      <c r="X30" s="43">
        <v>127.33584999999999</v>
      </c>
      <c r="Y30" s="43"/>
      <c r="Z30" s="43"/>
      <c r="AA30" s="43"/>
      <c r="AB30" s="43"/>
      <c r="AC30" s="43"/>
      <c r="AD30" s="43"/>
      <c r="AE30" s="43"/>
      <c r="AF30" s="43"/>
      <c r="AG30" s="43"/>
      <c r="AH30" s="43"/>
      <c r="AI30" s="43"/>
      <c r="AJ30" s="43">
        <v>4.6141800000000002</v>
      </c>
      <c r="AK30" s="43">
        <v>0</v>
      </c>
      <c r="AL30" s="43"/>
      <c r="AM30" s="43">
        <v>28.50196</v>
      </c>
      <c r="AN30" s="43">
        <v>115.50045</v>
      </c>
      <c r="AO30" s="43">
        <v>28.652799999999999</v>
      </c>
      <c r="AP30" s="43">
        <v>0.9</v>
      </c>
      <c r="AQ30" s="43">
        <v>158.14356000000001</v>
      </c>
      <c r="AR30" s="43">
        <v>22.354330000000001</v>
      </c>
      <c r="AS30" s="43">
        <v>37.693950000000001</v>
      </c>
      <c r="AT30" s="43">
        <v>33.1</v>
      </c>
      <c r="AU30" s="43"/>
      <c r="AV30" s="43">
        <v>200.42920000000001</v>
      </c>
      <c r="AW30" s="43">
        <v>35.008110000000002</v>
      </c>
      <c r="AX30" s="43"/>
      <c r="AY30" s="43"/>
      <c r="AZ30" s="43"/>
      <c r="BA30" s="43">
        <v>2.7</v>
      </c>
      <c r="BB30" s="43"/>
      <c r="BC30" s="43">
        <v>47.138919999999999</v>
      </c>
      <c r="BD30" s="43"/>
      <c r="BE30" s="43"/>
      <c r="BF30" s="43"/>
      <c r="BG30" s="43"/>
      <c r="BH30" s="43"/>
      <c r="BI30" s="43"/>
      <c r="BJ30" s="43"/>
      <c r="BK30" s="43">
        <v>5.3498999999999999</v>
      </c>
      <c r="BL30" s="43"/>
      <c r="BM30" s="43">
        <v>6.9779999999999998</v>
      </c>
      <c r="BN30" s="43">
        <v>51.548999999999999</v>
      </c>
      <c r="BO30" s="43">
        <v>1.81</v>
      </c>
      <c r="BP30" s="43">
        <v>144.15514999999999</v>
      </c>
      <c r="BQ30" s="43"/>
      <c r="BR30" s="43">
        <v>3.11077</v>
      </c>
      <c r="BS30" s="43">
        <v>131.81945999999999</v>
      </c>
      <c r="BT30" s="43">
        <v>8.5177099999999992</v>
      </c>
      <c r="BU30" s="43"/>
      <c r="BV30" s="43"/>
      <c r="BW30" s="43">
        <v>3.87202</v>
      </c>
      <c r="BX30" s="43"/>
      <c r="BY30" s="43"/>
      <c r="BZ30" s="43">
        <v>90.425380000000004</v>
      </c>
      <c r="CA30" s="43">
        <v>24.847999999999999</v>
      </c>
      <c r="CB30" s="43"/>
      <c r="CC30" s="43">
        <v>0.6</v>
      </c>
      <c r="CD30" s="43">
        <v>21.680810000000001</v>
      </c>
      <c r="CE30" s="43">
        <v>448.34242999999998</v>
      </c>
      <c r="CF30" s="43"/>
      <c r="CG30" s="43">
        <v>149.251</v>
      </c>
      <c r="CH30" s="43">
        <v>17.896920000000001</v>
      </c>
      <c r="CI30" s="43"/>
      <c r="CJ30" s="43"/>
      <c r="CK30" s="43">
        <v>12.456200000000001</v>
      </c>
      <c r="CL30" s="43">
        <v>4.4632800000000001</v>
      </c>
      <c r="CM30" s="43"/>
      <c r="CN30" s="43"/>
      <c r="CO30" s="43"/>
      <c r="CP30" s="43">
        <v>279.12</v>
      </c>
      <c r="CQ30" s="43"/>
      <c r="CR30" s="43">
        <v>31.891999999999999</v>
      </c>
      <c r="CS30" s="43"/>
      <c r="CT30" s="43">
        <v>20.13719</v>
      </c>
    </row>
    <row r="31" spans="1:98" ht="15.5" x14ac:dyDescent="0.35">
      <c r="A31" s="1"/>
      <c r="B31" s="42" t="s">
        <v>806</v>
      </c>
      <c r="C31" s="43"/>
      <c r="D31" s="43"/>
      <c r="E31" s="43">
        <v>35.436100000000003</v>
      </c>
      <c r="F31" s="43">
        <v>12.224</v>
      </c>
      <c r="G31" s="43"/>
      <c r="H31" s="43"/>
      <c r="I31" s="43"/>
      <c r="J31" s="43"/>
      <c r="K31" s="43"/>
      <c r="L31" s="43">
        <v>26.783200000000001</v>
      </c>
      <c r="M31" s="43">
        <v>11.2301</v>
      </c>
      <c r="N31" s="43">
        <v>10.1</v>
      </c>
      <c r="O31" s="43">
        <v>31.513999999999999</v>
      </c>
      <c r="P31" s="43"/>
      <c r="Q31" s="43"/>
      <c r="R31" s="43">
        <v>42.307000000000002</v>
      </c>
      <c r="S31" s="43"/>
      <c r="T31" s="43">
        <v>10.301600000000001</v>
      </c>
      <c r="U31" s="43"/>
      <c r="V31" s="43">
        <v>0</v>
      </c>
      <c r="W31" s="43"/>
      <c r="X31" s="43">
        <v>137.73253</v>
      </c>
      <c r="Y31" s="43"/>
      <c r="Z31" s="43"/>
      <c r="AA31" s="43"/>
      <c r="AB31" s="43"/>
      <c r="AC31" s="43"/>
      <c r="AD31" s="43"/>
      <c r="AE31" s="43"/>
      <c r="AF31" s="43"/>
      <c r="AG31" s="43"/>
      <c r="AH31" s="43"/>
      <c r="AI31" s="43"/>
      <c r="AJ31" s="43">
        <v>4.59483</v>
      </c>
      <c r="AK31" s="43">
        <v>0</v>
      </c>
      <c r="AL31" s="43"/>
      <c r="AM31" s="43">
        <v>28.1188</v>
      </c>
      <c r="AN31" s="43">
        <v>116.18698000000001</v>
      </c>
      <c r="AO31" s="43">
        <v>28.248000000000001</v>
      </c>
      <c r="AP31" s="43">
        <v>0.73</v>
      </c>
      <c r="AQ31" s="43">
        <v>156.29616999999999</v>
      </c>
      <c r="AR31" s="43">
        <v>22.52413</v>
      </c>
      <c r="AS31" s="43">
        <v>36.42042</v>
      </c>
      <c r="AT31" s="43">
        <v>32.42</v>
      </c>
      <c r="AU31" s="43"/>
      <c r="AV31" s="43">
        <v>173.25641999999999</v>
      </c>
      <c r="AW31" s="43">
        <v>34.468409999999999</v>
      </c>
      <c r="AX31" s="43"/>
      <c r="AY31" s="43"/>
      <c r="AZ31" s="43"/>
      <c r="BA31" s="43">
        <v>2.7</v>
      </c>
      <c r="BB31" s="43"/>
      <c r="BC31" s="43">
        <v>47.144489999999998</v>
      </c>
      <c r="BD31" s="43"/>
      <c r="BE31" s="43"/>
      <c r="BF31" s="43"/>
      <c r="BG31" s="43"/>
      <c r="BH31" s="43"/>
      <c r="BI31" s="43"/>
      <c r="BJ31" s="43"/>
      <c r="BK31" s="43">
        <v>5.3731499999999999</v>
      </c>
      <c r="BL31" s="43"/>
      <c r="BM31" s="43">
        <v>7.2309999999999999</v>
      </c>
      <c r="BN31" s="43">
        <v>52.93</v>
      </c>
      <c r="BO31" s="43">
        <v>1.76</v>
      </c>
      <c r="BP31" s="43">
        <v>141.89184</v>
      </c>
      <c r="BQ31" s="43"/>
      <c r="BR31" s="43">
        <v>3.1846800000000002</v>
      </c>
      <c r="BS31" s="43">
        <v>131.68144000000001</v>
      </c>
      <c r="BT31" s="43">
        <v>8.5598600000000005</v>
      </c>
      <c r="BU31" s="43"/>
      <c r="BV31" s="43"/>
      <c r="BW31" s="43">
        <v>3.9659300000000002</v>
      </c>
      <c r="BX31" s="43"/>
      <c r="BY31" s="43"/>
      <c r="BZ31" s="43">
        <v>88.567080000000004</v>
      </c>
      <c r="CA31" s="43">
        <v>24.876999999999999</v>
      </c>
      <c r="CB31" s="43"/>
      <c r="CC31" s="43">
        <v>0.63</v>
      </c>
      <c r="CD31" s="43">
        <v>21.6206</v>
      </c>
      <c r="CE31" s="43">
        <v>461.69499000000002</v>
      </c>
      <c r="CF31" s="43"/>
      <c r="CG31" s="43">
        <v>151.38900000000001</v>
      </c>
      <c r="CH31" s="43">
        <v>17.712129999999998</v>
      </c>
      <c r="CI31" s="43"/>
      <c r="CJ31" s="43"/>
      <c r="CK31" s="43">
        <v>12.647</v>
      </c>
      <c r="CL31" s="43">
        <v>4.3852700000000002</v>
      </c>
      <c r="CM31" s="43"/>
      <c r="CN31" s="43"/>
      <c r="CO31" s="43"/>
      <c r="CP31" s="43">
        <v>277.82</v>
      </c>
      <c r="CQ31" s="43"/>
      <c r="CR31" s="43">
        <v>31.481000000000002</v>
      </c>
      <c r="CS31" s="43"/>
      <c r="CT31" s="43">
        <v>20.067530000000001</v>
      </c>
    </row>
    <row r="32" spans="1:98" ht="15.5" x14ac:dyDescent="0.35">
      <c r="A32" s="1"/>
      <c r="B32" s="42" t="s">
        <v>807</v>
      </c>
      <c r="C32" s="43"/>
      <c r="D32" s="43"/>
      <c r="E32" s="43">
        <v>35.455300000000001</v>
      </c>
      <c r="F32" s="43">
        <v>11.523999999999999</v>
      </c>
      <c r="G32" s="43"/>
      <c r="H32" s="43"/>
      <c r="I32" s="43"/>
      <c r="J32" s="43"/>
      <c r="K32" s="43"/>
      <c r="L32" s="43">
        <v>27.073499999999999</v>
      </c>
      <c r="M32" s="43">
        <v>13.8752</v>
      </c>
      <c r="N32" s="43">
        <v>10.6</v>
      </c>
      <c r="O32" s="43">
        <v>30.588000000000001</v>
      </c>
      <c r="P32" s="43"/>
      <c r="Q32" s="43"/>
      <c r="R32" s="43">
        <v>42.311999999999998</v>
      </c>
      <c r="S32" s="43"/>
      <c r="T32" s="43">
        <v>7.2018000000000004</v>
      </c>
      <c r="U32" s="43"/>
      <c r="V32" s="43">
        <v>0</v>
      </c>
      <c r="W32" s="43"/>
      <c r="X32" s="43">
        <v>133.24177</v>
      </c>
      <c r="Y32" s="43"/>
      <c r="Z32" s="43"/>
      <c r="AA32" s="43"/>
      <c r="AB32" s="43"/>
      <c r="AC32" s="43"/>
      <c r="AD32" s="43"/>
      <c r="AE32" s="43"/>
      <c r="AF32" s="43"/>
      <c r="AG32" s="43"/>
      <c r="AH32" s="43"/>
      <c r="AI32" s="43"/>
      <c r="AJ32" s="43">
        <v>4.63246</v>
      </c>
      <c r="AK32" s="43">
        <v>0</v>
      </c>
      <c r="AL32" s="43"/>
      <c r="AM32" s="43">
        <v>28.433820000000001</v>
      </c>
      <c r="AN32" s="43">
        <v>114.72517999999999</v>
      </c>
      <c r="AO32" s="43">
        <v>27.341899999999999</v>
      </c>
      <c r="AP32" s="43">
        <v>0.78</v>
      </c>
      <c r="AQ32" s="43">
        <v>155.20304999999999</v>
      </c>
      <c r="AR32" s="43">
        <v>22.12781</v>
      </c>
      <c r="AS32" s="43">
        <v>36.656289999999998</v>
      </c>
      <c r="AT32" s="43">
        <v>32.299999999999997</v>
      </c>
      <c r="AU32" s="43"/>
      <c r="AV32" s="43">
        <v>187.25502</v>
      </c>
      <c r="AW32" s="43">
        <v>33.465220000000002</v>
      </c>
      <c r="AX32" s="43"/>
      <c r="AY32" s="43"/>
      <c r="AZ32" s="43"/>
      <c r="BA32" s="43">
        <v>2.7</v>
      </c>
      <c r="BB32" s="43"/>
      <c r="BC32" s="43">
        <v>49.628979999999999</v>
      </c>
      <c r="BD32" s="43"/>
      <c r="BE32" s="43"/>
      <c r="BF32" s="43"/>
      <c r="BG32" s="43"/>
      <c r="BH32" s="43"/>
      <c r="BI32" s="43"/>
      <c r="BJ32" s="43"/>
      <c r="BK32" s="43">
        <v>5.4185100000000004</v>
      </c>
      <c r="BL32" s="43"/>
      <c r="BM32" s="43">
        <v>6.9870000000000001</v>
      </c>
      <c r="BN32" s="43">
        <v>53.411000000000001</v>
      </c>
      <c r="BO32" s="43">
        <v>1.67</v>
      </c>
      <c r="BP32" s="43">
        <v>141.22613000000001</v>
      </c>
      <c r="BQ32" s="43"/>
      <c r="BR32" s="43">
        <v>3.1416499999999998</v>
      </c>
      <c r="BS32" s="43">
        <v>132.23456999999999</v>
      </c>
      <c r="BT32" s="43">
        <v>8.5869</v>
      </c>
      <c r="BU32" s="43"/>
      <c r="BV32" s="43"/>
      <c r="BW32" s="43">
        <v>3.87202</v>
      </c>
      <c r="BX32" s="43"/>
      <c r="BY32" s="43"/>
      <c r="BZ32" s="43">
        <v>87.650049999999993</v>
      </c>
      <c r="CA32" s="43">
        <v>24.861000000000001</v>
      </c>
      <c r="CB32" s="43"/>
      <c r="CC32" s="43">
        <v>0.59</v>
      </c>
      <c r="CD32" s="43">
        <v>19.92812</v>
      </c>
      <c r="CE32" s="43">
        <v>466.80338</v>
      </c>
      <c r="CF32" s="43"/>
      <c r="CG32" s="43">
        <v>151.52000000000001</v>
      </c>
      <c r="CH32" s="43">
        <v>17.918790000000001</v>
      </c>
      <c r="CI32" s="43"/>
      <c r="CJ32" s="43"/>
      <c r="CK32" s="43">
        <v>12.869899999999999</v>
      </c>
      <c r="CL32" s="43">
        <v>4.35649</v>
      </c>
      <c r="CM32" s="43"/>
      <c r="CN32" s="43"/>
      <c r="CO32" s="43"/>
      <c r="CP32" s="43">
        <v>275.72000000000003</v>
      </c>
      <c r="CQ32" s="43"/>
      <c r="CR32" s="43">
        <v>30.606999999999999</v>
      </c>
      <c r="CS32" s="43"/>
      <c r="CT32" s="43">
        <v>19.206289999999999</v>
      </c>
    </row>
    <row r="33" spans="1:98" ht="15.5" x14ac:dyDescent="0.35">
      <c r="A33" s="1"/>
      <c r="B33" s="42" t="s">
        <v>808</v>
      </c>
      <c r="C33" s="43"/>
      <c r="D33" s="43"/>
      <c r="E33" s="43">
        <v>38.907299999999999</v>
      </c>
      <c r="F33" s="43">
        <v>12.208</v>
      </c>
      <c r="G33" s="43"/>
      <c r="H33" s="43"/>
      <c r="I33" s="43"/>
      <c r="J33" s="43"/>
      <c r="K33" s="43"/>
      <c r="L33" s="43">
        <v>26.909099999999999</v>
      </c>
      <c r="M33" s="43">
        <v>13.792999999999999</v>
      </c>
      <c r="N33" s="43">
        <v>10.48</v>
      </c>
      <c r="O33" s="43">
        <v>31.026</v>
      </c>
      <c r="P33" s="43"/>
      <c r="Q33" s="43"/>
      <c r="R33" s="43">
        <v>41.933999999999997</v>
      </c>
      <c r="S33" s="43"/>
      <c r="T33" s="43">
        <v>8.1271000000000004</v>
      </c>
      <c r="U33" s="43"/>
      <c r="V33" s="43">
        <v>1.5</v>
      </c>
      <c r="W33" s="43"/>
      <c r="X33" s="43">
        <v>99.150949999999995</v>
      </c>
      <c r="Y33" s="43"/>
      <c r="Z33" s="43"/>
      <c r="AA33" s="43"/>
      <c r="AB33" s="43"/>
      <c r="AC33" s="43"/>
      <c r="AD33" s="43"/>
      <c r="AE33" s="43"/>
      <c r="AF33" s="43"/>
      <c r="AG33" s="43"/>
      <c r="AH33" s="43"/>
      <c r="AI33" s="43"/>
      <c r="AJ33" s="43">
        <v>4.6611399999999996</v>
      </c>
      <c r="AK33" s="43">
        <v>0</v>
      </c>
      <c r="AL33" s="43"/>
      <c r="AM33" s="43">
        <v>27.474450000000001</v>
      </c>
      <c r="AN33" s="43">
        <v>113.35</v>
      </c>
      <c r="AO33" s="43">
        <v>27.837399999999999</v>
      </c>
      <c r="AP33" s="43">
        <v>0.64</v>
      </c>
      <c r="AQ33" s="43">
        <v>156.18081000000001</v>
      </c>
      <c r="AR33" s="43">
        <v>22.019349999999999</v>
      </c>
      <c r="AS33" s="43">
        <v>34.656100000000002</v>
      </c>
      <c r="AT33" s="43">
        <v>31.45</v>
      </c>
      <c r="AU33" s="43"/>
      <c r="AV33" s="43">
        <v>182.77717000000001</v>
      </c>
      <c r="AW33" s="43">
        <v>34.510849999999998</v>
      </c>
      <c r="AX33" s="43"/>
      <c r="AY33" s="43"/>
      <c r="AZ33" s="43"/>
      <c r="BA33" s="43">
        <v>2.6</v>
      </c>
      <c r="BB33" s="43"/>
      <c r="BC33" s="43">
        <v>49.86862</v>
      </c>
      <c r="BD33" s="43"/>
      <c r="BE33" s="43"/>
      <c r="BF33" s="43"/>
      <c r="BG33" s="43"/>
      <c r="BH33" s="43"/>
      <c r="BI33" s="43"/>
      <c r="BJ33" s="43"/>
      <c r="BK33" s="43">
        <v>5.3631599999999997</v>
      </c>
      <c r="BL33" s="43"/>
      <c r="BM33" s="43">
        <v>6.7809999999999997</v>
      </c>
      <c r="BN33" s="43">
        <v>53.078000000000003</v>
      </c>
      <c r="BO33" s="43">
        <v>1.64</v>
      </c>
      <c r="BP33" s="43">
        <v>93.453440000000001</v>
      </c>
      <c r="BQ33" s="43"/>
      <c r="BR33" s="43">
        <v>2.15863</v>
      </c>
      <c r="BS33" s="43">
        <v>130.89392000000001</v>
      </c>
      <c r="BT33" s="43">
        <v>8.4910499999999995</v>
      </c>
      <c r="BU33" s="43"/>
      <c r="BV33" s="43"/>
      <c r="BW33" s="43">
        <v>4.0072999999999999</v>
      </c>
      <c r="BX33" s="43"/>
      <c r="BY33" s="43"/>
      <c r="BZ33" s="43">
        <v>88.048410000000004</v>
      </c>
      <c r="CA33" s="43">
        <v>24.867000000000001</v>
      </c>
      <c r="CB33" s="43"/>
      <c r="CC33" s="43">
        <v>0.63</v>
      </c>
      <c r="CD33" s="43">
        <v>20.61215</v>
      </c>
      <c r="CE33" s="43">
        <v>467.33328999999998</v>
      </c>
      <c r="CF33" s="43"/>
      <c r="CG33" s="43">
        <v>151.18899999999999</v>
      </c>
      <c r="CH33" s="43">
        <v>18.065550000000002</v>
      </c>
      <c r="CI33" s="43"/>
      <c r="CJ33" s="43"/>
      <c r="CK33" s="43">
        <v>12.898300000000001</v>
      </c>
      <c r="CL33" s="43">
        <v>4.3823499999999997</v>
      </c>
      <c r="CM33" s="43"/>
      <c r="CN33" s="43"/>
      <c r="CO33" s="43"/>
      <c r="CP33" s="43">
        <v>276.66000000000003</v>
      </c>
      <c r="CQ33" s="43"/>
      <c r="CR33" s="43">
        <v>31.396999999999998</v>
      </c>
      <c r="CS33" s="43"/>
      <c r="CT33" s="43">
        <v>19.499690000000001</v>
      </c>
    </row>
    <row r="34" spans="1:98" ht="15.5" x14ac:dyDescent="0.35">
      <c r="A34" s="1"/>
      <c r="B34" s="42" t="s">
        <v>809</v>
      </c>
      <c r="C34" s="43"/>
      <c r="D34" s="43"/>
      <c r="E34" s="43">
        <v>38.747199999999999</v>
      </c>
      <c r="F34" s="43">
        <v>12.625999999999999</v>
      </c>
      <c r="G34" s="43"/>
      <c r="H34" s="43"/>
      <c r="I34" s="43"/>
      <c r="J34" s="43"/>
      <c r="K34" s="43"/>
      <c r="L34" s="43">
        <v>26.860399999999998</v>
      </c>
      <c r="M34" s="43">
        <v>13.9849</v>
      </c>
      <c r="N34" s="43">
        <v>10.58</v>
      </c>
      <c r="O34" s="43">
        <v>31.356000000000002</v>
      </c>
      <c r="P34" s="43"/>
      <c r="Q34" s="43"/>
      <c r="R34" s="43">
        <v>42.226999999999997</v>
      </c>
      <c r="S34" s="43"/>
      <c r="T34" s="43">
        <v>8.6181999999999999</v>
      </c>
      <c r="U34" s="43"/>
      <c r="V34" s="43">
        <v>2</v>
      </c>
      <c r="W34" s="43"/>
      <c r="X34" s="43">
        <v>110.95323</v>
      </c>
      <c r="Y34" s="43"/>
      <c r="Z34" s="43"/>
      <c r="AA34" s="43"/>
      <c r="AB34" s="43"/>
      <c r="AC34" s="43"/>
      <c r="AD34" s="43"/>
      <c r="AE34" s="43"/>
      <c r="AF34" s="43"/>
      <c r="AG34" s="43"/>
      <c r="AH34" s="43"/>
      <c r="AI34" s="43"/>
      <c r="AJ34" s="43">
        <v>5.46631</v>
      </c>
      <c r="AK34" s="43">
        <v>0</v>
      </c>
      <c r="AL34" s="43"/>
      <c r="AM34" s="43">
        <v>27.908300000000001</v>
      </c>
      <c r="AN34" s="43">
        <v>113.98365</v>
      </c>
      <c r="AO34" s="43">
        <v>27.813500000000001</v>
      </c>
      <c r="AP34" s="43">
        <v>0.45</v>
      </c>
      <c r="AQ34" s="43">
        <v>157.58780999999999</v>
      </c>
      <c r="AR34" s="43">
        <v>21.89987</v>
      </c>
      <c r="AS34" s="43">
        <v>35.038420000000002</v>
      </c>
      <c r="AT34" s="43">
        <v>32.17</v>
      </c>
      <c r="AU34" s="43"/>
      <c r="AV34" s="43">
        <v>185.01186000000001</v>
      </c>
      <c r="AW34" s="43">
        <v>33.847149999999999</v>
      </c>
      <c r="AX34" s="43"/>
      <c r="AY34" s="43"/>
      <c r="AZ34" s="43"/>
      <c r="BA34" s="43">
        <v>2.7</v>
      </c>
      <c r="BB34" s="43"/>
      <c r="BC34" s="43">
        <v>50.129519999999999</v>
      </c>
      <c r="BD34" s="43"/>
      <c r="BE34" s="43"/>
      <c r="BF34" s="43"/>
      <c r="BG34" s="43"/>
      <c r="BH34" s="43"/>
      <c r="BI34" s="43"/>
      <c r="BJ34" s="43"/>
      <c r="BK34" s="43">
        <v>5.4196499999999999</v>
      </c>
      <c r="BL34" s="43"/>
      <c r="BM34" s="43">
        <v>6.9870000000000001</v>
      </c>
      <c r="BN34" s="43">
        <v>53.372</v>
      </c>
      <c r="BO34" s="43">
        <v>1.66</v>
      </c>
      <c r="BP34" s="43">
        <v>109.23725</v>
      </c>
      <c r="BQ34" s="43"/>
      <c r="BR34" s="43">
        <v>2.1385200000000002</v>
      </c>
      <c r="BS34" s="43">
        <v>133.14921000000001</v>
      </c>
      <c r="BT34" s="43">
        <v>8.3442500000000006</v>
      </c>
      <c r="BU34" s="43"/>
      <c r="BV34" s="43"/>
      <c r="BW34" s="43">
        <v>3.7307000000000001</v>
      </c>
      <c r="BX34" s="43"/>
      <c r="BY34" s="43"/>
      <c r="BZ34" s="43">
        <v>90.468729999999994</v>
      </c>
      <c r="CA34" s="43">
        <v>24.873000000000001</v>
      </c>
      <c r="CB34" s="43"/>
      <c r="CC34" s="43">
        <v>0.56000000000000005</v>
      </c>
      <c r="CD34" s="43">
        <v>20.731349999999999</v>
      </c>
      <c r="CE34" s="43">
        <v>465.47660000000002</v>
      </c>
      <c r="CF34" s="43"/>
      <c r="CG34" s="43">
        <v>154.40700000000001</v>
      </c>
      <c r="CH34" s="43">
        <v>18.365539999999999</v>
      </c>
      <c r="CI34" s="43"/>
      <c r="CJ34" s="43"/>
      <c r="CK34" s="43">
        <v>12.8034</v>
      </c>
      <c r="CL34" s="43">
        <v>4.3257199999999996</v>
      </c>
      <c r="CM34" s="43"/>
      <c r="CN34" s="43"/>
      <c r="CO34" s="43"/>
      <c r="CP34" s="43">
        <v>266.14</v>
      </c>
      <c r="CQ34" s="43"/>
      <c r="CR34" s="43">
        <v>31.879000000000001</v>
      </c>
      <c r="CS34" s="43"/>
      <c r="CT34" s="43">
        <v>19.922940000000001</v>
      </c>
    </row>
    <row r="35" spans="1:98" ht="15.5" x14ac:dyDescent="0.35">
      <c r="A35" s="1"/>
      <c r="B35" s="42" t="s">
        <v>810</v>
      </c>
      <c r="C35" s="43"/>
      <c r="D35" s="43"/>
      <c r="E35" s="43">
        <v>38.779800000000002</v>
      </c>
      <c r="F35" s="43">
        <v>12.911</v>
      </c>
      <c r="G35" s="43"/>
      <c r="H35" s="43"/>
      <c r="I35" s="43"/>
      <c r="J35" s="43"/>
      <c r="K35" s="43"/>
      <c r="L35" s="43">
        <v>26.864899999999999</v>
      </c>
      <c r="M35" s="43">
        <v>14.8788</v>
      </c>
      <c r="N35" s="43">
        <v>10.31</v>
      </c>
      <c r="O35" s="43">
        <v>30.794</v>
      </c>
      <c r="P35" s="43"/>
      <c r="Q35" s="43"/>
      <c r="R35" s="43">
        <v>42.103000000000002</v>
      </c>
      <c r="S35" s="43"/>
      <c r="T35" s="43">
        <v>9.0653000000000006</v>
      </c>
      <c r="U35" s="43"/>
      <c r="V35" s="43">
        <v>2.2999999999999998</v>
      </c>
      <c r="W35" s="43"/>
      <c r="X35" s="43">
        <v>154.35463999999999</v>
      </c>
      <c r="Y35" s="43"/>
      <c r="Z35" s="43"/>
      <c r="AA35" s="43"/>
      <c r="AB35" s="43"/>
      <c r="AC35" s="43"/>
      <c r="AD35" s="43"/>
      <c r="AE35" s="43"/>
      <c r="AF35" s="43"/>
      <c r="AG35" s="43"/>
      <c r="AH35" s="43"/>
      <c r="AI35" s="43"/>
      <c r="AJ35" s="43">
        <v>5.7646800000000002</v>
      </c>
      <c r="AK35" s="43">
        <v>0</v>
      </c>
      <c r="AL35" s="43"/>
      <c r="AM35" s="43">
        <v>28.848469999999999</v>
      </c>
      <c r="AN35" s="43">
        <v>116.52164999999999</v>
      </c>
      <c r="AO35" s="43">
        <v>28.499300000000002</v>
      </c>
      <c r="AP35" s="43">
        <v>0.73</v>
      </c>
      <c r="AQ35" s="43">
        <v>156.90928</v>
      </c>
      <c r="AR35" s="43">
        <v>21.562090000000001</v>
      </c>
      <c r="AS35" s="43">
        <v>36.927999999999997</v>
      </c>
      <c r="AT35" s="43">
        <v>33.36</v>
      </c>
      <c r="AU35" s="43"/>
      <c r="AV35" s="43">
        <v>184.89313999999999</v>
      </c>
      <c r="AW35" s="43">
        <v>35.784649999999999</v>
      </c>
      <c r="AX35" s="43"/>
      <c r="AY35" s="43"/>
      <c r="AZ35" s="43"/>
      <c r="BA35" s="43">
        <v>2.6</v>
      </c>
      <c r="BB35" s="43"/>
      <c r="BC35" s="43">
        <v>50.10286</v>
      </c>
      <c r="BD35" s="43"/>
      <c r="BE35" s="43"/>
      <c r="BF35" s="43"/>
      <c r="BG35" s="43"/>
      <c r="BH35" s="43"/>
      <c r="BI35" s="43"/>
      <c r="BJ35" s="43"/>
      <c r="BK35" s="43">
        <v>5.5220500000000001</v>
      </c>
      <c r="BL35" s="43"/>
      <c r="BM35" s="43">
        <v>6.9870000000000001</v>
      </c>
      <c r="BN35" s="43">
        <v>53.042000000000002</v>
      </c>
      <c r="BO35" s="43">
        <v>1.78</v>
      </c>
      <c r="BP35" s="43">
        <v>135.56103999999999</v>
      </c>
      <c r="BQ35" s="43"/>
      <c r="BR35" s="43">
        <v>2.1329199999999999</v>
      </c>
      <c r="BS35" s="43">
        <v>133.5453</v>
      </c>
      <c r="BT35" s="43">
        <v>8.3153500000000005</v>
      </c>
      <c r="BU35" s="43"/>
      <c r="BV35" s="43"/>
      <c r="BW35" s="43">
        <v>3.87202</v>
      </c>
      <c r="BX35" s="43"/>
      <c r="BY35" s="43"/>
      <c r="BZ35" s="43">
        <v>92.021500000000003</v>
      </c>
      <c r="CA35" s="43">
        <v>24.850999999999999</v>
      </c>
      <c r="CB35" s="43"/>
      <c r="CC35" s="43">
        <v>0.57999999999999996</v>
      </c>
      <c r="CD35" s="43">
        <v>22.079090000000001</v>
      </c>
      <c r="CE35" s="43">
        <v>466.56851</v>
      </c>
      <c r="CF35" s="43"/>
      <c r="CG35" s="43">
        <v>152.87100000000001</v>
      </c>
      <c r="CH35" s="43">
        <v>17.96753</v>
      </c>
      <c r="CI35" s="43"/>
      <c r="CJ35" s="43"/>
      <c r="CK35" s="43">
        <v>12.9221</v>
      </c>
      <c r="CL35" s="43">
        <v>4.5375300000000003</v>
      </c>
      <c r="CM35" s="43"/>
      <c r="CN35" s="43"/>
      <c r="CO35" s="43"/>
      <c r="CP35" s="43">
        <v>273.41000000000003</v>
      </c>
      <c r="CQ35" s="43"/>
      <c r="CR35" s="43">
        <v>32.298000000000002</v>
      </c>
      <c r="CS35" s="43"/>
      <c r="CT35" s="43">
        <v>20.201129999999999</v>
      </c>
    </row>
    <row r="36" spans="1:98" ht="15.5" x14ac:dyDescent="0.35">
      <c r="A36" s="1"/>
      <c r="B36" s="42" t="s">
        <v>811</v>
      </c>
      <c r="C36" s="43"/>
      <c r="D36" s="43"/>
      <c r="E36" s="43">
        <v>39.198999999999998</v>
      </c>
      <c r="F36" s="43">
        <v>13.746</v>
      </c>
      <c r="G36" s="43"/>
      <c r="H36" s="43"/>
      <c r="I36" s="43"/>
      <c r="J36" s="43"/>
      <c r="K36" s="43"/>
      <c r="L36" s="43">
        <v>26.8813</v>
      </c>
      <c r="M36" s="43">
        <v>15.1183</v>
      </c>
      <c r="N36" s="43">
        <v>11.13</v>
      </c>
      <c r="O36" s="43">
        <v>30.335999999999999</v>
      </c>
      <c r="P36" s="43"/>
      <c r="Q36" s="43"/>
      <c r="R36" s="43">
        <v>41.841999999999999</v>
      </c>
      <c r="S36" s="43"/>
      <c r="T36" s="43">
        <v>10.9925</v>
      </c>
      <c r="U36" s="43"/>
      <c r="V36" s="43">
        <v>2.7</v>
      </c>
      <c r="W36" s="43"/>
      <c r="X36" s="43">
        <v>137.00575000000001</v>
      </c>
      <c r="Y36" s="43"/>
      <c r="Z36" s="43"/>
      <c r="AA36" s="43"/>
      <c r="AB36" s="43"/>
      <c r="AC36" s="43"/>
      <c r="AD36" s="43"/>
      <c r="AE36" s="43"/>
      <c r="AF36" s="43"/>
      <c r="AG36" s="43"/>
      <c r="AH36" s="43"/>
      <c r="AI36" s="43"/>
      <c r="AJ36" s="43">
        <v>5.7564599999999997</v>
      </c>
      <c r="AK36" s="43">
        <v>0</v>
      </c>
      <c r="AL36" s="43"/>
      <c r="AM36" s="43">
        <v>28.128509999999999</v>
      </c>
      <c r="AN36" s="43">
        <v>115.19020999999999</v>
      </c>
      <c r="AO36" s="43">
        <v>28.4072</v>
      </c>
      <c r="AP36" s="43">
        <v>0.86</v>
      </c>
      <c r="AQ36" s="43">
        <v>158.22657000000001</v>
      </c>
      <c r="AR36" s="43">
        <v>21.898540000000001</v>
      </c>
      <c r="AS36" s="43">
        <v>36.468020000000003</v>
      </c>
      <c r="AT36" s="43">
        <v>33.770000000000003</v>
      </c>
      <c r="AU36" s="43"/>
      <c r="AV36" s="43">
        <v>187.31585999999999</v>
      </c>
      <c r="AW36" s="43">
        <v>35.862609999999997</v>
      </c>
      <c r="AX36" s="43"/>
      <c r="AY36" s="43"/>
      <c r="AZ36" s="43"/>
      <c r="BA36" s="43">
        <v>2.8</v>
      </c>
      <c r="BB36" s="43"/>
      <c r="BC36" s="43">
        <v>48.244880000000002</v>
      </c>
      <c r="BD36" s="43"/>
      <c r="BE36" s="43"/>
      <c r="BF36" s="43"/>
      <c r="BG36" s="43"/>
      <c r="BH36" s="43"/>
      <c r="BI36" s="43"/>
      <c r="BJ36" s="43"/>
      <c r="BK36" s="43">
        <v>5.6356900000000003</v>
      </c>
      <c r="BL36" s="43"/>
      <c r="BM36" s="43">
        <v>7.2130000000000001</v>
      </c>
      <c r="BN36" s="43">
        <v>53.463000000000001</v>
      </c>
      <c r="BO36" s="43">
        <v>1.82</v>
      </c>
      <c r="BP36" s="43">
        <v>139.26621</v>
      </c>
      <c r="BQ36" s="43"/>
      <c r="BR36" s="43">
        <v>1.9984999999999999</v>
      </c>
      <c r="BS36" s="43">
        <v>134.10986</v>
      </c>
      <c r="BT36" s="43">
        <v>9.0512200000000007</v>
      </c>
      <c r="BU36" s="43"/>
      <c r="BV36" s="43"/>
      <c r="BW36" s="43">
        <v>3.9659300000000002</v>
      </c>
      <c r="BX36" s="43"/>
      <c r="BY36" s="43"/>
      <c r="BZ36" s="43">
        <v>92.252269999999996</v>
      </c>
      <c r="CA36" s="43">
        <v>24.893999999999998</v>
      </c>
      <c r="CB36" s="43"/>
      <c r="CC36" s="43">
        <v>0.53</v>
      </c>
      <c r="CD36" s="43">
        <v>21.218730000000001</v>
      </c>
      <c r="CE36" s="43">
        <v>419.83323000000001</v>
      </c>
      <c r="CF36" s="43"/>
      <c r="CG36" s="43">
        <v>154.30099999999999</v>
      </c>
      <c r="CH36" s="43">
        <v>18.00178</v>
      </c>
      <c r="CI36" s="43"/>
      <c r="CJ36" s="43"/>
      <c r="CK36" s="43">
        <v>12.778600000000001</v>
      </c>
      <c r="CL36" s="43">
        <v>4.4797599999999997</v>
      </c>
      <c r="CM36" s="43"/>
      <c r="CN36" s="43"/>
      <c r="CO36" s="43"/>
      <c r="CP36" s="43">
        <v>272.22000000000003</v>
      </c>
      <c r="CQ36" s="43"/>
      <c r="CR36" s="43">
        <v>31.28</v>
      </c>
      <c r="CS36" s="43"/>
      <c r="CT36" s="43">
        <v>20.175789999999999</v>
      </c>
    </row>
    <row r="37" spans="1:98" ht="15.5" x14ac:dyDescent="0.35">
      <c r="A37" s="1"/>
      <c r="B37" s="42" t="s">
        <v>812</v>
      </c>
      <c r="C37" s="43"/>
      <c r="D37" s="43"/>
      <c r="E37" s="43">
        <v>37.712699999999998</v>
      </c>
      <c r="F37" s="43">
        <v>13.255000000000001</v>
      </c>
      <c r="G37" s="43"/>
      <c r="H37" s="43"/>
      <c r="I37" s="43"/>
      <c r="J37" s="43"/>
      <c r="K37" s="43"/>
      <c r="L37" s="43">
        <v>26.991</v>
      </c>
      <c r="M37" s="43">
        <v>15.222799999999999</v>
      </c>
      <c r="N37" s="43">
        <v>11.63</v>
      </c>
      <c r="O37" s="43">
        <v>29.82</v>
      </c>
      <c r="P37" s="43"/>
      <c r="Q37" s="43"/>
      <c r="R37" s="43">
        <v>41.883000000000003</v>
      </c>
      <c r="S37" s="43"/>
      <c r="T37" s="43">
        <v>5.8170000000000002</v>
      </c>
      <c r="U37" s="43"/>
      <c r="V37" s="43">
        <v>3</v>
      </c>
      <c r="W37" s="43"/>
      <c r="X37" s="43">
        <v>137.75744</v>
      </c>
      <c r="Y37" s="43"/>
      <c r="Z37" s="43"/>
      <c r="AA37" s="43"/>
      <c r="AB37" s="43"/>
      <c r="AC37" s="43"/>
      <c r="AD37" s="43"/>
      <c r="AE37" s="43"/>
      <c r="AF37" s="43"/>
      <c r="AG37" s="43"/>
      <c r="AH37" s="43"/>
      <c r="AI37" s="43"/>
      <c r="AJ37" s="43">
        <v>6.2199600000000004</v>
      </c>
      <c r="AK37" s="43">
        <v>0</v>
      </c>
      <c r="AL37" s="43"/>
      <c r="AM37" s="43">
        <v>27.802900000000001</v>
      </c>
      <c r="AN37" s="43">
        <v>115.71306</v>
      </c>
      <c r="AO37" s="43">
        <v>28.359300000000001</v>
      </c>
      <c r="AP37" s="43">
        <v>0.97</v>
      </c>
      <c r="AQ37" s="43">
        <v>157.27698000000001</v>
      </c>
      <c r="AR37" s="43">
        <v>21.85979</v>
      </c>
      <c r="AS37" s="43">
        <v>37.9193</v>
      </c>
      <c r="AT37" s="43">
        <v>33.83</v>
      </c>
      <c r="AU37" s="43"/>
      <c r="AV37" s="43">
        <v>187.37075999999999</v>
      </c>
      <c r="AW37" s="43">
        <v>34.586930000000002</v>
      </c>
      <c r="AX37" s="43"/>
      <c r="AY37" s="43"/>
      <c r="AZ37" s="43"/>
      <c r="BA37" s="43">
        <v>2.7</v>
      </c>
      <c r="BB37" s="43"/>
      <c r="BC37" s="43">
        <v>49.362560000000002</v>
      </c>
      <c r="BD37" s="43"/>
      <c r="BE37" s="43"/>
      <c r="BF37" s="43"/>
      <c r="BG37" s="43"/>
      <c r="BH37" s="43"/>
      <c r="BI37" s="43"/>
      <c r="BJ37" s="43"/>
      <c r="BK37" s="43">
        <v>5.5476799999999997</v>
      </c>
      <c r="BL37" s="43"/>
      <c r="BM37" s="43">
        <v>6.9779999999999998</v>
      </c>
      <c r="BN37" s="43">
        <v>53.439</v>
      </c>
      <c r="BO37" s="43">
        <v>1.7</v>
      </c>
      <c r="BP37" s="43">
        <v>139.93530999999999</v>
      </c>
      <c r="BQ37" s="43"/>
      <c r="BR37" s="43">
        <v>1.9164699999999999</v>
      </c>
      <c r="BS37" s="43">
        <v>135.00721999999999</v>
      </c>
      <c r="BT37" s="43">
        <v>9.1140000000000008</v>
      </c>
      <c r="BU37" s="43"/>
      <c r="BV37" s="43"/>
      <c r="BW37" s="43">
        <v>4.0273599999999998</v>
      </c>
      <c r="BX37" s="43"/>
      <c r="BY37" s="43"/>
      <c r="BZ37" s="43">
        <v>92.03989</v>
      </c>
      <c r="CA37" s="43">
        <v>24.859000000000002</v>
      </c>
      <c r="CB37" s="43"/>
      <c r="CC37" s="43">
        <v>0.54</v>
      </c>
      <c r="CD37" s="43">
        <v>21.620940000000001</v>
      </c>
      <c r="CE37" s="43">
        <v>433.71640000000002</v>
      </c>
      <c r="CF37" s="43"/>
      <c r="CG37" s="43">
        <v>154.108</v>
      </c>
      <c r="CH37" s="43">
        <v>18.117850000000001</v>
      </c>
      <c r="CI37" s="43"/>
      <c r="CJ37" s="43"/>
      <c r="CK37" s="43">
        <v>12.7204</v>
      </c>
      <c r="CL37" s="43">
        <v>4.7946900000000001</v>
      </c>
      <c r="CM37" s="43"/>
      <c r="CN37" s="43"/>
      <c r="CO37" s="43"/>
      <c r="CP37" s="43">
        <v>273.69</v>
      </c>
      <c r="CQ37" s="43"/>
      <c r="CR37" s="43">
        <v>31.213000000000001</v>
      </c>
      <c r="CS37" s="43"/>
      <c r="CT37" s="43">
        <v>20.39696</v>
      </c>
    </row>
    <row r="38" spans="1:98" ht="15.5" x14ac:dyDescent="0.35">
      <c r="A38" s="1"/>
      <c r="B38" s="42" t="s">
        <v>813</v>
      </c>
      <c r="C38" s="43"/>
      <c r="D38" s="43"/>
      <c r="E38" s="43">
        <v>37.600499999999997</v>
      </c>
      <c r="F38" s="43">
        <v>13.596</v>
      </c>
      <c r="G38" s="43"/>
      <c r="H38" s="43"/>
      <c r="I38" s="43"/>
      <c r="J38" s="43"/>
      <c r="K38" s="43"/>
      <c r="L38" s="43">
        <v>27.058399999999999</v>
      </c>
      <c r="M38" s="43">
        <v>15.232200000000001</v>
      </c>
      <c r="N38" s="43">
        <v>11.47</v>
      </c>
      <c r="O38" s="43">
        <v>30.242000000000001</v>
      </c>
      <c r="P38" s="43"/>
      <c r="Q38" s="43"/>
      <c r="R38" s="43">
        <v>41.588000000000001</v>
      </c>
      <c r="S38" s="43"/>
      <c r="T38" s="43">
        <v>5.5313999999999997</v>
      </c>
      <c r="U38" s="43"/>
      <c r="V38" s="43">
        <v>2.7</v>
      </c>
      <c r="W38" s="43"/>
      <c r="X38" s="43">
        <v>78.555300000000003</v>
      </c>
      <c r="Y38" s="43"/>
      <c r="Z38" s="43"/>
      <c r="AA38" s="43"/>
      <c r="AB38" s="43"/>
      <c r="AC38" s="43"/>
      <c r="AD38" s="43"/>
      <c r="AE38" s="43"/>
      <c r="AF38" s="43"/>
      <c r="AG38" s="43"/>
      <c r="AH38" s="43"/>
      <c r="AI38" s="43"/>
      <c r="AJ38" s="43">
        <v>6.1652199999999997</v>
      </c>
      <c r="AK38" s="43">
        <v>0</v>
      </c>
      <c r="AL38" s="43"/>
      <c r="AM38" s="43">
        <v>26.116779999999999</v>
      </c>
      <c r="AN38" s="43">
        <v>116.19401000000001</v>
      </c>
      <c r="AO38" s="43">
        <v>28.232299999999999</v>
      </c>
      <c r="AP38" s="43">
        <v>0.6</v>
      </c>
      <c r="AQ38" s="43">
        <v>157.90302</v>
      </c>
      <c r="AR38" s="43">
        <v>21.722919999999998</v>
      </c>
      <c r="AS38" s="43">
        <v>38.270339999999997</v>
      </c>
      <c r="AT38" s="43">
        <v>33.369999999999997</v>
      </c>
      <c r="AU38" s="43"/>
      <c r="AV38" s="43">
        <v>187.44808</v>
      </c>
      <c r="AW38" s="43">
        <v>34.713140000000003</v>
      </c>
      <c r="AX38" s="43"/>
      <c r="AY38" s="43"/>
      <c r="AZ38" s="43"/>
      <c r="BA38" s="43">
        <v>2.8</v>
      </c>
      <c r="BB38" s="43"/>
      <c r="BC38" s="43">
        <v>49.449530000000003</v>
      </c>
      <c r="BD38" s="43"/>
      <c r="BE38" s="43"/>
      <c r="BF38" s="43"/>
      <c r="BG38" s="43"/>
      <c r="BH38" s="43"/>
      <c r="BI38" s="43"/>
      <c r="BJ38" s="43"/>
      <c r="BK38" s="43">
        <v>5.4026399999999999</v>
      </c>
      <c r="BL38" s="43"/>
      <c r="BM38" s="43">
        <v>7.2309999999999999</v>
      </c>
      <c r="BN38" s="43">
        <v>53.273000000000003</v>
      </c>
      <c r="BO38" s="43">
        <v>1.7</v>
      </c>
      <c r="BP38" s="43">
        <v>138.95991000000001</v>
      </c>
      <c r="BQ38" s="43"/>
      <c r="BR38" s="43">
        <v>2.9366500000000002</v>
      </c>
      <c r="BS38" s="43">
        <v>127.68039</v>
      </c>
      <c r="BT38" s="43">
        <v>6.8720600000000003</v>
      </c>
      <c r="BU38" s="43"/>
      <c r="BV38" s="43"/>
      <c r="BW38" s="43">
        <v>3.8865599999999998</v>
      </c>
      <c r="BX38" s="43"/>
      <c r="BY38" s="43"/>
      <c r="BZ38" s="43">
        <v>90.287779999999998</v>
      </c>
      <c r="CA38" s="43">
        <v>24.861999999999998</v>
      </c>
      <c r="CB38" s="43"/>
      <c r="CC38" s="43">
        <v>0.49</v>
      </c>
      <c r="CD38" s="43">
        <v>23.21659</v>
      </c>
      <c r="CE38" s="43">
        <v>453.42739999999998</v>
      </c>
      <c r="CF38" s="43"/>
      <c r="CG38" s="43">
        <v>151.78899999999999</v>
      </c>
      <c r="CH38" s="43">
        <v>17.954619999999998</v>
      </c>
      <c r="CI38" s="43"/>
      <c r="CJ38" s="43"/>
      <c r="CK38" s="43">
        <v>12.265499999999999</v>
      </c>
      <c r="CL38" s="43">
        <v>4.8229899999999999</v>
      </c>
      <c r="CM38" s="43"/>
      <c r="CN38" s="43"/>
      <c r="CO38" s="43"/>
      <c r="CP38" s="43">
        <v>276.70999999999998</v>
      </c>
      <c r="CQ38" s="43"/>
      <c r="CR38" s="43">
        <v>31.439</v>
      </c>
      <c r="CS38" s="43"/>
      <c r="CT38" s="43">
        <v>22.30894</v>
      </c>
    </row>
    <row r="39" spans="1:98" ht="15.5" x14ac:dyDescent="0.35">
      <c r="A39" s="1"/>
      <c r="B39" s="42" t="s">
        <v>814</v>
      </c>
      <c r="C39" s="43"/>
      <c r="D39" s="43"/>
      <c r="E39" s="43">
        <v>30.995999999999999</v>
      </c>
      <c r="F39" s="43">
        <v>13.086</v>
      </c>
      <c r="G39" s="43"/>
      <c r="H39" s="43"/>
      <c r="I39" s="43"/>
      <c r="J39" s="43"/>
      <c r="K39" s="43"/>
      <c r="L39" s="43">
        <v>26.917000000000002</v>
      </c>
      <c r="M39" s="43">
        <v>14.8184</v>
      </c>
      <c r="N39" s="43">
        <v>11.51</v>
      </c>
      <c r="O39" s="43">
        <v>30.097999999999999</v>
      </c>
      <c r="P39" s="43"/>
      <c r="Q39" s="43"/>
      <c r="R39" s="43">
        <v>41.728999999999999</v>
      </c>
      <c r="S39" s="43"/>
      <c r="T39" s="43">
        <v>9.3112999999999992</v>
      </c>
      <c r="U39" s="43"/>
      <c r="V39" s="43">
        <v>2.6</v>
      </c>
      <c r="W39" s="43"/>
      <c r="X39" s="43">
        <v>132.30135999999999</v>
      </c>
      <c r="Y39" s="43"/>
      <c r="Z39" s="43"/>
      <c r="AA39" s="43"/>
      <c r="AB39" s="43"/>
      <c r="AC39" s="43"/>
      <c r="AD39" s="43"/>
      <c r="AE39" s="43"/>
      <c r="AF39" s="43"/>
      <c r="AG39" s="43"/>
      <c r="AH39" s="43"/>
      <c r="AI39" s="43"/>
      <c r="AJ39" s="43">
        <v>6.4605899999999998</v>
      </c>
      <c r="AK39" s="43">
        <v>0</v>
      </c>
      <c r="AL39" s="43"/>
      <c r="AM39" s="43">
        <v>29.290099999999999</v>
      </c>
      <c r="AN39" s="43">
        <v>118.08495000000001</v>
      </c>
      <c r="AO39" s="43">
        <v>28.66</v>
      </c>
      <c r="AP39" s="43">
        <v>0.23</v>
      </c>
      <c r="AQ39" s="43">
        <v>157.66328999999999</v>
      </c>
      <c r="AR39" s="43">
        <v>21.973140000000001</v>
      </c>
      <c r="AS39" s="43">
        <v>37.662280000000003</v>
      </c>
      <c r="AT39" s="43">
        <v>32.36</v>
      </c>
      <c r="AU39" s="43"/>
      <c r="AV39" s="43">
        <v>184.99462</v>
      </c>
      <c r="AW39" s="43">
        <v>33.887889999999999</v>
      </c>
      <c r="AX39" s="43"/>
      <c r="AY39" s="43"/>
      <c r="AZ39" s="43"/>
      <c r="BA39" s="43">
        <v>2.7</v>
      </c>
      <c r="BB39" s="43"/>
      <c r="BC39" s="43">
        <v>49.470489999999998</v>
      </c>
      <c r="BD39" s="43"/>
      <c r="BE39" s="43"/>
      <c r="BF39" s="43"/>
      <c r="BG39" s="43"/>
      <c r="BH39" s="43"/>
      <c r="BI39" s="43"/>
      <c r="BJ39" s="43"/>
      <c r="BK39" s="43">
        <v>5.4455499999999999</v>
      </c>
      <c r="BL39" s="43"/>
      <c r="BM39" s="43">
        <v>6.9870000000000001</v>
      </c>
      <c r="BN39" s="43">
        <v>51.887999999999998</v>
      </c>
      <c r="BO39" s="43">
        <v>1.68</v>
      </c>
      <c r="BP39" s="43">
        <v>136.46778</v>
      </c>
      <c r="BQ39" s="43"/>
      <c r="BR39" s="43">
        <v>2.8910399999999998</v>
      </c>
      <c r="BS39" s="43">
        <v>128.70726999999999</v>
      </c>
      <c r="BT39" s="43">
        <v>8.8738299999999999</v>
      </c>
      <c r="BU39" s="43"/>
      <c r="BV39" s="43"/>
      <c r="BW39" s="43">
        <v>3.9036599999999999</v>
      </c>
      <c r="BX39" s="43"/>
      <c r="BY39" s="43"/>
      <c r="BZ39" s="43">
        <v>87.982089999999999</v>
      </c>
      <c r="CA39" s="43">
        <v>24.856000000000002</v>
      </c>
      <c r="CB39" s="43"/>
      <c r="CC39" s="43">
        <v>0.56999999999999995</v>
      </c>
      <c r="CD39" s="43">
        <v>22.871200000000002</v>
      </c>
      <c r="CE39" s="43">
        <v>461.72248999999999</v>
      </c>
      <c r="CF39" s="43"/>
      <c r="CG39" s="43">
        <v>153.447</v>
      </c>
      <c r="CH39" s="43">
        <v>18.490559999999999</v>
      </c>
      <c r="CI39" s="43"/>
      <c r="CJ39" s="43"/>
      <c r="CK39" s="43">
        <v>12.594099999999999</v>
      </c>
      <c r="CL39" s="43">
        <v>4.8265200000000004</v>
      </c>
      <c r="CM39" s="43"/>
      <c r="CN39" s="43"/>
      <c r="CO39" s="43"/>
      <c r="CP39" s="43">
        <v>286.63</v>
      </c>
      <c r="CQ39" s="43"/>
      <c r="CR39" s="43">
        <v>32.075000000000003</v>
      </c>
      <c r="CS39" s="43"/>
      <c r="CT39" s="43">
        <v>26.971879999999999</v>
      </c>
    </row>
    <row r="40" spans="1:98" ht="15.5" x14ac:dyDescent="0.35">
      <c r="A40" s="1"/>
      <c r="B40" s="42" t="s">
        <v>815</v>
      </c>
      <c r="C40" s="43"/>
      <c r="D40" s="43"/>
      <c r="E40" s="43">
        <v>31.1326</v>
      </c>
      <c r="F40" s="43">
        <v>12.084</v>
      </c>
      <c r="G40" s="43"/>
      <c r="H40" s="43"/>
      <c r="I40" s="43"/>
      <c r="J40" s="43"/>
      <c r="K40" s="43"/>
      <c r="L40" s="43">
        <v>27.191500000000001</v>
      </c>
      <c r="M40" s="43">
        <v>14.0968</v>
      </c>
      <c r="N40" s="43">
        <v>11.89</v>
      </c>
      <c r="O40" s="43">
        <v>30.117999999999999</v>
      </c>
      <c r="P40" s="43"/>
      <c r="Q40" s="43"/>
      <c r="R40" s="43">
        <v>42.183999999999997</v>
      </c>
      <c r="S40" s="43"/>
      <c r="T40" s="43">
        <v>10.4382</v>
      </c>
      <c r="U40" s="43"/>
      <c r="V40" s="43">
        <v>3.2</v>
      </c>
      <c r="W40" s="43"/>
      <c r="X40" s="43">
        <v>152.92281</v>
      </c>
      <c r="Y40" s="43"/>
      <c r="Z40" s="43"/>
      <c r="AA40" s="43"/>
      <c r="AB40" s="43"/>
      <c r="AC40" s="43"/>
      <c r="AD40" s="43"/>
      <c r="AE40" s="43"/>
      <c r="AF40" s="43"/>
      <c r="AG40" s="43"/>
      <c r="AH40" s="43"/>
      <c r="AI40" s="43"/>
      <c r="AJ40" s="43">
        <v>6.2238600000000002</v>
      </c>
      <c r="AK40" s="43">
        <v>0</v>
      </c>
      <c r="AL40" s="43"/>
      <c r="AM40" s="43">
        <v>28.55789</v>
      </c>
      <c r="AN40" s="43">
        <v>117.99088999999999</v>
      </c>
      <c r="AO40" s="43">
        <v>28.988600000000002</v>
      </c>
      <c r="AP40" s="43">
        <v>0.37</v>
      </c>
      <c r="AQ40" s="43">
        <v>158.40795</v>
      </c>
      <c r="AR40" s="43">
        <v>21.812280000000001</v>
      </c>
      <c r="AS40" s="43">
        <v>36.776609999999998</v>
      </c>
      <c r="AT40" s="43">
        <v>32.159999999999997</v>
      </c>
      <c r="AU40" s="43"/>
      <c r="AV40" s="43">
        <v>184.93598</v>
      </c>
      <c r="AW40" s="43">
        <v>33.234090000000002</v>
      </c>
      <c r="AX40" s="43"/>
      <c r="AY40" s="43"/>
      <c r="AZ40" s="43"/>
      <c r="BA40" s="43">
        <v>2.7</v>
      </c>
      <c r="BB40" s="43"/>
      <c r="BC40" s="43">
        <v>49.62594</v>
      </c>
      <c r="BD40" s="43"/>
      <c r="BE40" s="43"/>
      <c r="BF40" s="43"/>
      <c r="BG40" s="43"/>
      <c r="BH40" s="43"/>
      <c r="BI40" s="43"/>
      <c r="BJ40" s="43"/>
      <c r="BK40" s="43">
        <v>5.4846899999999996</v>
      </c>
      <c r="BL40" s="43"/>
      <c r="BM40" s="43">
        <v>6.7809999999999997</v>
      </c>
      <c r="BN40" s="43">
        <v>52.448999999999998</v>
      </c>
      <c r="BO40" s="43">
        <v>1.73</v>
      </c>
      <c r="BP40" s="43">
        <v>139.65222</v>
      </c>
      <c r="BQ40" s="43"/>
      <c r="BR40" s="43">
        <v>2.9513099999999999</v>
      </c>
      <c r="BS40" s="43">
        <v>126.21501000000001</v>
      </c>
      <c r="BT40" s="43">
        <v>8.2714499999999997</v>
      </c>
      <c r="BU40" s="43"/>
      <c r="BV40" s="43"/>
      <c r="BW40" s="43">
        <v>4.3754099999999996</v>
      </c>
      <c r="BX40" s="43"/>
      <c r="BY40" s="43"/>
      <c r="BZ40" s="43">
        <v>88.277389999999997</v>
      </c>
      <c r="CA40" s="43">
        <v>24.86</v>
      </c>
      <c r="CB40" s="43"/>
      <c r="CC40" s="43">
        <v>0.57999999999999996</v>
      </c>
      <c r="CD40" s="43">
        <v>23.111609999999999</v>
      </c>
      <c r="CE40" s="43">
        <v>457.45451000000003</v>
      </c>
      <c r="CF40" s="43"/>
      <c r="CG40" s="43">
        <v>154.583</v>
      </c>
      <c r="CH40" s="43">
        <v>18.261790000000001</v>
      </c>
      <c r="CI40" s="43"/>
      <c r="CJ40" s="43"/>
      <c r="CK40" s="43">
        <v>14.348000000000001</v>
      </c>
      <c r="CL40" s="43">
        <v>4.7981800000000003</v>
      </c>
      <c r="CM40" s="43"/>
      <c r="CN40" s="43"/>
      <c r="CO40" s="43"/>
      <c r="CP40" s="43">
        <v>289.43</v>
      </c>
      <c r="CQ40" s="43"/>
      <c r="CR40" s="43">
        <v>32.409999999999997</v>
      </c>
      <c r="CS40" s="43"/>
      <c r="CT40" s="43">
        <v>32.188630000000003</v>
      </c>
    </row>
    <row r="41" spans="1:98" ht="15.5" x14ac:dyDescent="0.35">
      <c r="A41" s="1"/>
      <c r="B41" s="42" t="s">
        <v>816</v>
      </c>
      <c r="C41" s="43"/>
      <c r="D41" s="43"/>
      <c r="E41" s="43">
        <v>30.9588</v>
      </c>
      <c r="F41" s="43">
        <v>11.147</v>
      </c>
      <c r="G41" s="43"/>
      <c r="H41" s="43"/>
      <c r="I41" s="43"/>
      <c r="J41" s="43"/>
      <c r="K41" s="43"/>
      <c r="L41" s="43">
        <v>26.912299999999998</v>
      </c>
      <c r="M41" s="43">
        <v>14.177199999999999</v>
      </c>
      <c r="N41" s="43">
        <v>12.09</v>
      </c>
      <c r="O41" s="43">
        <v>30.06</v>
      </c>
      <c r="P41" s="43"/>
      <c r="Q41" s="43"/>
      <c r="R41" s="43">
        <v>41.831000000000003</v>
      </c>
      <c r="S41" s="43"/>
      <c r="T41" s="43">
        <v>9.2365999999999993</v>
      </c>
      <c r="U41" s="43"/>
      <c r="V41" s="43">
        <v>3.3</v>
      </c>
      <c r="W41" s="43"/>
      <c r="X41" s="43">
        <v>138.97847999999999</v>
      </c>
      <c r="Y41" s="43"/>
      <c r="Z41" s="43"/>
      <c r="AA41" s="43"/>
      <c r="AB41" s="43"/>
      <c r="AC41" s="43"/>
      <c r="AD41" s="43"/>
      <c r="AE41" s="43"/>
      <c r="AF41" s="43"/>
      <c r="AG41" s="43"/>
      <c r="AH41" s="43"/>
      <c r="AI41" s="43"/>
      <c r="AJ41" s="43">
        <v>5.8655799999999996</v>
      </c>
      <c r="AK41" s="43">
        <v>0</v>
      </c>
      <c r="AL41" s="43"/>
      <c r="AM41" s="43">
        <v>28.03407</v>
      </c>
      <c r="AN41" s="43">
        <v>117.29481</v>
      </c>
      <c r="AO41" s="43">
        <v>28.826599999999999</v>
      </c>
      <c r="AP41" s="43">
        <v>0.4</v>
      </c>
      <c r="AQ41" s="43">
        <v>158.86398</v>
      </c>
      <c r="AR41" s="43">
        <v>22.297840000000001</v>
      </c>
      <c r="AS41" s="43">
        <v>36.493139999999997</v>
      </c>
      <c r="AT41" s="43">
        <v>31.26</v>
      </c>
      <c r="AU41" s="43"/>
      <c r="AV41" s="43">
        <v>196.11881</v>
      </c>
      <c r="AW41" s="43">
        <v>32.968679999999999</v>
      </c>
      <c r="AX41" s="43"/>
      <c r="AY41" s="43"/>
      <c r="AZ41" s="43"/>
      <c r="BA41" s="43">
        <v>2.7</v>
      </c>
      <c r="BB41" s="43"/>
      <c r="BC41" s="43">
        <v>58.079230000000003</v>
      </c>
      <c r="BD41" s="43"/>
      <c r="BE41" s="43"/>
      <c r="BF41" s="43"/>
      <c r="BG41" s="43"/>
      <c r="BH41" s="43"/>
      <c r="BI41" s="43"/>
      <c r="BJ41" s="43"/>
      <c r="BK41" s="43">
        <v>5.4599500000000001</v>
      </c>
      <c r="BL41" s="43"/>
      <c r="BM41" s="43">
        <v>6.9870000000000001</v>
      </c>
      <c r="BN41" s="43">
        <v>53.067</v>
      </c>
      <c r="BO41" s="43">
        <v>1.76</v>
      </c>
      <c r="BP41" s="43">
        <v>141.80385000000001</v>
      </c>
      <c r="BQ41" s="43"/>
      <c r="BR41" s="43">
        <v>2.9655900000000002</v>
      </c>
      <c r="BS41" s="43">
        <v>126.80165</v>
      </c>
      <c r="BT41" s="43">
        <v>8.3582099999999997</v>
      </c>
      <c r="BU41" s="43"/>
      <c r="BV41" s="43"/>
      <c r="BW41" s="43">
        <v>3.85894</v>
      </c>
      <c r="BX41" s="43"/>
      <c r="BY41" s="43"/>
      <c r="BZ41" s="43">
        <v>92.125470000000007</v>
      </c>
      <c r="CA41" s="43">
        <v>24.85</v>
      </c>
      <c r="CB41" s="43"/>
      <c r="CC41" s="43">
        <v>0.57999999999999996</v>
      </c>
      <c r="CD41" s="43">
        <v>21.680810000000001</v>
      </c>
      <c r="CE41" s="43">
        <v>467.85840000000002</v>
      </c>
      <c r="CF41" s="43"/>
      <c r="CG41" s="43">
        <v>138.84399999999999</v>
      </c>
      <c r="CH41" s="43">
        <v>17.609829999999999</v>
      </c>
      <c r="CI41" s="43"/>
      <c r="CJ41" s="43"/>
      <c r="CK41" s="43">
        <v>13.5305</v>
      </c>
      <c r="CL41" s="43">
        <v>4.8366100000000003</v>
      </c>
      <c r="CM41" s="43"/>
      <c r="CN41" s="43"/>
      <c r="CO41" s="43"/>
      <c r="CP41" s="43">
        <v>286.27</v>
      </c>
      <c r="CQ41" s="43"/>
      <c r="CR41" s="43">
        <v>33.152999999999999</v>
      </c>
      <c r="CS41" s="43"/>
      <c r="CT41" s="43">
        <v>36.261809999999997</v>
      </c>
    </row>
    <row r="42" spans="1:98" ht="15.5" x14ac:dyDescent="0.35">
      <c r="A42" s="1"/>
      <c r="B42" s="42" t="s">
        <v>817</v>
      </c>
      <c r="C42" s="43"/>
      <c r="D42" s="43"/>
      <c r="E42" s="43">
        <v>25.308900000000001</v>
      </c>
      <c r="F42" s="43">
        <v>10.598000000000001</v>
      </c>
      <c r="G42" s="43"/>
      <c r="H42" s="43"/>
      <c r="I42" s="43"/>
      <c r="J42" s="43"/>
      <c r="K42" s="43"/>
      <c r="L42" s="43">
        <v>26.619</v>
      </c>
      <c r="M42" s="43">
        <v>15.227600000000001</v>
      </c>
      <c r="N42" s="43">
        <v>11.71</v>
      </c>
      <c r="O42" s="43">
        <v>30.143999999999998</v>
      </c>
      <c r="P42" s="43"/>
      <c r="Q42" s="43"/>
      <c r="R42" s="43">
        <v>41.81</v>
      </c>
      <c r="S42" s="43"/>
      <c r="T42" s="43">
        <v>12.483000000000001</v>
      </c>
      <c r="U42" s="43"/>
      <c r="V42" s="43">
        <v>3.8</v>
      </c>
      <c r="W42" s="43"/>
      <c r="X42" s="43">
        <v>40.054560000000002</v>
      </c>
      <c r="Y42" s="43"/>
      <c r="Z42" s="43"/>
      <c r="AA42" s="43"/>
      <c r="AB42" s="43"/>
      <c r="AC42" s="43"/>
      <c r="AD42" s="43"/>
      <c r="AE42" s="43"/>
      <c r="AF42" s="43"/>
      <c r="AG42" s="43"/>
      <c r="AH42" s="43"/>
      <c r="AI42" s="43"/>
      <c r="AJ42" s="43">
        <v>5.3594600000000003</v>
      </c>
      <c r="AK42" s="43">
        <v>0</v>
      </c>
      <c r="AL42" s="43"/>
      <c r="AM42" s="43">
        <v>28.551500000000001</v>
      </c>
      <c r="AN42" s="43">
        <v>118.85827</v>
      </c>
      <c r="AO42" s="43">
        <v>28.286100000000001</v>
      </c>
      <c r="AP42" s="43">
        <v>0.41</v>
      </c>
      <c r="AQ42" s="43">
        <v>156.74744999999999</v>
      </c>
      <c r="AR42" s="43">
        <v>22.48226</v>
      </c>
      <c r="AS42" s="43">
        <v>35.669649999999997</v>
      </c>
      <c r="AT42" s="43">
        <v>31.62</v>
      </c>
      <c r="AU42" s="43"/>
      <c r="AV42" s="43">
        <v>197.24107000000001</v>
      </c>
      <c r="AW42" s="43">
        <v>31.592289999999998</v>
      </c>
      <c r="AX42" s="43"/>
      <c r="AY42" s="43"/>
      <c r="AZ42" s="43"/>
      <c r="BA42" s="43">
        <v>2.6</v>
      </c>
      <c r="BB42" s="43"/>
      <c r="BC42" s="43">
        <v>63.521889999999999</v>
      </c>
      <c r="BD42" s="43"/>
      <c r="BE42" s="43"/>
      <c r="BF42" s="43"/>
      <c r="BG42" s="43"/>
      <c r="BH42" s="43"/>
      <c r="BI42" s="43"/>
      <c r="BJ42" s="43"/>
      <c r="BK42" s="43">
        <v>5.5750000000000002</v>
      </c>
      <c r="BL42" s="43"/>
      <c r="BM42" s="43">
        <v>6.9870000000000001</v>
      </c>
      <c r="BN42" s="43">
        <v>50.265999999999998</v>
      </c>
      <c r="BO42" s="43">
        <v>1.65</v>
      </c>
      <c r="BP42" s="43">
        <v>139.99250000000001</v>
      </c>
      <c r="BQ42" s="43"/>
      <c r="BR42" s="43">
        <v>3.0838399999999999</v>
      </c>
      <c r="BS42" s="43">
        <v>127.02853</v>
      </c>
      <c r="BT42" s="43">
        <v>8.3363200000000006</v>
      </c>
      <c r="BU42" s="43"/>
      <c r="BV42" s="43"/>
      <c r="BW42" s="43">
        <v>3.6508500000000002</v>
      </c>
      <c r="BX42" s="43"/>
      <c r="BY42" s="43"/>
      <c r="BZ42" s="43">
        <v>90.809070000000006</v>
      </c>
      <c r="CA42" s="43">
        <v>24.803000000000001</v>
      </c>
      <c r="CB42" s="43"/>
      <c r="CC42" s="43">
        <v>0.6</v>
      </c>
      <c r="CD42" s="43">
        <v>21.380050000000001</v>
      </c>
      <c r="CE42" s="43">
        <v>466.57513999999998</v>
      </c>
      <c r="CF42" s="43"/>
      <c r="CG42" s="43">
        <v>138.72999999999999</v>
      </c>
      <c r="CH42" s="43">
        <v>18.189340000000001</v>
      </c>
      <c r="CI42" s="43"/>
      <c r="CJ42" s="43"/>
      <c r="CK42" s="43">
        <v>12.8849</v>
      </c>
      <c r="CL42" s="43">
        <v>4.4729900000000002</v>
      </c>
      <c r="CM42" s="43"/>
      <c r="CN42" s="43"/>
      <c r="CO42" s="43"/>
      <c r="CP42" s="43">
        <v>288.72000000000003</v>
      </c>
      <c r="CQ42" s="43"/>
      <c r="CR42" s="43">
        <v>33.317</v>
      </c>
      <c r="CS42" s="43"/>
      <c r="CT42" s="43">
        <v>37.935940000000002</v>
      </c>
    </row>
    <row r="43" spans="1:98" ht="15.5" x14ac:dyDescent="0.35">
      <c r="A43" s="1"/>
      <c r="B43" s="42" t="s">
        <v>818</v>
      </c>
      <c r="C43" s="43"/>
      <c r="D43" s="43"/>
      <c r="E43" s="43">
        <v>18.956</v>
      </c>
      <c r="F43" s="43">
        <v>10.679</v>
      </c>
      <c r="G43" s="43"/>
      <c r="H43" s="43"/>
      <c r="I43" s="43"/>
      <c r="J43" s="43"/>
      <c r="K43" s="43"/>
      <c r="L43" s="43">
        <v>27.015699999999999</v>
      </c>
      <c r="M43" s="43">
        <v>15.726599999999999</v>
      </c>
      <c r="N43" s="43">
        <v>11.9</v>
      </c>
      <c r="O43" s="43">
        <v>30.088000000000001</v>
      </c>
      <c r="P43" s="43"/>
      <c r="Q43" s="43"/>
      <c r="R43" s="43">
        <v>41.896999999999998</v>
      </c>
      <c r="S43" s="43"/>
      <c r="T43" s="43">
        <v>12.0014</v>
      </c>
      <c r="U43" s="43"/>
      <c r="V43" s="43">
        <v>4</v>
      </c>
      <c r="W43" s="43"/>
      <c r="X43" s="43">
        <v>37.917760000000001</v>
      </c>
      <c r="Y43" s="43"/>
      <c r="Z43" s="43"/>
      <c r="AA43" s="43"/>
      <c r="AB43" s="43"/>
      <c r="AC43" s="43"/>
      <c r="AD43" s="43"/>
      <c r="AE43" s="43"/>
      <c r="AF43" s="43"/>
      <c r="AG43" s="43"/>
      <c r="AH43" s="43"/>
      <c r="AI43" s="43"/>
      <c r="AJ43" s="43">
        <v>5.4161799999999998</v>
      </c>
      <c r="AK43" s="43">
        <v>0</v>
      </c>
      <c r="AL43" s="43"/>
      <c r="AM43" s="43">
        <v>27.756430000000002</v>
      </c>
      <c r="AN43" s="43">
        <v>118.87548</v>
      </c>
      <c r="AO43" s="43">
        <v>27.565100000000001</v>
      </c>
      <c r="AP43" s="43">
        <v>0.46</v>
      </c>
      <c r="AQ43" s="43">
        <v>160.11508000000001</v>
      </c>
      <c r="AR43" s="43">
        <v>22.392990000000001</v>
      </c>
      <c r="AS43" s="43">
        <v>35.583930000000002</v>
      </c>
      <c r="AT43" s="43">
        <v>30.74</v>
      </c>
      <c r="AU43" s="43"/>
      <c r="AV43" s="43">
        <v>168.45266000000001</v>
      </c>
      <c r="AW43" s="43">
        <v>29.792919999999999</v>
      </c>
      <c r="AX43" s="43"/>
      <c r="AY43" s="43"/>
      <c r="AZ43" s="43"/>
      <c r="BA43" s="43">
        <v>2.5</v>
      </c>
      <c r="BB43" s="43"/>
      <c r="BC43" s="43">
        <v>65.663709999999995</v>
      </c>
      <c r="BD43" s="43"/>
      <c r="BE43" s="43"/>
      <c r="BF43" s="43"/>
      <c r="BG43" s="43"/>
      <c r="BH43" s="43"/>
      <c r="BI43" s="43"/>
      <c r="BJ43" s="43"/>
      <c r="BK43" s="43">
        <v>5.4444600000000003</v>
      </c>
      <c r="BL43" s="43"/>
      <c r="BM43" s="43">
        <v>7.2130000000000001</v>
      </c>
      <c r="BN43" s="43">
        <v>19.561</v>
      </c>
      <c r="BO43" s="43">
        <v>2.0499999999999998</v>
      </c>
      <c r="BP43" s="43">
        <v>143.47852</v>
      </c>
      <c r="BQ43" s="43"/>
      <c r="BR43" s="43">
        <v>2.9810599999999998</v>
      </c>
      <c r="BS43" s="43">
        <v>126.40157000000001</v>
      </c>
      <c r="BT43" s="43">
        <v>8.3747399999999992</v>
      </c>
      <c r="BU43" s="43"/>
      <c r="BV43" s="43"/>
      <c r="BW43" s="43">
        <v>3.6075599999999999</v>
      </c>
      <c r="BX43" s="43"/>
      <c r="BY43" s="43"/>
      <c r="BZ43" s="43">
        <v>86.931550000000001</v>
      </c>
      <c r="CA43" s="43">
        <v>3.6779999999999999</v>
      </c>
      <c r="CB43" s="43"/>
      <c r="CC43" s="43">
        <v>0.61</v>
      </c>
      <c r="CD43" s="43">
        <v>20.477989999999998</v>
      </c>
      <c r="CE43" s="43">
        <v>456.47062</v>
      </c>
      <c r="CF43" s="43"/>
      <c r="CG43" s="43">
        <v>134.08699999999999</v>
      </c>
      <c r="CH43" s="43">
        <v>18.550909999999998</v>
      </c>
      <c r="CI43" s="43"/>
      <c r="CJ43" s="43"/>
      <c r="CK43" s="43">
        <v>12.6318</v>
      </c>
      <c r="CL43" s="43">
        <v>4.44489</v>
      </c>
      <c r="CM43" s="43"/>
      <c r="CN43" s="43"/>
      <c r="CO43" s="43"/>
      <c r="CP43" s="43">
        <v>286.35000000000002</v>
      </c>
      <c r="CQ43" s="43"/>
      <c r="CR43" s="43">
        <v>24.626999999999999</v>
      </c>
      <c r="CS43" s="43"/>
      <c r="CT43" s="43">
        <v>32.894329999999997</v>
      </c>
    </row>
    <row r="44" spans="1:98" ht="15.5" x14ac:dyDescent="0.35">
      <c r="A44" s="1"/>
      <c r="B44" s="42" t="s">
        <v>819</v>
      </c>
      <c r="C44" s="43"/>
      <c r="D44" s="43"/>
      <c r="E44" s="43">
        <v>18.990500000000001</v>
      </c>
      <c r="F44" s="43">
        <v>9.7789999999999999</v>
      </c>
      <c r="G44" s="43"/>
      <c r="H44" s="43"/>
      <c r="I44" s="43"/>
      <c r="J44" s="43"/>
      <c r="K44" s="43"/>
      <c r="L44" s="43">
        <v>27.8428</v>
      </c>
      <c r="M44" s="43">
        <v>16.107099999999999</v>
      </c>
      <c r="N44" s="43">
        <v>12.25</v>
      </c>
      <c r="O44" s="43">
        <v>30.812000000000001</v>
      </c>
      <c r="P44" s="43"/>
      <c r="Q44" s="43"/>
      <c r="R44" s="43">
        <v>42.646000000000001</v>
      </c>
      <c r="S44" s="43"/>
      <c r="T44" s="43">
        <v>10.7583</v>
      </c>
      <c r="U44" s="43"/>
      <c r="V44" s="43">
        <v>4.5999999999999996</v>
      </c>
      <c r="W44" s="43"/>
      <c r="X44" s="43">
        <v>40.486870000000003</v>
      </c>
      <c r="Y44" s="43"/>
      <c r="Z44" s="43"/>
      <c r="AA44" s="43"/>
      <c r="AB44" s="43"/>
      <c r="AC44" s="43"/>
      <c r="AD44" s="43"/>
      <c r="AE44" s="43"/>
      <c r="AF44" s="43"/>
      <c r="AG44" s="43"/>
      <c r="AH44" s="43"/>
      <c r="AI44" s="43"/>
      <c r="AJ44" s="43">
        <v>4.26905</v>
      </c>
      <c r="AK44" s="43">
        <v>0</v>
      </c>
      <c r="AL44" s="43"/>
      <c r="AM44" s="43">
        <v>28.656939999999999</v>
      </c>
      <c r="AN44" s="43">
        <v>110.71297</v>
      </c>
      <c r="AO44" s="43">
        <v>27.343699999999998</v>
      </c>
      <c r="AP44" s="43">
        <v>0.11</v>
      </c>
      <c r="AQ44" s="43">
        <v>160.27395000000001</v>
      </c>
      <c r="AR44" s="43">
        <v>22.823170000000001</v>
      </c>
      <c r="AS44" s="43">
        <v>33.753230000000002</v>
      </c>
      <c r="AT44" s="43">
        <v>30.19</v>
      </c>
      <c r="AU44" s="43"/>
      <c r="AV44" s="43">
        <v>91.885459999999995</v>
      </c>
      <c r="AW44" s="43">
        <v>28.072669999999999</v>
      </c>
      <c r="AX44" s="43"/>
      <c r="AY44" s="43"/>
      <c r="AZ44" s="43"/>
      <c r="BA44" s="43">
        <v>2.6</v>
      </c>
      <c r="BB44" s="43"/>
      <c r="BC44" s="43">
        <v>41.990819999999999</v>
      </c>
      <c r="BD44" s="43"/>
      <c r="BE44" s="43"/>
      <c r="BF44" s="43"/>
      <c r="BG44" s="43"/>
      <c r="BH44" s="43"/>
      <c r="BI44" s="43"/>
      <c r="BJ44" s="43"/>
      <c r="BK44" s="43">
        <v>5.4448600000000003</v>
      </c>
      <c r="BL44" s="43"/>
      <c r="BM44" s="43">
        <v>6.9779999999999998</v>
      </c>
      <c r="BN44" s="43">
        <v>3.9750000000000001</v>
      </c>
      <c r="BO44" s="43">
        <v>2.0299999999999998</v>
      </c>
      <c r="BP44" s="43">
        <v>146.43795</v>
      </c>
      <c r="BQ44" s="43"/>
      <c r="BR44" s="43">
        <v>2.9647700000000001</v>
      </c>
      <c r="BS44" s="43">
        <v>124.49576</v>
      </c>
      <c r="BT44" s="43">
        <v>8.0833100000000009</v>
      </c>
      <c r="BU44" s="43"/>
      <c r="BV44" s="43"/>
      <c r="BW44" s="43">
        <v>3.8024800000000001</v>
      </c>
      <c r="BX44" s="43"/>
      <c r="BY44" s="43"/>
      <c r="BZ44" s="43">
        <v>85.205820000000003</v>
      </c>
      <c r="CA44" s="43">
        <v>3.1859999999999999</v>
      </c>
      <c r="CB44" s="43"/>
      <c r="CC44" s="43">
        <v>0.63</v>
      </c>
      <c r="CD44" s="43">
        <v>19.48433</v>
      </c>
      <c r="CE44" s="43">
        <v>467.31148999999999</v>
      </c>
      <c r="CF44" s="43"/>
      <c r="CG44" s="43">
        <v>144.57300000000001</v>
      </c>
      <c r="CH44" s="43">
        <v>18.253520000000002</v>
      </c>
      <c r="CI44" s="43"/>
      <c r="CJ44" s="43"/>
      <c r="CK44" s="43">
        <v>12.150600000000001</v>
      </c>
      <c r="CL44" s="43">
        <v>4.4726299999999997</v>
      </c>
      <c r="CM44" s="43"/>
      <c r="CN44" s="43"/>
      <c r="CO44" s="43"/>
      <c r="CP44" s="43">
        <v>290.94</v>
      </c>
      <c r="CQ44" s="43"/>
      <c r="CR44" s="43">
        <v>24.21</v>
      </c>
      <c r="CS44" s="43"/>
      <c r="CT44" s="43">
        <v>29.748850000000001</v>
      </c>
    </row>
    <row r="45" spans="1:98" ht="15.5" x14ac:dyDescent="0.35">
      <c r="A45" s="1"/>
      <c r="B45" s="42" t="s">
        <v>820</v>
      </c>
      <c r="C45" s="43"/>
      <c r="D45" s="43"/>
      <c r="E45" s="43">
        <v>19.026199999999999</v>
      </c>
      <c r="F45" s="43">
        <v>10.532999999999999</v>
      </c>
      <c r="G45" s="43"/>
      <c r="H45" s="43"/>
      <c r="I45" s="43"/>
      <c r="J45" s="43"/>
      <c r="K45" s="43"/>
      <c r="L45" s="43">
        <v>28.678999999999998</v>
      </c>
      <c r="M45" s="43">
        <v>15.339499999999999</v>
      </c>
      <c r="N45" s="43">
        <v>12.39</v>
      </c>
      <c r="O45" s="43">
        <v>31.288</v>
      </c>
      <c r="P45" s="43"/>
      <c r="Q45" s="43"/>
      <c r="R45" s="43">
        <v>43.448999999999998</v>
      </c>
      <c r="S45" s="43"/>
      <c r="T45" s="43">
        <v>9.2070000000000007</v>
      </c>
      <c r="U45" s="43"/>
      <c r="V45" s="43">
        <v>4.8</v>
      </c>
      <c r="W45" s="43"/>
      <c r="X45" s="43">
        <v>39.993380000000002</v>
      </c>
      <c r="Y45" s="43"/>
      <c r="Z45" s="43"/>
      <c r="AA45" s="43"/>
      <c r="AB45" s="43"/>
      <c r="AC45" s="43"/>
      <c r="AD45" s="43"/>
      <c r="AE45" s="43"/>
      <c r="AF45" s="43"/>
      <c r="AG45" s="43"/>
      <c r="AH45" s="43"/>
      <c r="AI45" s="43"/>
      <c r="AJ45" s="43">
        <v>4.2895099999999999</v>
      </c>
      <c r="AK45" s="43">
        <v>0</v>
      </c>
      <c r="AL45" s="43"/>
      <c r="AM45" s="43">
        <v>25.549029999999998</v>
      </c>
      <c r="AN45" s="43">
        <v>105.13074</v>
      </c>
      <c r="AO45" s="43">
        <v>27.473299999999998</v>
      </c>
      <c r="AP45" s="43">
        <v>0.35</v>
      </c>
      <c r="AQ45" s="43">
        <v>156.63075000000001</v>
      </c>
      <c r="AR45" s="43">
        <v>22.354700000000001</v>
      </c>
      <c r="AS45" s="43">
        <v>31.214449999999999</v>
      </c>
      <c r="AT45" s="43">
        <v>29.71</v>
      </c>
      <c r="AU45" s="43"/>
      <c r="AV45" s="43">
        <v>97.654939999999996</v>
      </c>
      <c r="AW45" s="43">
        <v>27.568339999999999</v>
      </c>
      <c r="AX45" s="43"/>
      <c r="AY45" s="43"/>
      <c r="AZ45" s="43"/>
      <c r="BA45" s="43">
        <v>2.6</v>
      </c>
      <c r="BB45" s="43"/>
      <c r="BC45" s="43">
        <v>40.367530000000002</v>
      </c>
      <c r="BD45" s="43"/>
      <c r="BE45" s="43"/>
      <c r="BF45" s="43"/>
      <c r="BG45" s="43"/>
      <c r="BH45" s="43"/>
      <c r="BI45" s="43"/>
      <c r="BJ45" s="43"/>
      <c r="BK45" s="43">
        <v>5.6828500000000002</v>
      </c>
      <c r="BL45" s="43"/>
      <c r="BM45" s="43">
        <v>7.2309999999999999</v>
      </c>
      <c r="BN45" s="43">
        <v>3.831</v>
      </c>
      <c r="BO45" s="43">
        <v>2.0499999999999998</v>
      </c>
      <c r="BP45" s="43">
        <v>146.54083</v>
      </c>
      <c r="BQ45" s="43"/>
      <c r="BR45" s="43">
        <v>2.97716</v>
      </c>
      <c r="BS45" s="43">
        <v>121.60601</v>
      </c>
      <c r="BT45" s="43">
        <v>8.0001899999999999</v>
      </c>
      <c r="BU45" s="43"/>
      <c r="BV45" s="43"/>
      <c r="BW45" s="43">
        <v>3.7406999999999999</v>
      </c>
      <c r="BX45" s="43"/>
      <c r="BY45" s="43"/>
      <c r="BZ45" s="43">
        <v>86.064070000000001</v>
      </c>
      <c r="CA45" s="43">
        <v>2.988</v>
      </c>
      <c r="CB45" s="43"/>
      <c r="CC45" s="43">
        <v>0.61</v>
      </c>
      <c r="CD45" s="43">
        <v>20.046890000000001</v>
      </c>
      <c r="CE45" s="43">
        <v>464.02638999999999</v>
      </c>
      <c r="CF45" s="43"/>
      <c r="CG45" s="43">
        <v>152.84399999999999</v>
      </c>
      <c r="CH45" s="43">
        <v>18.184809999999999</v>
      </c>
      <c r="CI45" s="43"/>
      <c r="CJ45" s="43"/>
      <c r="CK45" s="43">
        <v>13.1584</v>
      </c>
      <c r="CL45" s="43">
        <v>4.6072899999999999</v>
      </c>
      <c r="CM45" s="43"/>
      <c r="CN45" s="43"/>
      <c r="CO45" s="43"/>
      <c r="CP45" s="43">
        <v>281.72000000000003</v>
      </c>
      <c r="CQ45" s="43"/>
      <c r="CR45" s="43">
        <v>25.62</v>
      </c>
      <c r="CS45" s="43"/>
      <c r="CT45" s="43">
        <v>28.4</v>
      </c>
    </row>
    <row r="46" spans="1:98" ht="15.5" x14ac:dyDescent="0.35">
      <c r="A46" s="1"/>
      <c r="B46" s="42" t="s">
        <v>821</v>
      </c>
      <c r="C46" s="43"/>
      <c r="D46" s="43"/>
      <c r="E46" s="43">
        <v>18.596599999999999</v>
      </c>
      <c r="F46" s="43">
        <v>11.112</v>
      </c>
      <c r="G46" s="43"/>
      <c r="H46" s="43"/>
      <c r="I46" s="43"/>
      <c r="J46" s="43"/>
      <c r="K46" s="43"/>
      <c r="L46" s="43">
        <v>28.7761</v>
      </c>
      <c r="M46" s="43">
        <v>14.1431</v>
      </c>
      <c r="N46" s="43">
        <v>11.87</v>
      </c>
      <c r="O46" s="43">
        <v>31.428000000000001</v>
      </c>
      <c r="P46" s="43"/>
      <c r="Q46" s="43"/>
      <c r="R46" s="43">
        <v>43.07</v>
      </c>
      <c r="S46" s="43"/>
      <c r="T46" s="43">
        <v>7.7704000000000004</v>
      </c>
      <c r="U46" s="43"/>
      <c r="V46" s="43">
        <v>7.4</v>
      </c>
      <c r="W46" s="43"/>
      <c r="X46" s="43">
        <v>39.078290000000003</v>
      </c>
      <c r="Y46" s="43"/>
      <c r="Z46" s="43"/>
      <c r="AA46" s="43"/>
      <c r="AB46" s="43"/>
      <c r="AC46" s="43"/>
      <c r="AD46" s="43"/>
      <c r="AE46" s="43"/>
      <c r="AF46" s="43"/>
      <c r="AG46" s="43"/>
      <c r="AH46" s="43"/>
      <c r="AI46" s="43"/>
      <c r="AJ46" s="43">
        <v>4.1899699999999998</v>
      </c>
      <c r="AK46" s="43">
        <v>0</v>
      </c>
      <c r="AL46" s="43"/>
      <c r="AM46" s="43">
        <v>28.575500000000002</v>
      </c>
      <c r="AN46" s="43">
        <v>104.78603</v>
      </c>
      <c r="AO46" s="43">
        <v>28.015899999999998</v>
      </c>
      <c r="AP46" s="43">
        <v>0.46</v>
      </c>
      <c r="AQ46" s="43">
        <v>153.02946</v>
      </c>
      <c r="AR46" s="43">
        <v>22.435970000000001</v>
      </c>
      <c r="AS46" s="43">
        <v>32.101599999999998</v>
      </c>
      <c r="AT46" s="43">
        <v>29.69</v>
      </c>
      <c r="AU46" s="43"/>
      <c r="AV46" s="43">
        <v>99.460210000000004</v>
      </c>
      <c r="AW46" s="43">
        <v>27.083819999999999</v>
      </c>
      <c r="AX46" s="43"/>
      <c r="AY46" s="43"/>
      <c r="AZ46" s="43"/>
      <c r="BA46" s="43">
        <v>2.8</v>
      </c>
      <c r="BB46" s="43"/>
      <c r="BC46" s="43">
        <v>40.401769999999999</v>
      </c>
      <c r="BD46" s="43"/>
      <c r="BE46" s="43"/>
      <c r="BF46" s="43"/>
      <c r="BG46" s="43"/>
      <c r="BH46" s="43"/>
      <c r="BI46" s="43"/>
      <c r="BJ46" s="43"/>
      <c r="BK46" s="43">
        <v>5.63903</v>
      </c>
      <c r="BL46" s="43"/>
      <c r="BM46" s="43">
        <v>6.9870000000000001</v>
      </c>
      <c r="BN46" s="43">
        <v>3.9060000000000001</v>
      </c>
      <c r="BO46" s="43">
        <v>1.8</v>
      </c>
      <c r="BP46" s="43">
        <v>145.22997000000001</v>
      </c>
      <c r="BQ46" s="43"/>
      <c r="BR46" s="43">
        <v>3.0374300000000001</v>
      </c>
      <c r="BS46" s="43">
        <v>125.46075999999999</v>
      </c>
      <c r="BT46" s="43">
        <v>7.9566699999999999</v>
      </c>
      <c r="BU46" s="43"/>
      <c r="BV46" s="43"/>
      <c r="BW46" s="43">
        <v>3.7400099999999998</v>
      </c>
      <c r="BX46" s="43"/>
      <c r="BY46" s="43"/>
      <c r="BZ46" s="43">
        <v>86.512140000000002</v>
      </c>
      <c r="CA46" s="43">
        <v>3.012</v>
      </c>
      <c r="CB46" s="43"/>
      <c r="CC46" s="43">
        <v>0.63</v>
      </c>
      <c r="CD46" s="43">
        <v>21.188389999999998</v>
      </c>
      <c r="CE46" s="43">
        <v>456.44346999999999</v>
      </c>
      <c r="CF46" s="43"/>
      <c r="CG46" s="43">
        <v>155.39599999999999</v>
      </c>
      <c r="CH46" s="43">
        <v>18.171520000000001</v>
      </c>
      <c r="CI46" s="43"/>
      <c r="CJ46" s="43"/>
      <c r="CK46" s="43">
        <v>12.8726</v>
      </c>
      <c r="CL46" s="43">
        <v>4.8778499999999996</v>
      </c>
      <c r="CM46" s="43"/>
      <c r="CN46" s="43"/>
      <c r="CO46" s="43"/>
      <c r="CP46" s="43">
        <v>277.10000000000002</v>
      </c>
      <c r="CQ46" s="43"/>
      <c r="CR46" s="43">
        <v>25.486999999999998</v>
      </c>
      <c r="CS46" s="43"/>
      <c r="CT46" s="43">
        <v>29.947590000000002</v>
      </c>
    </row>
    <row r="47" spans="1:98" ht="15.5" x14ac:dyDescent="0.35">
      <c r="A47" s="1"/>
      <c r="B47" s="42" t="s">
        <v>822</v>
      </c>
      <c r="C47" s="43"/>
      <c r="D47" s="43"/>
      <c r="E47" s="43">
        <v>18.735399999999998</v>
      </c>
      <c r="F47" s="43">
        <v>11.935</v>
      </c>
      <c r="G47" s="43"/>
      <c r="H47" s="43"/>
      <c r="I47" s="43"/>
      <c r="J47" s="43"/>
      <c r="K47" s="43"/>
      <c r="L47" s="43">
        <v>28.870100000000001</v>
      </c>
      <c r="M47" s="43">
        <v>13.6587</v>
      </c>
      <c r="N47" s="43">
        <v>12.33</v>
      </c>
      <c r="O47" s="43">
        <v>31.521999999999998</v>
      </c>
      <c r="P47" s="43"/>
      <c r="Q47" s="43"/>
      <c r="R47" s="43">
        <v>42.923999999999999</v>
      </c>
      <c r="S47" s="43"/>
      <c r="T47" s="43">
        <v>10.8926</v>
      </c>
      <c r="U47" s="43"/>
      <c r="V47" s="43">
        <v>8.1999999999999993</v>
      </c>
      <c r="W47" s="43"/>
      <c r="X47" s="43">
        <v>38.396979999999999</v>
      </c>
      <c r="Y47" s="43"/>
      <c r="Z47" s="43"/>
      <c r="AA47" s="43"/>
      <c r="AB47" s="43"/>
      <c r="AC47" s="43"/>
      <c r="AD47" s="43"/>
      <c r="AE47" s="43"/>
      <c r="AF47" s="43"/>
      <c r="AG47" s="43"/>
      <c r="AH47" s="43"/>
      <c r="AI47" s="43"/>
      <c r="AJ47" s="43">
        <v>4.1270300000000004</v>
      </c>
      <c r="AK47" s="43">
        <v>0</v>
      </c>
      <c r="AL47" s="43"/>
      <c r="AM47" s="43">
        <v>30.11045</v>
      </c>
      <c r="AN47" s="43">
        <v>105.38399</v>
      </c>
      <c r="AO47" s="43">
        <v>28.602</v>
      </c>
      <c r="AP47" s="43">
        <v>0.37</v>
      </c>
      <c r="AQ47" s="43">
        <v>153.45641000000001</v>
      </c>
      <c r="AR47" s="43">
        <v>22.276859999999999</v>
      </c>
      <c r="AS47" s="43">
        <v>33.989629999999998</v>
      </c>
      <c r="AT47" s="43">
        <v>31.46</v>
      </c>
      <c r="AU47" s="43"/>
      <c r="AV47" s="43">
        <v>96.529970000000006</v>
      </c>
      <c r="AW47" s="43">
        <v>29.675699999999999</v>
      </c>
      <c r="AX47" s="43"/>
      <c r="AY47" s="43"/>
      <c r="AZ47" s="43"/>
      <c r="BA47" s="43">
        <v>2.7</v>
      </c>
      <c r="BB47" s="43"/>
      <c r="BC47" s="43">
        <v>40.578279999999999</v>
      </c>
      <c r="BD47" s="43"/>
      <c r="BE47" s="43"/>
      <c r="BF47" s="43"/>
      <c r="BG47" s="43"/>
      <c r="BH47" s="43"/>
      <c r="BI47" s="43"/>
      <c r="BJ47" s="43"/>
      <c r="BK47" s="43">
        <v>5.7306800000000004</v>
      </c>
      <c r="BL47" s="43"/>
      <c r="BM47" s="43">
        <v>6.7809999999999997</v>
      </c>
      <c r="BN47" s="43">
        <v>4.056</v>
      </c>
      <c r="BO47" s="43">
        <v>1.95</v>
      </c>
      <c r="BP47" s="43">
        <v>144.14512999999999</v>
      </c>
      <c r="BQ47" s="43"/>
      <c r="BR47" s="43">
        <v>3.04956</v>
      </c>
      <c r="BS47" s="43">
        <v>128.52286000000001</v>
      </c>
      <c r="BT47" s="43">
        <v>7.9967800000000002</v>
      </c>
      <c r="BU47" s="43"/>
      <c r="BV47" s="43"/>
      <c r="BW47" s="43">
        <v>3.69495</v>
      </c>
      <c r="BX47" s="43"/>
      <c r="BY47" s="43"/>
      <c r="BZ47" s="43">
        <v>87.259439999999998</v>
      </c>
      <c r="CA47" s="43">
        <v>3.0150000000000001</v>
      </c>
      <c r="CB47" s="43"/>
      <c r="CC47" s="43">
        <v>0.64</v>
      </c>
      <c r="CD47" s="43">
        <v>20.60332</v>
      </c>
      <c r="CE47" s="43">
        <v>464.93243000000001</v>
      </c>
      <c r="CF47" s="43"/>
      <c r="CG47" s="43">
        <v>158.928</v>
      </c>
      <c r="CH47" s="43">
        <v>18.436489999999999</v>
      </c>
      <c r="CI47" s="43"/>
      <c r="CJ47" s="43"/>
      <c r="CK47" s="43">
        <v>12.3948</v>
      </c>
      <c r="CL47" s="43">
        <v>4.7784500000000003</v>
      </c>
      <c r="CM47" s="43"/>
      <c r="CN47" s="43"/>
      <c r="CO47" s="43"/>
      <c r="CP47" s="43">
        <v>270.62</v>
      </c>
      <c r="CQ47" s="43"/>
      <c r="CR47" s="43">
        <v>25.809000000000001</v>
      </c>
      <c r="CS47" s="43"/>
      <c r="CT47" s="43">
        <v>27.538689999999999</v>
      </c>
    </row>
    <row r="48" spans="1:98" ht="15.5" x14ac:dyDescent="0.35">
      <c r="A48" s="1"/>
      <c r="B48" s="42" t="s">
        <v>823</v>
      </c>
      <c r="C48" s="43"/>
      <c r="D48" s="43"/>
      <c r="E48" s="43">
        <v>18.858699999999999</v>
      </c>
      <c r="F48" s="43">
        <v>13.698</v>
      </c>
      <c r="G48" s="43"/>
      <c r="H48" s="43"/>
      <c r="I48" s="43"/>
      <c r="J48" s="43"/>
      <c r="K48" s="43"/>
      <c r="L48" s="43">
        <v>28.820399999999999</v>
      </c>
      <c r="M48" s="43">
        <v>11.1031</v>
      </c>
      <c r="N48" s="43">
        <v>12.33</v>
      </c>
      <c r="O48" s="43">
        <v>31.22</v>
      </c>
      <c r="P48" s="43"/>
      <c r="Q48" s="43"/>
      <c r="R48" s="43">
        <v>43.03</v>
      </c>
      <c r="S48" s="43"/>
      <c r="T48" s="43">
        <v>11.9506</v>
      </c>
      <c r="U48" s="43"/>
      <c r="V48" s="43">
        <v>8.3000000000000007</v>
      </c>
      <c r="W48" s="43"/>
      <c r="X48" s="43">
        <v>36.452640000000002</v>
      </c>
      <c r="Y48" s="43"/>
      <c r="Z48" s="43"/>
      <c r="AA48" s="43"/>
      <c r="AB48" s="43"/>
      <c r="AC48" s="43"/>
      <c r="AD48" s="43"/>
      <c r="AE48" s="43"/>
      <c r="AF48" s="43"/>
      <c r="AG48" s="43"/>
      <c r="AH48" s="43"/>
      <c r="AI48" s="43"/>
      <c r="AJ48" s="43">
        <v>4.0911</v>
      </c>
      <c r="AK48" s="43">
        <v>0</v>
      </c>
      <c r="AL48" s="43"/>
      <c r="AM48" s="43">
        <v>34.792360000000002</v>
      </c>
      <c r="AN48" s="43">
        <v>110.54358000000001</v>
      </c>
      <c r="AO48" s="43">
        <v>28.7973</v>
      </c>
      <c r="AP48" s="43">
        <v>0.84</v>
      </c>
      <c r="AQ48" s="43">
        <v>156.05948000000001</v>
      </c>
      <c r="AR48" s="43">
        <v>22.477450000000001</v>
      </c>
      <c r="AS48" s="43">
        <v>35.048830000000002</v>
      </c>
      <c r="AT48" s="43">
        <v>30.68</v>
      </c>
      <c r="AU48" s="43"/>
      <c r="AV48" s="43">
        <v>129.95534000000001</v>
      </c>
      <c r="AW48" s="43">
        <v>29.887440000000002</v>
      </c>
      <c r="AX48" s="43"/>
      <c r="AY48" s="43"/>
      <c r="AZ48" s="43"/>
      <c r="BA48" s="43">
        <v>2.8</v>
      </c>
      <c r="BB48" s="43"/>
      <c r="BC48" s="43">
        <v>40.594259999999998</v>
      </c>
      <c r="BD48" s="43"/>
      <c r="BE48" s="43"/>
      <c r="BF48" s="43"/>
      <c r="BG48" s="43"/>
      <c r="BH48" s="43"/>
      <c r="BI48" s="43"/>
      <c r="BJ48" s="43"/>
      <c r="BK48" s="43">
        <v>5.6644300000000003</v>
      </c>
      <c r="BL48" s="43"/>
      <c r="BM48" s="43">
        <v>6.9870000000000001</v>
      </c>
      <c r="BN48" s="43">
        <v>4.9489999999999998</v>
      </c>
      <c r="BO48" s="43">
        <v>1.71</v>
      </c>
      <c r="BP48" s="43">
        <v>142.65337</v>
      </c>
      <c r="BQ48" s="43"/>
      <c r="BR48" s="43">
        <v>2.9569700000000001</v>
      </c>
      <c r="BS48" s="43">
        <v>130.84198000000001</v>
      </c>
      <c r="BT48" s="43">
        <v>8.6534300000000002</v>
      </c>
      <c r="BU48" s="43"/>
      <c r="BV48" s="43"/>
      <c r="BW48" s="43">
        <v>4.0013500000000004</v>
      </c>
      <c r="BX48" s="43"/>
      <c r="BY48" s="43"/>
      <c r="BZ48" s="43">
        <v>85.970600000000005</v>
      </c>
      <c r="CA48" s="43">
        <v>3.282</v>
      </c>
      <c r="CB48" s="43"/>
      <c r="CC48" s="43">
        <v>0.65</v>
      </c>
      <c r="CD48" s="43">
        <v>20.225300000000001</v>
      </c>
      <c r="CE48" s="43">
        <v>459.91942999999998</v>
      </c>
      <c r="CF48" s="43"/>
      <c r="CG48" s="43">
        <v>157.53800000000001</v>
      </c>
      <c r="CH48" s="43">
        <v>18.506989999999998</v>
      </c>
      <c r="CI48" s="43"/>
      <c r="CJ48" s="43"/>
      <c r="CK48" s="43">
        <v>11.6959</v>
      </c>
      <c r="CL48" s="43">
        <v>2.2890799999999998</v>
      </c>
      <c r="CM48" s="43"/>
      <c r="CN48" s="43"/>
      <c r="CO48" s="43"/>
      <c r="CP48" s="43">
        <v>278.68</v>
      </c>
      <c r="CQ48" s="43"/>
      <c r="CR48" s="43">
        <v>27.009</v>
      </c>
      <c r="CS48" s="43"/>
      <c r="CT48" s="43">
        <v>27.877050000000001</v>
      </c>
    </row>
    <row r="49" spans="1:98" ht="15.5" x14ac:dyDescent="0.35">
      <c r="A49" s="1"/>
      <c r="B49" s="42" t="s">
        <v>824</v>
      </c>
      <c r="C49" s="43"/>
      <c r="D49" s="43"/>
      <c r="E49" s="43">
        <v>18.669599999999999</v>
      </c>
      <c r="F49" s="43">
        <v>14.321</v>
      </c>
      <c r="G49" s="43"/>
      <c r="H49" s="43"/>
      <c r="I49" s="43"/>
      <c r="J49" s="43"/>
      <c r="K49" s="43"/>
      <c r="L49" s="43">
        <v>28.213699999999999</v>
      </c>
      <c r="M49" s="43">
        <v>11.2011</v>
      </c>
      <c r="N49" s="43">
        <v>11.99</v>
      </c>
      <c r="O49" s="43">
        <v>32.484000000000002</v>
      </c>
      <c r="P49" s="43"/>
      <c r="Q49" s="43"/>
      <c r="R49" s="43">
        <v>43.095999999999997</v>
      </c>
      <c r="S49" s="43"/>
      <c r="T49" s="43">
        <v>10.5145</v>
      </c>
      <c r="U49" s="43"/>
      <c r="V49" s="43">
        <v>8.4</v>
      </c>
      <c r="W49" s="43"/>
      <c r="X49" s="43">
        <v>30.7669</v>
      </c>
      <c r="Y49" s="43"/>
      <c r="Z49" s="43"/>
      <c r="AA49" s="43"/>
      <c r="AB49" s="43"/>
      <c r="AC49" s="43"/>
      <c r="AD49" s="43"/>
      <c r="AE49" s="43"/>
      <c r="AF49" s="43"/>
      <c r="AG49" s="43"/>
      <c r="AH49" s="43"/>
      <c r="AI49" s="43"/>
      <c r="AJ49" s="43">
        <v>4.0739599999999996</v>
      </c>
      <c r="AK49" s="43">
        <v>0</v>
      </c>
      <c r="AL49" s="43"/>
      <c r="AM49" s="43">
        <v>35.330129999999997</v>
      </c>
      <c r="AN49" s="43">
        <v>116.53693</v>
      </c>
      <c r="AO49" s="43">
        <v>29.020099999999999</v>
      </c>
      <c r="AP49" s="43">
        <v>0.87</v>
      </c>
      <c r="AQ49" s="43">
        <v>159.41104999999999</v>
      </c>
      <c r="AR49" s="43">
        <v>22.508150000000001</v>
      </c>
      <c r="AS49" s="43">
        <v>34.950040000000001</v>
      </c>
      <c r="AT49" s="43">
        <v>31.05</v>
      </c>
      <c r="AU49" s="43"/>
      <c r="AV49" s="43">
        <v>129.82685000000001</v>
      </c>
      <c r="AW49" s="43">
        <v>30.421710000000001</v>
      </c>
      <c r="AX49" s="43"/>
      <c r="AY49" s="43"/>
      <c r="AZ49" s="43"/>
      <c r="BA49" s="43">
        <v>2.6</v>
      </c>
      <c r="BB49" s="43"/>
      <c r="BC49" s="43">
        <v>40.662280000000003</v>
      </c>
      <c r="BD49" s="43"/>
      <c r="BE49" s="43"/>
      <c r="BF49" s="43"/>
      <c r="BG49" s="43"/>
      <c r="BH49" s="43"/>
      <c r="BI49" s="43"/>
      <c r="BJ49" s="43"/>
      <c r="BK49" s="43">
        <v>5.7337100000000003</v>
      </c>
      <c r="BL49" s="43"/>
      <c r="BM49" s="43">
        <v>6.9870000000000001</v>
      </c>
      <c r="BN49" s="43">
        <v>4.7530000000000001</v>
      </c>
      <c r="BO49" s="43">
        <v>1.38</v>
      </c>
      <c r="BP49" s="43">
        <v>139.09605999999999</v>
      </c>
      <c r="BQ49" s="43"/>
      <c r="BR49" s="43">
        <v>2.7292000000000001</v>
      </c>
      <c r="BS49" s="43">
        <v>130.64888999999999</v>
      </c>
      <c r="BT49" s="43">
        <v>9.4172100000000007</v>
      </c>
      <c r="BU49" s="43"/>
      <c r="BV49" s="43"/>
      <c r="BW49" s="43">
        <v>4.0848199999999997</v>
      </c>
      <c r="BX49" s="43"/>
      <c r="BY49" s="43"/>
      <c r="BZ49" s="43">
        <v>85.920860000000005</v>
      </c>
      <c r="CA49" s="43">
        <v>6.6219999999999999</v>
      </c>
      <c r="CB49" s="43"/>
      <c r="CC49" s="43">
        <v>0.65</v>
      </c>
      <c r="CD49" s="43">
        <v>20.72119</v>
      </c>
      <c r="CE49" s="43">
        <v>463.32587000000001</v>
      </c>
      <c r="CF49" s="43"/>
      <c r="CG49" s="43">
        <v>158.535</v>
      </c>
      <c r="CH49" s="43">
        <v>18.419440000000002</v>
      </c>
      <c r="CI49" s="43"/>
      <c r="CJ49" s="43"/>
      <c r="CK49" s="43">
        <v>12.3202</v>
      </c>
      <c r="CL49" s="43">
        <v>2.1258599999999999</v>
      </c>
      <c r="CM49" s="43"/>
      <c r="CN49" s="43"/>
      <c r="CO49" s="43"/>
      <c r="CP49" s="43">
        <v>283.56</v>
      </c>
      <c r="CQ49" s="43"/>
      <c r="CR49" s="43">
        <v>27.315000000000001</v>
      </c>
      <c r="CS49" s="43"/>
      <c r="CT49" s="43">
        <v>27.253039999999999</v>
      </c>
    </row>
    <row r="50" spans="1:98" ht="15.5" x14ac:dyDescent="0.35">
      <c r="A50" s="1"/>
      <c r="B50" s="42" t="s">
        <v>825</v>
      </c>
      <c r="C50" s="43"/>
      <c r="D50" s="43"/>
      <c r="E50" s="43">
        <v>18.607099999999999</v>
      </c>
      <c r="F50" s="43">
        <v>14.224</v>
      </c>
      <c r="G50" s="43"/>
      <c r="H50" s="43"/>
      <c r="I50" s="43"/>
      <c r="J50" s="43"/>
      <c r="K50" s="43"/>
      <c r="L50" s="43">
        <v>27.6279</v>
      </c>
      <c r="M50" s="43">
        <v>11.305199999999999</v>
      </c>
      <c r="N50" s="43">
        <v>12.36</v>
      </c>
      <c r="O50" s="43">
        <v>32.834000000000003</v>
      </c>
      <c r="P50" s="43"/>
      <c r="Q50" s="43"/>
      <c r="R50" s="43">
        <v>43.232999999999997</v>
      </c>
      <c r="S50" s="43"/>
      <c r="T50" s="43">
        <v>12.6319</v>
      </c>
      <c r="U50" s="43"/>
      <c r="V50" s="43">
        <v>8.5</v>
      </c>
      <c r="W50" s="43"/>
      <c r="X50" s="43">
        <v>38.052599999999998</v>
      </c>
      <c r="Y50" s="43"/>
      <c r="Z50" s="43"/>
      <c r="AA50" s="43"/>
      <c r="AB50" s="43"/>
      <c r="AC50" s="43"/>
      <c r="AD50" s="43"/>
      <c r="AE50" s="43"/>
      <c r="AF50" s="43"/>
      <c r="AG50" s="43"/>
      <c r="AH50" s="43"/>
      <c r="AI50" s="43"/>
      <c r="AJ50" s="43">
        <v>4.2364699999999997</v>
      </c>
      <c r="AK50" s="43">
        <v>0</v>
      </c>
      <c r="AL50" s="43"/>
      <c r="AM50" s="43">
        <v>35.47822</v>
      </c>
      <c r="AN50" s="43">
        <v>119.14782</v>
      </c>
      <c r="AO50" s="43">
        <v>29.100200000000001</v>
      </c>
      <c r="AP50" s="43">
        <v>0.94</v>
      </c>
      <c r="AQ50" s="43">
        <v>158.33287000000001</v>
      </c>
      <c r="AR50" s="43">
        <v>22.425619999999999</v>
      </c>
      <c r="AS50" s="43">
        <v>35.472279999999998</v>
      </c>
      <c r="AT50" s="43">
        <v>31.84</v>
      </c>
      <c r="AU50" s="43"/>
      <c r="AV50" s="43">
        <v>192.32203000000001</v>
      </c>
      <c r="AW50" s="43">
        <v>32.003869999999999</v>
      </c>
      <c r="AX50" s="43"/>
      <c r="AY50" s="43"/>
      <c r="AZ50" s="43"/>
      <c r="BA50" s="43">
        <v>2.7</v>
      </c>
      <c r="BB50" s="43"/>
      <c r="BC50" s="43">
        <v>54.222259999999999</v>
      </c>
      <c r="BD50" s="43"/>
      <c r="BE50" s="43"/>
      <c r="BF50" s="43"/>
      <c r="BG50" s="43"/>
      <c r="BH50" s="43"/>
      <c r="BI50" s="43"/>
      <c r="BJ50" s="43"/>
      <c r="BK50" s="43">
        <v>5.6397899999999996</v>
      </c>
      <c r="BL50" s="43"/>
      <c r="BM50" s="43">
        <v>7.2130000000000001</v>
      </c>
      <c r="BN50" s="43">
        <v>4.9130000000000003</v>
      </c>
      <c r="BO50" s="43">
        <v>1.89</v>
      </c>
      <c r="BP50" s="43">
        <v>137.55110999999999</v>
      </c>
      <c r="BQ50" s="43"/>
      <c r="BR50" s="43">
        <v>2.9262299999999999</v>
      </c>
      <c r="BS50" s="43">
        <v>131.44880000000001</v>
      </c>
      <c r="BT50" s="43">
        <v>9.4301899999999996</v>
      </c>
      <c r="BU50" s="43"/>
      <c r="BV50" s="43"/>
      <c r="BW50" s="43">
        <v>4.1258100000000004</v>
      </c>
      <c r="BX50" s="43"/>
      <c r="BY50" s="43"/>
      <c r="BZ50" s="43">
        <v>85.41395</v>
      </c>
      <c r="CA50" s="43">
        <v>9.0860000000000003</v>
      </c>
      <c r="CB50" s="43"/>
      <c r="CC50" s="43">
        <v>0.66</v>
      </c>
      <c r="CD50" s="43">
        <v>22.60435</v>
      </c>
      <c r="CE50" s="43">
        <v>461.15749</v>
      </c>
      <c r="CF50" s="43"/>
      <c r="CG50" s="43">
        <v>160.15600000000001</v>
      </c>
      <c r="CH50" s="43">
        <v>18.777270000000001</v>
      </c>
      <c r="CI50" s="43"/>
      <c r="CJ50" s="43"/>
      <c r="CK50" s="43">
        <v>12.870100000000001</v>
      </c>
      <c r="CL50" s="43">
        <v>3.7292200000000002</v>
      </c>
      <c r="CM50" s="43"/>
      <c r="CN50" s="43"/>
      <c r="CO50" s="43"/>
      <c r="CP50" s="43">
        <v>283.20999999999998</v>
      </c>
      <c r="CQ50" s="43"/>
      <c r="CR50" s="43">
        <v>27.356999999999999</v>
      </c>
      <c r="CS50" s="43"/>
      <c r="CT50" s="43">
        <v>24.4527</v>
      </c>
    </row>
    <row r="51" spans="1:98" ht="15.5" x14ac:dyDescent="0.35">
      <c r="A51" s="1"/>
      <c r="B51" s="42" t="s">
        <v>826</v>
      </c>
      <c r="C51" s="43"/>
      <c r="D51" s="43"/>
      <c r="E51" s="43">
        <v>18.064599999999999</v>
      </c>
      <c r="F51" s="43">
        <v>13.505000000000001</v>
      </c>
      <c r="G51" s="43"/>
      <c r="H51" s="43"/>
      <c r="I51" s="43"/>
      <c r="J51" s="43"/>
      <c r="K51" s="43"/>
      <c r="L51" s="43">
        <v>27.4192</v>
      </c>
      <c r="M51" s="43">
        <v>11.8508</v>
      </c>
      <c r="N51" s="43">
        <v>12.54</v>
      </c>
      <c r="O51" s="43">
        <v>32.771999999999998</v>
      </c>
      <c r="P51" s="43"/>
      <c r="Q51" s="43"/>
      <c r="R51" s="43">
        <v>43.024000000000001</v>
      </c>
      <c r="S51" s="43"/>
      <c r="T51" s="43">
        <v>12.68</v>
      </c>
      <c r="U51" s="43"/>
      <c r="V51" s="43">
        <v>8.6</v>
      </c>
      <c r="W51" s="43"/>
      <c r="X51" s="43">
        <v>40.471110000000003</v>
      </c>
      <c r="Y51" s="43"/>
      <c r="Z51" s="43"/>
      <c r="AA51" s="43"/>
      <c r="AB51" s="43"/>
      <c r="AC51" s="43"/>
      <c r="AD51" s="43"/>
      <c r="AE51" s="43"/>
      <c r="AF51" s="43"/>
      <c r="AG51" s="43"/>
      <c r="AH51" s="43"/>
      <c r="AI51" s="43"/>
      <c r="AJ51" s="43">
        <v>4.23285</v>
      </c>
      <c r="AK51" s="43">
        <v>0</v>
      </c>
      <c r="AL51" s="43"/>
      <c r="AM51" s="43">
        <v>35.505479999999999</v>
      </c>
      <c r="AN51" s="43">
        <v>119.37295</v>
      </c>
      <c r="AO51" s="43">
        <v>28.757000000000001</v>
      </c>
      <c r="AP51" s="43">
        <v>1.03</v>
      </c>
      <c r="AQ51" s="43">
        <v>157.83019999999999</v>
      </c>
      <c r="AR51" s="43">
        <v>22.5718</v>
      </c>
      <c r="AS51" s="43">
        <v>34.907170000000001</v>
      </c>
      <c r="AT51" s="43">
        <v>31.75</v>
      </c>
      <c r="AU51" s="43"/>
      <c r="AV51" s="43">
        <v>192.41325000000001</v>
      </c>
      <c r="AW51" s="43">
        <v>34.957230000000003</v>
      </c>
      <c r="AX51" s="43"/>
      <c r="AY51" s="43"/>
      <c r="AZ51" s="43"/>
      <c r="BA51" s="43">
        <v>2.8</v>
      </c>
      <c r="BB51" s="43"/>
      <c r="BC51" s="43">
        <v>68.572159999999997</v>
      </c>
      <c r="BD51" s="43"/>
      <c r="BE51" s="43"/>
      <c r="BF51" s="43"/>
      <c r="BG51" s="43"/>
      <c r="BH51" s="43"/>
      <c r="BI51" s="43"/>
      <c r="BJ51" s="43"/>
      <c r="BK51" s="43">
        <v>5.6319400000000002</v>
      </c>
      <c r="BL51" s="43"/>
      <c r="BM51" s="43">
        <v>6.9779999999999998</v>
      </c>
      <c r="BN51" s="43">
        <v>4.7720000000000002</v>
      </c>
      <c r="BO51" s="43">
        <v>1.65</v>
      </c>
      <c r="BP51" s="43">
        <v>137.47175999999999</v>
      </c>
      <c r="BQ51" s="43"/>
      <c r="BR51" s="43">
        <v>2.93289</v>
      </c>
      <c r="BS51" s="43">
        <v>130.95953</v>
      </c>
      <c r="BT51" s="43">
        <v>9.3871099999999998</v>
      </c>
      <c r="BU51" s="43"/>
      <c r="BV51" s="43"/>
      <c r="BW51" s="43">
        <v>3.9547300000000001</v>
      </c>
      <c r="BX51" s="43"/>
      <c r="BY51" s="43"/>
      <c r="BZ51" s="43">
        <v>85.802090000000007</v>
      </c>
      <c r="CA51" s="43">
        <v>24.492999999999999</v>
      </c>
      <c r="CB51" s="43"/>
      <c r="CC51" s="43">
        <v>0.63</v>
      </c>
      <c r="CD51" s="43">
        <v>22.720420000000001</v>
      </c>
      <c r="CE51" s="43">
        <v>462.01738</v>
      </c>
      <c r="CF51" s="43"/>
      <c r="CG51" s="43">
        <v>162.78800000000001</v>
      </c>
      <c r="CH51" s="43">
        <v>18.663679999999999</v>
      </c>
      <c r="CI51" s="43"/>
      <c r="CJ51" s="43"/>
      <c r="CK51" s="43">
        <v>13.7356</v>
      </c>
      <c r="CL51" s="43">
        <v>4.5300200000000004</v>
      </c>
      <c r="CM51" s="43"/>
      <c r="CN51" s="43"/>
      <c r="CO51" s="43"/>
      <c r="CP51" s="43">
        <v>282.73</v>
      </c>
      <c r="CQ51" s="43"/>
      <c r="CR51" s="43">
        <v>27.469000000000001</v>
      </c>
      <c r="CS51" s="43"/>
      <c r="CT51" s="43">
        <v>24.43759</v>
      </c>
    </row>
    <row r="52" spans="1:98" ht="15.5" x14ac:dyDescent="0.35">
      <c r="A52" s="1"/>
      <c r="B52" s="42" t="s">
        <v>827</v>
      </c>
      <c r="C52" s="43"/>
      <c r="D52" s="43"/>
      <c r="E52" s="43">
        <v>17.915600000000001</v>
      </c>
      <c r="F52" s="43">
        <v>13.657999999999999</v>
      </c>
      <c r="G52" s="43"/>
      <c r="H52" s="43"/>
      <c r="I52" s="43"/>
      <c r="J52" s="43"/>
      <c r="K52" s="43"/>
      <c r="L52" s="43">
        <v>27.485199999999999</v>
      </c>
      <c r="M52" s="43">
        <v>11.516299999999999</v>
      </c>
      <c r="N52" s="43">
        <v>12.36</v>
      </c>
      <c r="O52" s="43">
        <v>32.634</v>
      </c>
      <c r="P52" s="43"/>
      <c r="Q52" s="43"/>
      <c r="R52" s="43">
        <v>42.734000000000002</v>
      </c>
      <c r="S52" s="43"/>
      <c r="T52" s="43">
        <v>13.426600000000001</v>
      </c>
      <c r="U52" s="43"/>
      <c r="V52" s="43">
        <v>8.6</v>
      </c>
      <c r="W52" s="43"/>
      <c r="X52" s="43">
        <v>43.433799999999998</v>
      </c>
      <c r="Y52" s="43"/>
      <c r="Z52" s="43"/>
      <c r="AA52" s="43"/>
      <c r="AB52" s="43"/>
      <c r="AC52" s="43"/>
      <c r="AD52" s="43"/>
      <c r="AE52" s="43"/>
      <c r="AF52" s="43"/>
      <c r="AG52" s="43"/>
      <c r="AH52" s="43"/>
      <c r="AI52" s="43"/>
      <c r="AJ52" s="43">
        <v>4.8772500000000001</v>
      </c>
      <c r="AK52" s="43">
        <v>0</v>
      </c>
      <c r="AL52" s="43"/>
      <c r="AM52" s="43">
        <v>34.65869</v>
      </c>
      <c r="AN52" s="43">
        <v>120.28180999999999</v>
      </c>
      <c r="AO52" s="43">
        <v>28.531300000000002</v>
      </c>
      <c r="AP52" s="43">
        <v>1.1499999999999999</v>
      </c>
      <c r="AQ52" s="43">
        <v>157.77663999999999</v>
      </c>
      <c r="AR52" s="43">
        <v>22.953669999999999</v>
      </c>
      <c r="AS52" s="43">
        <v>35.693680000000001</v>
      </c>
      <c r="AT52" s="43">
        <v>31.82</v>
      </c>
      <c r="AU52" s="43"/>
      <c r="AV52" s="43">
        <v>192.45137</v>
      </c>
      <c r="AW52" s="43">
        <v>34.781480000000002</v>
      </c>
      <c r="AX52" s="43"/>
      <c r="AY52" s="43"/>
      <c r="AZ52" s="43"/>
      <c r="BA52" s="43">
        <v>2.8</v>
      </c>
      <c r="BB52" s="43"/>
      <c r="BC52" s="43">
        <v>73.600049999999996</v>
      </c>
      <c r="BD52" s="43"/>
      <c r="BE52" s="43"/>
      <c r="BF52" s="43"/>
      <c r="BG52" s="43"/>
      <c r="BH52" s="43"/>
      <c r="BI52" s="43"/>
      <c r="BJ52" s="43"/>
      <c r="BK52" s="43">
        <v>5.6086400000000003</v>
      </c>
      <c r="BL52" s="43"/>
      <c r="BM52" s="43">
        <v>7.2309999999999999</v>
      </c>
      <c r="BN52" s="43">
        <v>33.56</v>
      </c>
      <c r="BO52" s="43">
        <v>1.7</v>
      </c>
      <c r="BP52" s="43">
        <v>137.91030000000001</v>
      </c>
      <c r="BQ52" s="43"/>
      <c r="BR52" s="43">
        <v>2.9563899999999999</v>
      </c>
      <c r="BS52" s="43">
        <v>132.16463999999999</v>
      </c>
      <c r="BT52" s="43">
        <v>9.6092399999999998</v>
      </c>
      <c r="BU52" s="43"/>
      <c r="BV52" s="43"/>
      <c r="BW52" s="43">
        <v>3.9614600000000002</v>
      </c>
      <c r="BX52" s="43"/>
      <c r="BY52" s="43"/>
      <c r="BZ52" s="43">
        <v>86.094740000000002</v>
      </c>
      <c r="CA52" s="43">
        <v>24.667000000000002</v>
      </c>
      <c r="CB52" s="43"/>
      <c r="CC52" s="43">
        <v>0.64</v>
      </c>
      <c r="CD52" s="43">
        <v>22.417719999999999</v>
      </c>
      <c r="CE52" s="43">
        <v>461.87885</v>
      </c>
      <c r="CF52" s="43"/>
      <c r="CG52" s="43">
        <v>160.82599999999999</v>
      </c>
      <c r="CH52" s="43">
        <v>18.727599999999999</v>
      </c>
      <c r="CI52" s="43"/>
      <c r="CJ52" s="43"/>
      <c r="CK52" s="43">
        <v>14.7622</v>
      </c>
      <c r="CL52" s="43">
        <v>4.83</v>
      </c>
      <c r="CM52" s="43"/>
      <c r="CN52" s="43"/>
      <c r="CO52" s="43"/>
      <c r="CP52" s="43">
        <v>290.83</v>
      </c>
      <c r="CQ52" s="43"/>
      <c r="CR52" s="43">
        <v>30.667999999999999</v>
      </c>
      <c r="CS52" s="43"/>
      <c r="CT52" s="43">
        <v>24.547370000000001</v>
      </c>
    </row>
    <row r="53" spans="1:98" ht="15.5" x14ac:dyDescent="0.35">
      <c r="A53" s="1"/>
      <c r="B53" s="42" t="s">
        <v>828</v>
      </c>
      <c r="C53" s="43"/>
      <c r="D53" s="43"/>
      <c r="E53" s="43">
        <v>18.664300000000001</v>
      </c>
      <c r="F53" s="43">
        <v>13.595000000000001</v>
      </c>
      <c r="G53" s="43"/>
      <c r="H53" s="43"/>
      <c r="I53" s="43"/>
      <c r="J53" s="43"/>
      <c r="K53" s="43"/>
      <c r="L53" s="43">
        <v>26.8931</v>
      </c>
      <c r="M53" s="43">
        <v>12.056100000000001</v>
      </c>
      <c r="N53" s="43">
        <v>12.41</v>
      </c>
      <c r="O53" s="43">
        <v>32.357999999999997</v>
      </c>
      <c r="P53" s="43"/>
      <c r="Q53" s="43"/>
      <c r="R53" s="43">
        <v>43.006999999999998</v>
      </c>
      <c r="S53" s="43"/>
      <c r="T53" s="43">
        <v>12.2319</v>
      </c>
      <c r="U53" s="43"/>
      <c r="V53" s="43">
        <v>8.5</v>
      </c>
      <c r="W53" s="43"/>
      <c r="X53" s="43">
        <v>41.331580000000002</v>
      </c>
      <c r="Y53" s="43"/>
      <c r="Z53" s="43"/>
      <c r="AA53" s="43"/>
      <c r="AB53" s="43"/>
      <c r="AC53" s="43"/>
      <c r="AD53" s="43"/>
      <c r="AE53" s="43"/>
      <c r="AF53" s="43"/>
      <c r="AG53" s="43"/>
      <c r="AH53" s="43"/>
      <c r="AI53" s="43"/>
      <c r="AJ53" s="43">
        <v>4.42605</v>
      </c>
      <c r="AK53" s="43">
        <v>0</v>
      </c>
      <c r="AL53" s="43"/>
      <c r="AM53" s="43">
        <v>33.294449999999998</v>
      </c>
      <c r="AN53" s="43">
        <v>121.08533</v>
      </c>
      <c r="AO53" s="43">
        <v>28.8629</v>
      </c>
      <c r="AP53" s="43">
        <v>1.26</v>
      </c>
      <c r="AQ53" s="43">
        <v>156.39008000000001</v>
      </c>
      <c r="AR53" s="43">
        <v>23.09947</v>
      </c>
      <c r="AS53" s="43">
        <v>35.670450000000002</v>
      </c>
      <c r="AT53" s="43">
        <v>31.93</v>
      </c>
      <c r="AU53" s="43"/>
      <c r="AV53" s="43">
        <v>191.03022999999999</v>
      </c>
      <c r="AW53" s="43">
        <v>34.335410000000003</v>
      </c>
      <c r="AX53" s="43"/>
      <c r="AY53" s="43"/>
      <c r="AZ53" s="43"/>
      <c r="BA53" s="43">
        <v>2.8</v>
      </c>
      <c r="BB53" s="43"/>
      <c r="BC53" s="43">
        <v>73.940029999999993</v>
      </c>
      <c r="BD53" s="43"/>
      <c r="BE53" s="43"/>
      <c r="BF53" s="43"/>
      <c r="BG53" s="43"/>
      <c r="BH53" s="43"/>
      <c r="BI53" s="43"/>
      <c r="BJ53" s="43"/>
      <c r="BK53" s="43">
        <v>5.6269299999999998</v>
      </c>
      <c r="BL53" s="43"/>
      <c r="BM53" s="43">
        <v>6.9870000000000001</v>
      </c>
      <c r="BN53" s="43">
        <v>51.539000000000001</v>
      </c>
      <c r="BO53" s="43">
        <v>1.86</v>
      </c>
      <c r="BP53" s="43">
        <v>137.47675000000001</v>
      </c>
      <c r="BQ53" s="43"/>
      <c r="BR53" s="43">
        <v>2.8685100000000001</v>
      </c>
      <c r="BS53" s="43">
        <v>133.12932000000001</v>
      </c>
      <c r="BT53" s="43">
        <v>9.1545699999999997</v>
      </c>
      <c r="BU53" s="43"/>
      <c r="BV53" s="43"/>
      <c r="BW53" s="43">
        <v>3.9545699999999999</v>
      </c>
      <c r="BX53" s="43"/>
      <c r="BY53" s="43"/>
      <c r="BZ53" s="43">
        <v>87.653989999999993</v>
      </c>
      <c r="CA53" s="43">
        <v>24.695</v>
      </c>
      <c r="CB53" s="43"/>
      <c r="CC53" s="43">
        <v>0.52</v>
      </c>
      <c r="CD53" s="43">
        <v>23.078250000000001</v>
      </c>
      <c r="CE53" s="43">
        <v>460.68018999999998</v>
      </c>
      <c r="CF53" s="43"/>
      <c r="CG53" s="43">
        <v>157.899</v>
      </c>
      <c r="CH53" s="43">
        <v>18.716419999999999</v>
      </c>
      <c r="CI53" s="43"/>
      <c r="CJ53" s="43"/>
      <c r="CK53" s="43">
        <v>14.865600000000001</v>
      </c>
      <c r="CL53" s="43">
        <v>4.8712900000000001</v>
      </c>
      <c r="CM53" s="43"/>
      <c r="CN53" s="43"/>
      <c r="CO53" s="43"/>
      <c r="CP53" s="43">
        <v>291.08999999999997</v>
      </c>
      <c r="CQ53" s="43"/>
      <c r="CR53" s="43">
        <v>37.845999999999997</v>
      </c>
      <c r="CS53" s="43"/>
      <c r="CT53" s="43">
        <v>24.350729999999999</v>
      </c>
    </row>
    <row r="54" spans="1:98" ht="15.5" x14ac:dyDescent="0.35">
      <c r="A54" s="1"/>
      <c r="B54" s="42" t="s">
        <v>829</v>
      </c>
      <c r="C54" s="43"/>
      <c r="D54" s="43"/>
      <c r="E54" s="43">
        <v>16.878699999999998</v>
      </c>
      <c r="F54" s="43">
        <v>12.705</v>
      </c>
      <c r="G54" s="43"/>
      <c r="H54" s="43"/>
      <c r="I54" s="43"/>
      <c r="J54" s="43"/>
      <c r="K54" s="43"/>
      <c r="L54" s="43">
        <v>26.6082</v>
      </c>
      <c r="M54" s="43">
        <v>13.6829</v>
      </c>
      <c r="N54" s="43">
        <v>12.24</v>
      </c>
      <c r="O54" s="43">
        <v>32.042000000000002</v>
      </c>
      <c r="P54" s="43"/>
      <c r="Q54" s="43"/>
      <c r="R54" s="43">
        <v>42.896999999999998</v>
      </c>
      <c r="S54" s="43"/>
      <c r="T54" s="43">
        <v>9.4751999999999992</v>
      </c>
      <c r="U54" s="43"/>
      <c r="V54" s="43">
        <v>8.4</v>
      </c>
      <c r="W54" s="43"/>
      <c r="X54" s="43">
        <v>108.11326</v>
      </c>
      <c r="Y54" s="43"/>
      <c r="Z54" s="43"/>
      <c r="AA54" s="43"/>
      <c r="AB54" s="43"/>
      <c r="AC54" s="43"/>
      <c r="AD54" s="43"/>
      <c r="AE54" s="43"/>
      <c r="AF54" s="43"/>
      <c r="AG54" s="43"/>
      <c r="AH54" s="43"/>
      <c r="AI54" s="43"/>
      <c r="AJ54" s="43">
        <v>4.5418000000000003</v>
      </c>
      <c r="AK54" s="43">
        <v>0</v>
      </c>
      <c r="AL54" s="43"/>
      <c r="AM54" s="43">
        <v>33.180680000000002</v>
      </c>
      <c r="AN54" s="43">
        <v>116.79275</v>
      </c>
      <c r="AO54" s="43">
        <v>28.4344</v>
      </c>
      <c r="AP54" s="43">
        <v>1.2</v>
      </c>
      <c r="AQ54" s="43">
        <v>158.85225</v>
      </c>
      <c r="AR54" s="43">
        <v>22.600079999999998</v>
      </c>
      <c r="AS54" s="43">
        <v>37.316850000000002</v>
      </c>
      <c r="AT54" s="43">
        <v>31.8</v>
      </c>
      <c r="AU54" s="43"/>
      <c r="AV54" s="43">
        <v>193.35825</v>
      </c>
      <c r="AW54" s="43">
        <v>34.519860000000001</v>
      </c>
      <c r="AX54" s="43"/>
      <c r="AY54" s="43"/>
      <c r="AZ54" s="43"/>
      <c r="BA54" s="43">
        <v>1.9</v>
      </c>
      <c r="BB54" s="43"/>
      <c r="BC54" s="43">
        <v>73.473439999999997</v>
      </c>
      <c r="BD54" s="43"/>
      <c r="BE54" s="43"/>
      <c r="BF54" s="43"/>
      <c r="BG54" s="43"/>
      <c r="BH54" s="43"/>
      <c r="BI54" s="43"/>
      <c r="BJ54" s="43"/>
      <c r="BK54" s="43">
        <v>5.6249599999999997</v>
      </c>
      <c r="BL54" s="43"/>
      <c r="BM54" s="43">
        <v>6.7809999999999997</v>
      </c>
      <c r="BN54" s="43">
        <v>51.542999999999999</v>
      </c>
      <c r="BO54" s="43">
        <v>1.88</v>
      </c>
      <c r="BP54" s="43">
        <v>140.60946999999999</v>
      </c>
      <c r="BQ54" s="43"/>
      <c r="BR54" s="43">
        <v>2.9587400000000001</v>
      </c>
      <c r="BS54" s="43">
        <v>131.95354</v>
      </c>
      <c r="BT54" s="43">
        <v>8.9579500000000003</v>
      </c>
      <c r="BU54" s="43"/>
      <c r="BV54" s="43"/>
      <c r="BW54" s="43">
        <v>3.8564400000000001</v>
      </c>
      <c r="BX54" s="43"/>
      <c r="BY54" s="43"/>
      <c r="BZ54" s="43">
        <v>88.859979999999993</v>
      </c>
      <c r="CA54" s="43">
        <v>24.774000000000001</v>
      </c>
      <c r="CB54" s="43"/>
      <c r="CC54" s="43">
        <v>0.61</v>
      </c>
      <c r="CD54" s="43">
        <v>22.608370000000001</v>
      </c>
      <c r="CE54" s="43">
        <v>462.37281000000002</v>
      </c>
      <c r="CF54" s="43"/>
      <c r="CG54" s="43">
        <v>158.059</v>
      </c>
      <c r="CH54" s="43">
        <v>18.684190000000001</v>
      </c>
      <c r="CI54" s="43"/>
      <c r="CJ54" s="43"/>
      <c r="CK54" s="43">
        <v>14.4276</v>
      </c>
      <c r="CL54" s="43">
        <v>4.6340399999999997</v>
      </c>
      <c r="CM54" s="43"/>
      <c r="CN54" s="43"/>
      <c r="CO54" s="43"/>
      <c r="CP54" s="43">
        <v>292.02</v>
      </c>
      <c r="CQ54" s="43"/>
      <c r="CR54" s="43">
        <v>37.033999999999999</v>
      </c>
      <c r="CS54" s="43"/>
      <c r="CT54" s="43">
        <v>24.380769999999998</v>
      </c>
    </row>
    <row r="55" spans="1:98" ht="15.5" x14ac:dyDescent="0.35">
      <c r="A55" s="1"/>
      <c r="B55" s="42" t="s">
        <v>60</v>
      </c>
      <c r="C55" s="43"/>
      <c r="D55" s="43"/>
      <c r="E55" s="43">
        <v>19.480799999999999</v>
      </c>
      <c r="F55" s="43">
        <v>12.624000000000001</v>
      </c>
      <c r="G55" s="43"/>
      <c r="H55" s="43"/>
      <c r="I55" s="43"/>
      <c r="J55" s="43"/>
      <c r="K55" s="43"/>
      <c r="L55" s="43">
        <v>26.69</v>
      </c>
      <c r="M55" s="43">
        <v>13.839399999999999</v>
      </c>
      <c r="N55" s="43">
        <v>12.25</v>
      </c>
      <c r="O55" s="43">
        <v>31.806000000000001</v>
      </c>
      <c r="P55" s="43"/>
      <c r="Q55" s="43"/>
      <c r="R55" s="43">
        <v>42.603000000000002</v>
      </c>
      <c r="S55" s="43"/>
      <c r="T55" s="43">
        <v>13.004099999999999</v>
      </c>
      <c r="U55" s="43"/>
      <c r="V55" s="43">
        <v>8.3000000000000007</v>
      </c>
      <c r="W55" s="43"/>
      <c r="X55" s="43">
        <v>73.112989999999996</v>
      </c>
      <c r="Y55" s="43"/>
      <c r="Z55" s="43"/>
      <c r="AA55" s="43"/>
      <c r="AB55" s="43"/>
      <c r="AC55" s="43"/>
      <c r="AD55" s="43"/>
      <c r="AE55" s="43"/>
      <c r="AF55" s="43"/>
      <c r="AG55" s="43"/>
      <c r="AH55" s="43"/>
      <c r="AI55" s="43"/>
      <c r="AJ55" s="43">
        <v>5.2758599999999998</v>
      </c>
      <c r="AK55" s="43">
        <v>0</v>
      </c>
      <c r="AL55" s="43"/>
      <c r="AM55" s="43">
        <v>32.492629999999998</v>
      </c>
      <c r="AN55" s="43">
        <v>113.01130000000001</v>
      </c>
      <c r="AO55" s="43">
        <v>28.9222</v>
      </c>
      <c r="AP55" s="43">
        <v>0.83</v>
      </c>
      <c r="AQ55" s="43">
        <v>156.9068</v>
      </c>
      <c r="AR55" s="43">
        <v>22.309850000000001</v>
      </c>
      <c r="AS55" s="43">
        <v>37.040959999999998</v>
      </c>
      <c r="AT55" s="43">
        <v>31.15</v>
      </c>
      <c r="AU55" s="43"/>
      <c r="AV55" s="43">
        <v>194.126</v>
      </c>
      <c r="AW55" s="43">
        <v>35.377409999999998</v>
      </c>
      <c r="AX55" s="43"/>
      <c r="AY55" s="43"/>
      <c r="AZ55" s="43"/>
      <c r="BA55" s="43">
        <v>2.6</v>
      </c>
      <c r="BB55" s="43"/>
      <c r="BC55" s="43">
        <v>73.889840000000007</v>
      </c>
      <c r="BD55" s="43"/>
      <c r="BE55" s="43"/>
      <c r="BF55" s="43"/>
      <c r="BG55" s="43"/>
      <c r="BH55" s="43"/>
      <c r="BI55" s="43"/>
      <c r="BJ55" s="43"/>
      <c r="BK55" s="43">
        <v>5.6198800000000002</v>
      </c>
      <c r="BL55" s="43"/>
      <c r="BM55" s="43">
        <v>6.9870000000000001</v>
      </c>
      <c r="BN55" s="43">
        <v>50.192</v>
      </c>
      <c r="BO55" s="43">
        <v>1.8</v>
      </c>
      <c r="BP55" s="43">
        <v>142.71445</v>
      </c>
      <c r="BQ55" s="43"/>
      <c r="BR55" s="43">
        <v>3.05518</v>
      </c>
      <c r="BS55" s="43">
        <v>131.76289</v>
      </c>
      <c r="BT55" s="43">
        <v>9.7799499999999995</v>
      </c>
      <c r="BU55" s="43"/>
      <c r="BV55" s="43"/>
      <c r="BW55" s="43">
        <v>3.8369499999999999</v>
      </c>
      <c r="BX55" s="43"/>
      <c r="BY55" s="43"/>
      <c r="BZ55" s="43">
        <v>89.112039999999993</v>
      </c>
      <c r="CA55" s="43">
        <v>24.811</v>
      </c>
      <c r="CB55" s="43"/>
      <c r="CC55" s="43">
        <v>0.63</v>
      </c>
      <c r="CD55" s="43">
        <v>22.959579999999999</v>
      </c>
      <c r="CE55" s="43">
        <v>465.20607999999999</v>
      </c>
      <c r="CF55" s="43"/>
      <c r="CG55" s="43">
        <v>153.191</v>
      </c>
      <c r="CH55" s="43">
        <v>18.554210000000001</v>
      </c>
      <c r="CI55" s="43"/>
      <c r="CJ55" s="43"/>
      <c r="CK55" s="43">
        <v>13.9832</v>
      </c>
      <c r="CL55" s="43">
        <v>4.5980600000000003</v>
      </c>
      <c r="CM55" s="43"/>
      <c r="CN55" s="43"/>
      <c r="CO55" s="43"/>
      <c r="CP55" s="43">
        <v>293.77</v>
      </c>
      <c r="CQ55" s="43"/>
      <c r="CR55" s="43">
        <v>36.287999999999997</v>
      </c>
      <c r="CS55" s="43"/>
      <c r="CT55" s="43">
        <v>24.486969999999999</v>
      </c>
    </row>
    <row r="56" spans="1:98" ht="31.4" customHeight="1" x14ac:dyDescent="0.35">
      <c r="A56" s="1"/>
      <c r="B56" s="44" t="s">
        <v>918</v>
      </c>
      <c r="C56" s="45">
        <v>0</v>
      </c>
      <c r="D56" s="45">
        <v>0</v>
      </c>
      <c r="E56" s="45">
        <v>731.9126</v>
      </c>
      <c r="F56" s="45">
        <v>299.77449999999999</v>
      </c>
      <c r="G56" s="45">
        <v>0</v>
      </c>
      <c r="H56" s="45">
        <v>0</v>
      </c>
      <c r="I56" s="45">
        <v>0</v>
      </c>
      <c r="J56" s="45">
        <v>0</v>
      </c>
      <c r="K56" s="45">
        <v>0</v>
      </c>
      <c r="L56" s="45">
        <v>649.67394999999999</v>
      </c>
      <c r="M56" s="45">
        <v>324.12374999999997</v>
      </c>
      <c r="N56" s="45">
        <v>264.02999999999997</v>
      </c>
      <c r="O56" s="45">
        <v>737.51700000000005</v>
      </c>
      <c r="P56" s="45">
        <v>0</v>
      </c>
      <c r="Q56" s="45">
        <v>0</v>
      </c>
      <c r="R56" s="45">
        <v>1006.6559999999999</v>
      </c>
      <c r="S56" s="45">
        <v>0</v>
      </c>
      <c r="T56" s="45">
        <v>229.80420000000001</v>
      </c>
      <c r="U56" s="45">
        <v>0</v>
      </c>
      <c r="V56" s="45">
        <v>162.44999999999999</v>
      </c>
      <c r="W56" s="45">
        <v>0</v>
      </c>
      <c r="X56" s="45">
        <v>2461.4945750000002</v>
      </c>
      <c r="Y56" s="45">
        <v>0</v>
      </c>
      <c r="Z56" s="45">
        <v>0</v>
      </c>
      <c r="AA56" s="45">
        <v>0</v>
      </c>
      <c r="AB56" s="45">
        <v>0</v>
      </c>
      <c r="AC56" s="45">
        <v>0</v>
      </c>
      <c r="AD56" s="45">
        <v>0</v>
      </c>
      <c r="AE56" s="45">
        <v>0</v>
      </c>
      <c r="AF56" s="45">
        <v>0</v>
      </c>
      <c r="AG56" s="45">
        <v>0</v>
      </c>
      <c r="AH56" s="45">
        <v>0</v>
      </c>
      <c r="AI56" s="45">
        <v>0</v>
      </c>
      <c r="AJ56" s="45">
        <v>118.96792499999999</v>
      </c>
      <c r="AK56" s="45">
        <v>0</v>
      </c>
      <c r="AL56" s="45">
        <v>0</v>
      </c>
      <c r="AM56" s="45">
        <v>721.59606499999995</v>
      </c>
      <c r="AN56" s="45">
        <v>2640.9670850000002</v>
      </c>
      <c r="AO56" s="45">
        <v>669.97185000000002</v>
      </c>
      <c r="AP56" s="45">
        <v>18.010000000000002</v>
      </c>
      <c r="AQ56" s="45">
        <v>3792.1448</v>
      </c>
      <c r="AR56" s="45">
        <v>536.61405999999999</v>
      </c>
      <c r="AS56" s="45">
        <v>854.46275500000002</v>
      </c>
      <c r="AT56" s="45">
        <v>767.23500000000001</v>
      </c>
      <c r="AU56" s="45">
        <v>0</v>
      </c>
      <c r="AV56" s="45">
        <v>4388.8622450000003</v>
      </c>
      <c r="AW56" s="45">
        <v>810.04803500000003</v>
      </c>
      <c r="AX56" s="45">
        <v>0</v>
      </c>
      <c r="AY56" s="45">
        <v>0</v>
      </c>
      <c r="AZ56" s="45">
        <v>0</v>
      </c>
      <c r="BA56" s="45">
        <v>64.05</v>
      </c>
      <c r="BB56" s="45">
        <v>0</v>
      </c>
      <c r="BC56" s="45">
        <v>1459.629825</v>
      </c>
      <c r="BD56" s="45">
        <v>0</v>
      </c>
      <c r="BE56" s="45">
        <v>0</v>
      </c>
      <c r="BF56" s="45">
        <v>0</v>
      </c>
      <c r="BG56" s="45">
        <v>0</v>
      </c>
      <c r="BH56" s="45">
        <v>0</v>
      </c>
      <c r="BI56" s="45">
        <v>0</v>
      </c>
      <c r="BJ56" s="45">
        <v>0</v>
      </c>
      <c r="BK56" s="45">
        <v>133.93846500000001</v>
      </c>
      <c r="BL56" s="45">
        <v>0</v>
      </c>
      <c r="BM56" s="45">
        <v>168.5805</v>
      </c>
      <c r="BN56" s="45">
        <v>1091.595</v>
      </c>
      <c r="BO56" s="45">
        <v>42.914999999999999</v>
      </c>
      <c r="BP56" s="45">
        <v>3367.9394400000001</v>
      </c>
      <c r="BQ56" s="45">
        <v>0</v>
      </c>
      <c r="BR56" s="45">
        <v>78.797349999999994</v>
      </c>
      <c r="BS56" s="45">
        <v>3118.59402</v>
      </c>
      <c r="BT56" s="45">
        <v>203.93454500000001</v>
      </c>
      <c r="BU56" s="45">
        <v>0</v>
      </c>
      <c r="BV56" s="45">
        <v>0</v>
      </c>
      <c r="BW56" s="45">
        <v>93.388144999999994</v>
      </c>
      <c r="BX56" s="45">
        <v>0</v>
      </c>
      <c r="BY56" s="45">
        <v>0</v>
      </c>
      <c r="BZ56" s="45">
        <v>2122.1992650000002</v>
      </c>
      <c r="CA56" s="45">
        <v>515.03200000000004</v>
      </c>
      <c r="CB56" s="45">
        <v>0</v>
      </c>
      <c r="CC56" s="45">
        <v>14.345000000000001</v>
      </c>
      <c r="CD56" s="45">
        <v>507.31345499999998</v>
      </c>
      <c r="CE56" s="45">
        <v>10909.662855</v>
      </c>
      <c r="CF56" s="45">
        <v>0</v>
      </c>
      <c r="CG56" s="45">
        <v>3673.152</v>
      </c>
      <c r="CH56" s="45">
        <v>441.20046000000002</v>
      </c>
      <c r="CI56" s="45">
        <v>0</v>
      </c>
      <c r="CJ56" s="45">
        <v>0</v>
      </c>
      <c r="CK56" s="45">
        <v>302.25920000000002</v>
      </c>
      <c r="CL56" s="45">
        <v>108.89995500000001</v>
      </c>
      <c r="CM56" s="45">
        <v>0</v>
      </c>
      <c r="CN56" s="45">
        <v>0</v>
      </c>
      <c r="CO56" s="45">
        <v>0</v>
      </c>
      <c r="CP56" s="45">
        <v>6796.2449999999999</v>
      </c>
      <c r="CQ56" s="45">
        <v>0</v>
      </c>
      <c r="CR56" s="45">
        <v>764.39700000000005</v>
      </c>
      <c r="CS56" s="45">
        <v>0</v>
      </c>
      <c r="CT56" s="45">
        <v>643.47715000000005</v>
      </c>
    </row>
    <row r="57" spans="1:98" x14ac:dyDescent="0.3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5" x14ac:dyDescent="0.35">
      <c r="A59" s="1"/>
      <c r="B59" s="33" t="s">
        <v>919</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5" x14ac:dyDescent="0.35">
      <c r="A60" s="1"/>
      <c r="B60" s="33" t="s">
        <v>920</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5">
      <c r="A62" s="1"/>
      <c r="B62" s="46"/>
      <c r="C62" s="35" t="s">
        <v>921</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5">
      <c r="A64" s="1"/>
      <c r="B64" s="47"/>
      <c r="C64" s="35" t="s">
        <v>922</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1"/>
  <sheetViews>
    <sheetView showGridLines="0" zoomScale="60" zoomScaleNormal="60" workbookViewId="0">
      <pane xSplit="2" ySplit="6" topLeftCell="C34" activePane="bottomRight" state="frozen"/>
      <selection pane="topRight" activeCell="C1" sqref="C1"/>
      <selection pane="bottomLeft" activeCell="A7" sqref="A7"/>
      <selection pane="bottomRight"/>
    </sheetView>
  </sheetViews>
  <sheetFormatPr baseColWidth="10" defaultColWidth="8.7265625" defaultRowHeight="14.5" x14ac:dyDescent="0.35"/>
  <cols>
    <col min="1" max="1" width="2" customWidth="1"/>
    <col min="2" max="2" width="17" customWidth="1"/>
    <col min="3" max="15" width="17.453125" customWidth="1"/>
    <col min="16" max="16" width="17" customWidth="1"/>
    <col min="21" max="21" width="58" customWidth="1"/>
    <col min="22" max="22" width="25" customWidth="1"/>
    <col min="23" max="24" width="22" customWidth="1"/>
  </cols>
  <sheetData>
    <row r="1" spans="1:24" x14ac:dyDescent="0.35">
      <c r="A1" s="1"/>
      <c r="B1" s="1"/>
      <c r="C1" s="1"/>
      <c r="D1" s="1"/>
      <c r="E1" s="1"/>
      <c r="F1" s="1"/>
      <c r="G1" s="1"/>
      <c r="H1" s="1"/>
      <c r="I1" s="1"/>
      <c r="J1" s="1"/>
      <c r="K1" s="1"/>
      <c r="L1" s="1"/>
      <c r="M1" s="1"/>
      <c r="N1" s="1"/>
      <c r="O1" s="1"/>
      <c r="P1" s="1"/>
      <c r="Q1" s="1"/>
      <c r="R1" s="1"/>
      <c r="S1" s="1"/>
      <c r="T1" s="1"/>
      <c r="U1" s="1"/>
      <c r="V1" s="1"/>
      <c r="W1" s="1"/>
      <c r="X1" s="1"/>
    </row>
    <row r="2" spans="1:24" x14ac:dyDescent="0.35">
      <c r="A2" s="1"/>
      <c r="B2" s="1"/>
      <c r="C2" s="1"/>
      <c r="D2" s="1"/>
      <c r="E2" s="1"/>
      <c r="F2" s="1"/>
      <c r="G2" s="1"/>
      <c r="H2" s="1"/>
      <c r="I2" s="1"/>
      <c r="J2" s="1"/>
      <c r="K2" s="1"/>
      <c r="L2" s="1"/>
      <c r="M2" s="1"/>
      <c r="N2" s="1"/>
      <c r="O2" s="1"/>
      <c r="P2" s="1"/>
      <c r="Q2" s="1"/>
      <c r="R2" s="1"/>
      <c r="S2" s="1"/>
      <c r="T2" s="1"/>
      <c r="U2" s="1"/>
      <c r="V2" s="1"/>
      <c r="W2" s="1"/>
      <c r="X2" s="1"/>
    </row>
    <row r="3" spans="1:24" ht="69" customHeight="1" x14ac:dyDescent="0.35">
      <c r="A3" s="1"/>
      <c r="B3" s="191" t="s">
        <v>0</v>
      </c>
      <c r="C3" s="192"/>
      <c r="D3" s="192"/>
      <c r="E3" s="192"/>
      <c r="F3" s="192"/>
      <c r="G3" s="192"/>
      <c r="H3" s="192"/>
      <c r="I3" s="1"/>
      <c r="J3" s="1"/>
      <c r="K3" s="1"/>
      <c r="L3" s="1"/>
      <c r="M3" s="1"/>
      <c r="N3" s="1"/>
      <c r="O3" s="1"/>
      <c r="P3" s="1"/>
      <c r="Q3" s="1"/>
      <c r="R3" s="1"/>
      <c r="S3" s="1"/>
      <c r="T3" s="1"/>
      <c r="U3" s="1"/>
      <c r="V3" s="1"/>
      <c r="W3" s="1"/>
      <c r="X3" s="1"/>
    </row>
    <row r="4" spans="1:24" ht="0" hidden="1" customHeight="1" x14ac:dyDescent="0.35">
      <c r="A4" s="1"/>
      <c r="B4" s="1"/>
      <c r="C4" s="1"/>
      <c r="D4" s="1"/>
      <c r="E4" s="1"/>
      <c r="F4" s="1"/>
      <c r="G4" s="1"/>
      <c r="H4" s="1"/>
      <c r="I4" s="1"/>
      <c r="J4" s="1"/>
      <c r="K4" s="1"/>
      <c r="L4" s="1"/>
      <c r="M4" s="1"/>
      <c r="N4" s="1"/>
      <c r="O4" s="1"/>
      <c r="P4" s="1"/>
      <c r="Q4" s="1"/>
      <c r="R4" s="1"/>
      <c r="S4" s="1"/>
      <c r="T4" s="1"/>
      <c r="U4" s="1"/>
      <c r="V4" s="1"/>
      <c r="W4" s="1"/>
      <c r="X4" s="1"/>
    </row>
    <row r="5" spans="1:24" ht="23" x14ac:dyDescent="0.5">
      <c r="A5" s="1"/>
      <c r="B5" s="22" t="s">
        <v>923</v>
      </c>
      <c r="C5" s="1"/>
      <c r="D5" s="1"/>
      <c r="E5" s="1"/>
      <c r="F5" s="1"/>
      <c r="G5" s="1"/>
      <c r="H5" s="1"/>
      <c r="I5" s="1"/>
      <c r="J5" s="1"/>
      <c r="K5" s="1"/>
      <c r="L5" s="1"/>
      <c r="M5" s="1"/>
      <c r="N5" s="1"/>
      <c r="O5" s="1"/>
      <c r="P5" s="1"/>
      <c r="Q5" s="1"/>
      <c r="R5" s="1"/>
      <c r="S5" s="1"/>
      <c r="T5" s="1"/>
      <c r="U5" s="1"/>
      <c r="V5" s="1"/>
      <c r="W5" s="1"/>
      <c r="X5" s="1"/>
    </row>
    <row r="6" spans="1:24" ht="46" x14ac:dyDescent="0.35">
      <c r="A6" s="1"/>
      <c r="B6" s="37" t="s">
        <v>558</v>
      </c>
      <c r="C6" s="48" t="s">
        <v>924</v>
      </c>
      <c r="D6" s="48" t="s">
        <v>925</v>
      </c>
      <c r="E6" s="48" t="s">
        <v>926</v>
      </c>
      <c r="F6" s="48" t="s">
        <v>927</v>
      </c>
      <c r="G6" s="235" t="s">
        <v>3410</v>
      </c>
      <c r="H6" s="48" t="s">
        <v>928</v>
      </c>
      <c r="I6" s="235" t="s">
        <v>3407</v>
      </c>
      <c r="J6" s="235" t="s">
        <v>3408</v>
      </c>
      <c r="K6" s="235" t="s">
        <v>3409</v>
      </c>
      <c r="L6" s="48" t="s">
        <v>929</v>
      </c>
      <c r="M6" s="48" t="s">
        <v>930</v>
      </c>
      <c r="N6" s="48" t="s">
        <v>931</v>
      </c>
      <c r="O6" s="48" t="s">
        <v>932</v>
      </c>
      <c r="P6" s="37" t="s">
        <v>933</v>
      </c>
      <c r="Q6" s="1"/>
      <c r="R6" s="1"/>
      <c r="S6" s="1"/>
      <c r="T6" s="1"/>
      <c r="U6" s="49" t="s">
        <v>3</v>
      </c>
      <c r="V6" s="49" t="s">
        <v>65</v>
      </c>
      <c r="W6" s="49" t="s">
        <v>934</v>
      </c>
      <c r="X6" s="49" t="s">
        <v>935</v>
      </c>
    </row>
    <row r="7" spans="1:24" x14ac:dyDescent="0.35">
      <c r="A7" s="1"/>
      <c r="B7" s="50" t="s">
        <v>783</v>
      </c>
      <c r="C7" s="51">
        <v>1124.5999999999999</v>
      </c>
      <c r="D7" s="51">
        <v>2773.8</v>
      </c>
      <c r="E7" s="51">
        <v>2065.5</v>
      </c>
      <c r="F7" s="51">
        <v>47.3</v>
      </c>
      <c r="G7" s="51"/>
      <c r="H7" s="51">
        <v>0</v>
      </c>
      <c r="I7" s="51"/>
      <c r="J7" s="51">
        <v>58.6</v>
      </c>
      <c r="K7" s="51"/>
      <c r="L7" s="51">
        <v>26.3</v>
      </c>
      <c r="M7" s="51">
        <v>9.3000000000000007</v>
      </c>
      <c r="N7" s="51">
        <v>0</v>
      </c>
      <c r="O7" s="51">
        <v>312.39999999999998</v>
      </c>
      <c r="P7" s="51">
        <f>+SUM(C7:O7)</f>
        <v>6417.8</v>
      </c>
      <c r="Q7" s="1"/>
      <c r="R7" s="1"/>
      <c r="S7" s="1"/>
      <c r="T7" s="1"/>
      <c r="U7" s="206" t="s">
        <v>601</v>
      </c>
      <c r="V7" s="52" t="s">
        <v>936</v>
      </c>
      <c r="W7" s="53">
        <v>262.25</v>
      </c>
      <c r="X7" s="53" t="s">
        <v>937</v>
      </c>
    </row>
    <row r="8" spans="1:24" x14ac:dyDescent="0.35">
      <c r="A8" s="1"/>
      <c r="B8" s="54" t="s">
        <v>784</v>
      </c>
      <c r="C8" s="55">
        <v>1116.5</v>
      </c>
      <c r="D8" s="55">
        <v>2820.4</v>
      </c>
      <c r="E8" s="55">
        <v>2056</v>
      </c>
      <c r="F8" s="55">
        <v>47.5</v>
      </c>
      <c r="G8" s="55"/>
      <c r="H8" s="55">
        <v>0</v>
      </c>
      <c r="I8" s="55"/>
      <c r="J8" s="55">
        <v>57.6</v>
      </c>
      <c r="K8" s="55"/>
      <c r="L8" s="55">
        <v>26</v>
      </c>
      <c r="M8" s="55">
        <v>9.3000000000000007</v>
      </c>
      <c r="N8" s="55">
        <v>0</v>
      </c>
      <c r="O8" s="55">
        <v>253.5</v>
      </c>
      <c r="P8" s="55">
        <f t="shared" ref="P8:P54" si="0">+SUM(C8:O8)</f>
        <v>6386.8</v>
      </c>
      <c r="Q8" s="1"/>
      <c r="R8" s="1"/>
      <c r="S8" s="1"/>
      <c r="T8" s="1"/>
      <c r="U8" s="206" t="s">
        <v>602</v>
      </c>
      <c r="V8" s="52" t="s">
        <v>938</v>
      </c>
      <c r="W8" s="53">
        <v>54.95</v>
      </c>
      <c r="X8" s="53" t="s">
        <v>937</v>
      </c>
    </row>
    <row r="9" spans="1:24" x14ac:dyDescent="0.35">
      <c r="A9" s="1"/>
      <c r="B9" s="54" t="s">
        <v>785</v>
      </c>
      <c r="C9" s="55">
        <v>1114.4000000000001</v>
      </c>
      <c r="D9" s="55">
        <v>2748.5</v>
      </c>
      <c r="E9" s="55">
        <v>2086.1999999999998</v>
      </c>
      <c r="F9" s="55">
        <v>0</v>
      </c>
      <c r="G9" s="55"/>
      <c r="H9" s="55">
        <v>0</v>
      </c>
      <c r="I9" s="55"/>
      <c r="J9" s="55">
        <v>58.2</v>
      </c>
      <c r="K9" s="55"/>
      <c r="L9" s="55">
        <v>26.3</v>
      </c>
      <c r="M9" s="55">
        <v>9.3000000000000007</v>
      </c>
      <c r="N9" s="55">
        <v>0</v>
      </c>
      <c r="O9" s="55">
        <v>211.7</v>
      </c>
      <c r="P9" s="55">
        <f t="shared" si="0"/>
        <v>6254.6</v>
      </c>
      <c r="Q9" s="1"/>
      <c r="R9" s="1"/>
      <c r="S9" s="1"/>
      <c r="T9" s="1"/>
      <c r="U9" s="206" t="s">
        <v>603</v>
      </c>
      <c r="V9" s="52" t="s">
        <v>939</v>
      </c>
      <c r="W9" s="53">
        <v>9.6</v>
      </c>
      <c r="X9" s="53" t="s">
        <v>937</v>
      </c>
    </row>
    <row r="10" spans="1:24" x14ac:dyDescent="0.35">
      <c r="A10" s="1"/>
      <c r="B10" s="54" t="s">
        <v>786</v>
      </c>
      <c r="C10" s="55">
        <v>1132.0999999999999</v>
      </c>
      <c r="D10" s="55">
        <v>2719.9</v>
      </c>
      <c r="E10" s="55">
        <v>2085.5</v>
      </c>
      <c r="F10" s="55">
        <v>0</v>
      </c>
      <c r="G10" s="55"/>
      <c r="H10" s="55">
        <v>0</v>
      </c>
      <c r="I10" s="55"/>
      <c r="J10" s="55">
        <v>58.3</v>
      </c>
      <c r="K10" s="55"/>
      <c r="L10" s="55">
        <v>26</v>
      </c>
      <c r="M10" s="55">
        <v>9.3000000000000007</v>
      </c>
      <c r="N10" s="55">
        <v>0</v>
      </c>
      <c r="O10" s="55">
        <v>177.5</v>
      </c>
      <c r="P10" s="55">
        <f t="shared" si="0"/>
        <v>6208.6</v>
      </c>
      <c r="Q10" s="1"/>
      <c r="R10" s="1"/>
      <c r="S10" s="1"/>
      <c r="T10" s="1"/>
      <c r="U10" s="206" t="s">
        <v>62</v>
      </c>
      <c r="V10" s="52" t="s">
        <v>63</v>
      </c>
      <c r="W10" s="53" t="s">
        <v>937</v>
      </c>
      <c r="X10" s="53">
        <v>3993.7</v>
      </c>
    </row>
    <row r="11" spans="1:24" x14ac:dyDescent="0.35">
      <c r="A11" s="1"/>
      <c r="B11" s="54" t="s">
        <v>787</v>
      </c>
      <c r="C11" s="55">
        <v>1116.4000000000001</v>
      </c>
      <c r="D11" s="55">
        <v>2614.6</v>
      </c>
      <c r="E11" s="55">
        <v>2104.4</v>
      </c>
      <c r="F11" s="55">
        <v>0</v>
      </c>
      <c r="G11" s="55"/>
      <c r="H11" s="55">
        <v>0</v>
      </c>
      <c r="I11" s="55"/>
      <c r="J11" s="55">
        <v>58</v>
      </c>
      <c r="K11" s="55"/>
      <c r="L11" s="55">
        <v>26.3</v>
      </c>
      <c r="M11" s="55">
        <v>9.3000000000000007</v>
      </c>
      <c r="N11" s="55">
        <v>0</v>
      </c>
      <c r="O11" s="55">
        <v>150</v>
      </c>
      <c r="P11" s="55">
        <f t="shared" si="0"/>
        <v>6079</v>
      </c>
      <c r="Q11" s="1"/>
      <c r="R11" s="1"/>
      <c r="S11" s="1"/>
      <c r="T11" s="1"/>
      <c r="U11" s="206" t="s">
        <v>577</v>
      </c>
      <c r="V11" s="52" t="s">
        <v>940</v>
      </c>
      <c r="W11" s="53">
        <v>472.8</v>
      </c>
      <c r="X11" s="53" t="s">
        <v>937</v>
      </c>
    </row>
    <row r="12" spans="1:24" x14ac:dyDescent="0.35">
      <c r="A12" s="1"/>
      <c r="B12" s="54" t="s">
        <v>788</v>
      </c>
      <c r="C12" s="55">
        <v>1123.3</v>
      </c>
      <c r="D12" s="55">
        <v>2582</v>
      </c>
      <c r="E12" s="55">
        <v>2210</v>
      </c>
      <c r="F12" s="55">
        <v>0</v>
      </c>
      <c r="G12" s="55"/>
      <c r="H12" s="55">
        <v>0</v>
      </c>
      <c r="I12" s="55"/>
      <c r="J12" s="55">
        <v>58.5</v>
      </c>
      <c r="K12" s="55"/>
      <c r="L12" s="55">
        <v>26.6</v>
      </c>
      <c r="M12" s="55">
        <v>9.3000000000000007</v>
      </c>
      <c r="N12" s="55">
        <v>0</v>
      </c>
      <c r="O12" s="55">
        <v>152.4</v>
      </c>
      <c r="P12" s="55">
        <f t="shared" si="0"/>
        <v>6162.1</v>
      </c>
      <c r="Q12" s="1"/>
      <c r="R12" s="1"/>
      <c r="S12" s="1"/>
      <c r="T12" s="1"/>
      <c r="U12" s="206" t="s">
        <v>575</v>
      </c>
      <c r="V12" s="52" t="s">
        <v>941</v>
      </c>
      <c r="W12" s="53" t="s">
        <v>937</v>
      </c>
      <c r="X12" s="53">
        <v>2674.4</v>
      </c>
    </row>
    <row r="13" spans="1:24" x14ac:dyDescent="0.35">
      <c r="A13" s="1"/>
      <c r="B13" s="54" t="s">
        <v>789</v>
      </c>
      <c r="C13" s="55">
        <v>1126.7</v>
      </c>
      <c r="D13" s="55">
        <v>2600.9</v>
      </c>
      <c r="E13" s="55">
        <v>2110.4</v>
      </c>
      <c r="F13" s="55">
        <v>0</v>
      </c>
      <c r="G13" s="55"/>
      <c r="H13" s="55">
        <v>0</v>
      </c>
      <c r="I13" s="55"/>
      <c r="J13" s="55">
        <v>58.5</v>
      </c>
      <c r="K13" s="55"/>
      <c r="L13" s="55">
        <v>26.7</v>
      </c>
      <c r="M13" s="55">
        <v>9.3000000000000007</v>
      </c>
      <c r="N13" s="55">
        <v>0</v>
      </c>
      <c r="O13" s="55">
        <v>154.5</v>
      </c>
      <c r="P13" s="55">
        <f t="shared" si="0"/>
        <v>6087</v>
      </c>
      <c r="Q13" s="1"/>
      <c r="R13" s="1"/>
      <c r="S13" s="1"/>
      <c r="T13" s="1"/>
      <c r="U13" s="206"/>
      <c r="V13" s="52" t="s">
        <v>942</v>
      </c>
      <c r="W13" s="53">
        <v>923.6</v>
      </c>
      <c r="X13" s="53" t="s">
        <v>937</v>
      </c>
    </row>
    <row r="14" spans="1:24" x14ac:dyDescent="0.35">
      <c r="A14" s="1"/>
      <c r="B14" s="56" t="s">
        <v>790</v>
      </c>
      <c r="C14" s="57">
        <v>1112.9000000000001</v>
      </c>
      <c r="D14" s="57">
        <v>2527.3000000000002</v>
      </c>
      <c r="E14" s="57">
        <v>2175.3000000000002</v>
      </c>
      <c r="F14" s="57">
        <v>0</v>
      </c>
      <c r="G14" s="57"/>
      <c r="H14" s="57">
        <v>0</v>
      </c>
      <c r="I14" s="57"/>
      <c r="J14" s="57">
        <v>58.4</v>
      </c>
      <c r="K14" s="57"/>
      <c r="L14" s="57">
        <v>26.7</v>
      </c>
      <c r="M14" s="57">
        <v>9.3000000000000007</v>
      </c>
      <c r="N14" s="57">
        <v>0</v>
      </c>
      <c r="O14" s="57">
        <v>121</v>
      </c>
      <c r="P14" s="57">
        <f t="shared" si="0"/>
        <v>6030.9</v>
      </c>
      <c r="Q14" s="1"/>
      <c r="R14" s="1"/>
      <c r="S14" s="1"/>
      <c r="T14" s="1"/>
      <c r="U14" s="206" t="s">
        <v>67</v>
      </c>
      <c r="V14" s="52" t="s">
        <v>943</v>
      </c>
      <c r="W14" s="53">
        <v>147.15</v>
      </c>
      <c r="X14" s="53" t="s">
        <v>937</v>
      </c>
    </row>
    <row r="15" spans="1:24" x14ac:dyDescent="0.35">
      <c r="A15" s="1"/>
      <c r="B15" s="50" t="s">
        <v>791</v>
      </c>
      <c r="C15" s="51">
        <v>1115.5</v>
      </c>
      <c r="D15" s="51">
        <v>2689.1</v>
      </c>
      <c r="E15" s="51">
        <v>2043.5</v>
      </c>
      <c r="F15" s="51">
        <v>0</v>
      </c>
      <c r="G15" s="51"/>
      <c r="H15" s="51">
        <v>0</v>
      </c>
      <c r="I15" s="51"/>
      <c r="J15" s="51">
        <v>58.5</v>
      </c>
      <c r="K15" s="51"/>
      <c r="L15" s="51">
        <v>25</v>
      </c>
      <c r="M15" s="51">
        <v>9.3000000000000007</v>
      </c>
      <c r="N15" s="51">
        <v>0</v>
      </c>
      <c r="O15" s="51">
        <v>111.2</v>
      </c>
      <c r="P15" s="51">
        <f t="shared" si="0"/>
        <v>6052.1</v>
      </c>
      <c r="Q15" s="1"/>
      <c r="R15" s="1"/>
      <c r="S15" s="1"/>
      <c r="T15" s="1"/>
      <c r="U15" s="206"/>
      <c r="V15" s="52" t="s">
        <v>944</v>
      </c>
      <c r="W15" s="53" t="s">
        <v>937</v>
      </c>
      <c r="X15" s="53">
        <v>217.7</v>
      </c>
    </row>
    <row r="16" spans="1:24" x14ac:dyDescent="0.35">
      <c r="A16" s="1"/>
      <c r="B16" s="54" t="s">
        <v>792</v>
      </c>
      <c r="C16" s="55">
        <v>1119.4000000000001</v>
      </c>
      <c r="D16" s="55">
        <v>2722.8</v>
      </c>
      <c r="E16" s="55">
        <v>2050</v>
      </c>
      <c r="F16" s="55">
        <v>0</v>
      </c>
      <c r="G16" s="55"/>
      <c r="H16" s="55">
        <v>0</v>
      </c>
      <c r="I16" s="55"/>
      <c r="J16" s="55">
        <v>58.4</v>
      </c>
      <c r="K16" s="55"/>
      <c r="L16" s="55">
        <v>25.9</v>
      </c>
      <c r="M16" s="55">
        <v>9.3000000000000007</v>
      </c>
      <c r="N16" s="55">
        <v>0</v>
      </c>
      <c r="O16" s="55">
        <v>91.6</v>
      </c>
      <c r="P16" s="55">
        <f t="shared" si="0"/>
        <v>6077.4000000000005</v>
      </c>
      <c r="Q16" s="1"/>
      <c r="R16" s="1"/>
      <c r="S16" s="1"/>
      <c r="T16" s="1"/>
      <c r="U16" s="206"/>
      <c r="V16" s="52" t="s">
        <v>945</v>
      </c>
      <c r="W16" s="53" t="s">
        <v>937</v>
      </c>
      <c r="X16" s="53">
        <v>1484.6</v>
      </c>
    </row>
    <row r="17" spans="1:24" x14ac:dyDescent="0.35">
      <c r="A17" s="1"/>
      <c r="B17" s="54" t="s">
        <v>793</v>
      </c>
      <c r="C17" s="55">
        <v>1121.8</v>
      </c>
      <c r="D17" s="55">
        <v>2633.8</v>
      </c>
      <c r="E17" s="55">
        <v>2272.6</v>
      </c>
      <c r="F17" s="55">
        <v>0</v>
      </c>
      <c r="G17" s="55"/>
      <c r="H17" s="55">
        <v>0</v>
      </c>
      <c r="I17" s="55"/>
      <c r="J17" s="55">
        <v>58.5</v>
      </c>
      <c r="K17" s="55"/>
      <c r="L17" s="55">
        <v>26.2</v>
      </c>
      <c r="M17" s="55">
        <v>9.3000000000000007</v>
      </c>
      <c r="N17" s="55">
        <v>0</v>
      </c>
      <c r="O17" s="55">
        <v>82.2</v>
      </c>
      <c r="P17" s="55">
        <f t="shared" si="0"/>
        <v>6204.4000000000005</v>
      </c>
      <c r="Q17" s="1"/>
      <c r="R17" s="1"/>
      <c r="S17" s="1"/>
      <c r="T17" s="1"/>
      <c r="U17" s="206" t="s">
        <v>604</v>
      </c>
      <c r="V17" s="52" t="s">
        <v>946</v>
      </c>
      <c r="W17" s="53">
        <v>439.45</v>
      </c>
      <c r="X17" s="53" t="s">
        <v>937</v>
      </c>
    </row>
    <row r="18" spans="1:24" x14ac:dyDescent="0.35">
      <c r="A18" s="1"/>
      <c r="B18" s="54" t="s">
        <v>794</v>
      </c>
      <c r="C18" s="55">
        <v>1127.0999999999999</v>
      </c>
      <c r="D18" s="55">
        <v>2740.2</v>
      </c>
      <c r="E18" s="55">
        <v>2186</v>
      </c>
      <c r="F18" s="55">
        <v>0</v>
      </c>
      <c r="G18" s="55"/>
      <c r="H18" s="55">
        <v>0</v>
      </c>
      <c r="I18" s="55"/>
      <c r="J18" s="55">
        <v>59</v>
      </c>
      <c r="K18" s="55"/>
      <c r="L18" s="55">
        <v>26</v>
      </c>
      <c r="M18" s="55">
        <v>9.3000000000000007</v>
      </c>
      <c r="N18" s="55">
        <v>0.2</v>
      </c>
      <c r="O18" s="55">
        <v>72.2</v>
      </c>
      <c r="P18" s="55">
        <f t="shared" si="0"/>
        <v>6219.9999999999991</v>
      </c>
      <c r="Q18" s="1"/>
      <c r="R18" s="1"/>
      <c r="S18" s="1"/>
      <c r="T18" s="1"/>
      <c r="U18" s="206"/>
      <c r="V18" s="52" t="s">
        <v>947</v>
      </c>
      <c r="W18" s="53">
        <v>232.35</v>
      </c>
      <c r="X18" s="53" t="s">
        <v>937</v>
      </c>
    </row>
    <row r="19" spans="1:24" x14ac:dyDescent="0.35">
      <c r="A19" s="1"/>
      <c r="B19" s="54" t="s">
        <v>795</v>
      </c>
      <c r="C19" s="55">
        <v>1108.4000000000001</v>
      </c>
      <c r="D19" s="55">
        <v>2636.8</v>
      </c>
      <c r="E19" s="55">
        <v>2330.1</v>
      </c>
      <c r="F19" s="55">
        <v>0</v>
      </c>
      <c r="G19" s="55"/>
      <c r="H19" s="55">
        <v>0</v>
      </c>
      <c r="I19" s="55"/>
      <c r="J19" s="55">
        <v>58.9</v>
      </c>
      <c r="K19" s="55"/>
      <c r="L19" s="55">
        <v>26.3</v>
      </c>
      <c r="M19" s="55">
        <v>9.3000000000000007</v>
      </c>
      <c r="N19" s="55">
        <v>26.7</v>
      </c>
      <c r="O19" s="55">
        <v>83.7</v>
      </c>
      <c r="P19" s="55">
        <f t="shared" si="0"/>
        <v>6280.2</v>
      </c>
      <c r="Q19" s="1"/>
      <c r="R19" s="1"/>
      <c r="S19" s="1"/>
      <c r="T19" s="1"/>
      <c r="U19" s="206"/>
      <c r="V19" s="52" t="s">
        <v>948</v>
      </c>
      <c r="W19" s="53">
        <v>327.5</v>
      </c>
      <c r="X19" s="53" t="s">
        <v>937</v>
      </c>
    </row>
    <row r="20" spans="1:24" x14ac:dyDescent="0.35">
      <c r="A20" s="1"/>
      <c r="B20" s="54" t="s">
        <v>796</v>
      </c>
      <c r="C20" s="55">
        <v>1121.4000000000001</v>
      </c>
      <c r="D20" s="55">
        <v>2579.6999999999998</v>
      </c>
      <c r="E20" s="55">
        <v>2016.3</v>
      </c>
      <c r="F20" s="55">
        <v>0</v>
      </c>
      <c r="G20" s="55"/>
      <c r="H20" s="55">
        <v>0</v>
      </c>
      <c r="I20" s="55"/>
      <c r="J20" s="55">
        <v>59.2</v>
      </c>
      <c r="K20" s="55"/>
      <c r="L20" s="55">
        <v>25.9</v>
      </c>
      <c r="M20" s="55">
        <v>9.3000000000000007</v>
      </c>
      <c r="N20" s="55">
        <v>198.7</v>
      </c>
      <c r="O20" s="55">
        <v>98.5</v>
      </c>
      <c r="P20" s="55">
        <f t="shared" si="0"/>
        <v>6108.9999999999991</v>
      </c>
      <c r="Q20" s="1"/>
      <c r="R20" s="1"/>
      <c r="S20" s="1"/>
      <c r="T20" s="1"/>
      <c r="U20" s="206"/>
      <c r="V20" s="52" t="s">
        <v>949</v>
      </c>
      <c r="W20" s="53">
        <v>143.6</v>
      </c>
      <c r="X20" s="53" t="s">
        <v>937</v>
      </c>
    </row>
    <row r="21" spans="1:24" x14ac:dyDescent="0.35">
      <c r="A21" s="1"/>
      <c r="B21" s="54" t="s">
        <v>797</v>
      </c>
      <c r="C21" s="55">
        <v>1116.9000000000001</v>
      </c>
      <c r="D21" s="55">
        <v>2731</v>
      </c>
      <c r="E21" s="55">
        <v>1951.9</v>
      </c>
      <c r="F21" s="55">
        <v>0</v>
      </c>
      <c r="G21" s="55"/>
      <c r="H21" s="55">
        <v>0</v>
      </c>
      <c r="I21" s="55"/>
      <c r="J21" s="55">
        <v>58.4</v>
      </c>
      <c r="K21" s="55"/>
      <c r="L21" s="55">
        <v>27.1</v>
      </c>
      <c r="M21" s="55">
        <v>9.3000000000000007</v>
      </c>
      <c r="N21" s="55">
        <v>402.6</v>
      </c>
      <c r="O21" s="55">
        <v>79.099999999999994</v>
      </c>
      <c r="P21" s="55">
        <f t="shared" si="0"/>
        <v>6376.3000000000011</v>
      </c>
      <c r="Q21" s="1"/>
      <c r="R21" s="1"/>
      <c r="S21" s="1"/>
      <c r="T21" s="1"/>
      <c r="U21" s="206" t="s">
        <v>570</v>
      </c>
      <c r="V21" s="52" t="s">
        <v>950</v>
      </c>
      <c r="W21" s="53">
        <v>3967.65</v>
      </c>
      <c r="X21" s="53" t="s">
        <v>937</v>
      </c>
    </row>
    <row r="22" spans="1:24" x14ac:dyDescent="0.35">
      <c r="A22" s="1"/>
      <c r="B22" s="56" t="s">
        <v>798</v>
      </c>
      <c r="C22" s="57">
        <v>1123.3</v>
      </c>
      <c r="D22" s="57">
        <v>2699.7</v>
      </c>
      <c r="E22" s="57">
        <v>2072.4</v>
      </c>
      <c r="F22" s="57">
        <v>24.6</v>
      </c>
      <c r="G22" s="57"/>
      <c r="H22" s="57">
        <v>0</v>
      </c>
      <c r="I22" s="57"/>
      <c r="J22" s="57">
        <v>58.4</v>
      </c>
      <c r="K22" s="57"/>
      <c r="L22" s="57">
        <v>27.5</v>
      </c>
      <c r="M22" s="57">
        <v>9.3000000000000007</v>
      </c>
      <c r="N22" s="57">
        <v>539.20000000000005</v>
      </c>
      <c r="O22" s="57">
        <v>59.8</v>
      </c>
      <c r="P22" s="57">
        <f t="shared" si="0"/>
        <v>6614.2</v>
      </c>
      <c r="Q22" s="1"/>
      <c r="R22" s="1"/>
      <c r="S22" s="1"/>
      <c r="T22" s="1"/>
      <c r="U22" s="206" t="s">
        <v>263</v>
      </c>
      <c r="V22" s="52" t="s">
        <v>951</v>
      </c>
      <c r="W22" s="53" t="s">
        <v>937</v>
      </c>
      <c r="X22" s="53">
        <v>175.6</v>
      </c>
    </row>
    <row r="23" spans="1:24" x14ac:dyDescent="0.35">
      <c r="A23" s="1"/>
      <c r="B23" s="50" t="s">
        <v>799</v>
      </c>
      <c r="C23" s="51">
        <v>1124</v>
      </c>
      <c r="D23" s="51">
        <v>2928</v>
      </c>
      <c r="E23" s="51">
        <v>2026.6</v>
      </c>
      <c r="F23" s="51">
        <v>46</v>
      </c>
      <c r="G23" s="51"/>
      <c r="H23" s="51">
        <v>0</v>
      </c>
      <c r="I23" s="51"/>
      <c r="J23" s="51">
        <v>58.5</v>
      </c>
      <c r="K23" s="51"/>
      <c r="L23" s="51">
        <v>26.9</v>
      </c>
      <c r="M23" s="51">
        <v>9.3000000000000007</v>
      </c>
      <c r="N23" s="51">
        <v>565.4</v>
      </c>
      <c r="O23" s="51">
        <v>74.599999999999994</v>
      </c>
      <c r="P23" s="51">
        <f t="shared" si="0"/>
        <v>6859.3</v>
      </c>
      <c r="Q23" s="1"/>
      <c r="R23" s="1"/>
      <c r="S23" s="1"/>
      <c r="T23" s="1"/>
      <c r="U23" s="206"/>
      <c r="V23" s="52" t="s">
        <v>952</v>
      </c>
      <c r="W23" s="53" t="s">
        <v>937</v>
      </c>
      <c r="X23" s="53">
        <v>131.4</v>
      </c>
    </row>
    <row r="24" spans="1:24" x14ac:dyDescent="0.35">
      <c r="A24" s="1"/>
      <c r="B24" s="54" t="s">
        <v>800</v>
      </c>
      <c r="C24" s="55">
        <v>1124.5999999999999</v>
      </c>
      <c r="D24" s="55">
        <v>2928.7</v>
      </c>
      <c r="E24" s="55">
        <v>2059</v>
      </c>
      <c r="F24" s="55">
        <v>46.3</v>
      </c>
      <c r="G24" s="55"/>
      <c r="H24" s="55">
        <v>0</v>
      </c>
      <c r="I24" s="55"/>
      <c r="J24" s="55">
        <v>58.6</v>
      </c>
      <c r="K24" s="55"/>
      <c r="L24" s="55">
        <v>26.8</v>
      </c>
      <c r="M24" s="55">
        <v>9.3000000000000007</v>
      </c>
      <c r="N24" s="55">
        <v>575</v>
      </c>
      <c r="O24" s="55">
        <v>73.099999999999994</v>
      </c>
      <c r="P24" s="55">
        <f t="shared" si="0"/>
        <v>6901.4000000000005</v>
      </c>
      <c r="Q24" s="1"/>
      <c r="R24" s="1"/>
      <c r="S24" s="1"/>
      <c r="T24" s="1"/>
      <c r="U24" s="206" t="s">
        <v>600</v>
      </c>
      <c r="V24" s="52" t="s">
        <v>953</v>
      </c>
      <c r="W24" s="53">
        <v>77.2</v>
      </c>
      <c r="X24" s="53" t="s">
        <v>937</v>
      </c>
    </row>
    <row r="25" spans="1:24" x14ac:dyDescent="0.35">
      <c r="A25" s="1"/>
      <c r="B25" s="54" t="s">
        <v>801</v>
      </c>
      <c r="C25" s="55">
        <v>1118.2</v>
      </c>
      <c r="D25" s="55">
        <v>3112.5</v>
      </c>
      <c r="E25" s="55">
        <v>2157</v>
      </c>
      <c r="F25" s="55">
        <v>46</v>
      </c>
      <c r="G25" s="55"/>
      <c r="H25" s="55">
        <v>0</v>
      </c>
      <c r="I25" s="55"/>
      <c r="J25" s="55">
        <v>58.4</v>
      </c>
      <c r="K25" s="55"/>
      <c r="L25" s="55">
        <v>26.9</v>
      </c>
      <c r="M25" s="55">
        <v>9.3000000000000007</v>
      </c>
      <c r="N25" s="55">
        <v>585.6</v>
      </c>
      <c r="O25" s="55">
        <v>74.5</v>
      </c>
      <c r="P25" s="55">
        <f t="shared" si="0"/>
        <v>7188.4</v>
      </c>
      <c r="Q25" s="1"/>
      <c r="R25" s="1"/>
      <c r="S25" s="1"/>
      <c r="T25" s="1"/>
      <c r="U25" s="206" t="s">
        <v>569</v>
      </c>
      <c r="V25" s="52" t="s">
        <v>954</v>
      </c>
      <c r="W25" s="53" t="s">
        <v>937</v>
      </c>
      <c r="X25" s="53">
        <v>15537.7</v>
      </c>
    </row>
    <row r="26" spans="1:24" x14ac:dyDescent="0.35">
      <c r="A26" s="1"/>
      <c r="B26" s="54" t="s">
        <v>802</v>
      </c>
      <c r="C26" s="55">
        <v>1111</v>
      </c>
      <c r="D26" s="55">
        <v>3067.8</v>
      </c>
      <c r="E26" s="55">
        <v>2156.1</v>
      </c>
      <c r="F26" s="55">
        <v>45.7</v>
      </c>
      <c r="G26" s="55"/>
      <c r="H26" s="55">
        <v>0</v>
      </c>
      <c r="I26" s="55"/>
      <c r="J26" s="55">
        <v>58.199999999999996</v>
      </c>
      <c r="K26" s="55"/>
      <c r="L26" s="55">
        <v>28.2</v>
      </c>
      <c r="M26" s="55">
        <v>9.3000000000000007</v>
      </c>
      <c r="N26" s="55">
        <v>588.70000000000005</v>
      </c>
      <c r="O26" s="55">
        <v>94.9</v>
      </c>
      <c r="P26" s="55">
        <f t="shared" si="0"/>
        <v>7159.8999999999987</v>
      </c>
      <c r="Q26" s="1"/>
      <c r="R26" s="1"/>
      <c r="S26" s="1"/>
      <c r="T26" s="1"/>
      <c r="U26" s="206"/>
      <c r="V26" s="52" t="s">
        <v>955</v>
      </c>
      <c r="W26" s="53">
        <v>5235.2</v>
      </c>
      <c r="X26" s="53" t="s">
        <v>937</v>
      </c>
    </row>
    <row r="27" spans="1:24" x14ac:dyDescent="0.35">
      <c r="A27" s="1"/>
      <c r="B27" s="54" t="s">
        <v>803</v>
      </c>
      <c r="C27" s="55">
        <v>1116.0999999999999</v>
      </c>
      <c r="D27" s="55">
        <v>3034.1</v>
      </c>
      <c r="E27" s="55">
        <v>2155.8000000000002</v>
      </c>
      <c r="F27" s="55">
        <v>45.8</v>
      </c>
      <c r="G27" s="55"/>
      <c r="H27" s="55">
        <v>0</v>
      </c>
      <c r="I27" s="55"/>
      <c r="J27" s="55">
        <v>58.2</v>
      </c>
      <c r="K27" s="55"/>
      <c r="L27" s="55">
        <v>27.9</v>
      </c>
      <c r="M27" s="55">
        <v>9.3000000000000007</v>
      </c>
      <c r="N27" s="55">
        <v>591.79999999999995</v>
      </c>
      <c r="O27" s="55">
        <v>140.1</v>
      </c>
      <c r="P27" s="55">
        <f t="shared" si="0"/>
        <v>7179.1</v>
      </c>
      <c r="Q27" s="1"/>
      <c r="R27" s="1"/>
      <c r="S27" s="1"/>
      <c r="T27" s="1"/>
      <c r="U27" s="206" t="s">
        <v>589</v>
      </c>
      <c r="V27" s="52" t="s">
        <v>956</v>
      </c>
      <c r="W27" s="53">
        <v>107.9</v>
      </c>
      <c r="X27" s="53" t="s">
        <v>937</v>
      </c>
    </row>
    <row r="28" spans="1:24" x14ac:dyDescent="0.35">
      <c r="A28" s="1"/>
      <c r="B28" s="54" t="s">
        <v>804</v>
      </c>
      <c r="C28" s="55">
        <v>1117.2</v>
      </c>
      <c r="D28" s="55">
        <v>3062.6</v>
      </c>
      <c r="E28" s="55">
        <v>2273.5</v>
      </c>
      <c r="F28" s="55">
        <v>45.7</v>
      </c>
      <c r="G28" s="55"/>
      <c r="H28" s="55">
        <v>0</v>
      </c>
      <c r="I28" s="55"/>
      <c r="J28" s="55">
        <v>58.5</v>
      </c>
      <c r="K28" s="55"/>
      <c r="L28" s="55">
        <v>27.3</v>
      </c>
      <c r="M28" s="55">
        <v>9.3000000000000007</v>
      </c>
      <c r="N28" s="55">
        <v>591.6</v>
      </c>
      <c r="O28" s="55">
        <v>164</v>
      </c>
      <c r="P28" s="55">
        <f t="shared" si="0"/>
        <v>7349.7000000000007</v>
      </c>
      <c r="Q28" s="1"/>
      <c r="R28" s="1"/>
      <c r="S28" s="1"/>
      <c r="T28" s="1"/>
      <c r="U28" s="206" t="s">
        <v>605</v>
      </c>
      <c r="V28" s="52" t="s">
        <v>957</v>
      </c>
      <c r="W28" s="53">
        <v>479.3</v>
      </c>
      <c r="X28" s="53" t="s">
        <v>937</v>
      </c>
    </row>
    <row r="29" spans="1:24" x14ac:dyDescent="0.35">
      <c r="A29" s="1"/>
      <c r="B29" s="54" t="s">
        <v>805</v>
      </c>
      <c r="C29" s="55">
        <v>1119</v>
      </c>
      <c r="D29" s="55">
        <v>3026.8</v>
      </c>
      <c r="E29" s="55">
        <v>2270.1999999999998</v>
      </c>
      <c r="F29" s="55">
        <v>45</v>
      </c>
      <c r="G29" s="55"/>
      <c r="H29" s="55">
        <v>0</v>
      </c>
      <c r="I29" s="55"/>
      <c r="J29" s="55">
        <v>59.1</v>
      </c>
      <c r="K29" s="55"/>
      <c r="L29" s="55">
        <v>27.3</v>
      </c>
      <c r="M29" s="55">
        <v>9.3000000000000007</v>
      </c>
      <c r="N29" s="55">
        <v>596.4</v>
      </c>
      <c r="O29" s="55">
        <v>161.69999999999999</v>
      </c>
      <c r="P29" s="55">
        <f t="shared" si="0"/>
        <v>7314.8</v>
      </c>
      <c r="Q29" s="1"/>
      <c r="R29" s="1"/>
      <c r="S29" s="1"/>
      <c r="T29" s="1"/>
      <c r="U29" s="206" t="s">
        <v>23</v>
      </c>
      <c r="V29" s="52" t="s">
        <v>958</v>
      </c>
      <c r="W29" s="53">
        <v>450.5</v>
      </c>
      <c r="X29" s="53" t="s">
        <v>937</v>
      </c>
    </row>
    <row r="30" spans="1:24" x14ac:dyDescent="0.35">
      <c r="A30" s="1"/>
      <c r="B30" s="56" t="s">
        <v>806</v>
      </c>
      <c r="C30" s="57">
        <v>1115.5</v>
      </c>
      <c r="D30" s="57">
        <v>3012</v>
      </c>
      <c r="E30" s="57">
        <v>2271.5</v>
      </c>
      <c r="F30" s="57">
        <v>45.8</v>
      </c>
      <c r="G30" s="57"/>
      <c r="H30" s="57">
        <v>0</v>
      </c>
      <c r="I30" s="57"/>
      <c r="J30" s="57">
        <v>58.5</v>
      </c>
      <c r="K30" s="57"/>
      <c r="L30" s="57">
        <v>26.7</v>
      </c>
      <c r="M30" s="57">
        <v>9.3000000000000007</v>
      </c>
      <c r="N30" s="57">
        <v>599.4</v>
      </c>
      <c r="O30" s="57">
        <v>173.8</v>
      </c>
      <c r="P30" s="57">
        <f t="shared" si="0"/>
        <v>7312.5</v>
      </c>
      <c r="Q30" s="1"/>
      <c r="R30" s="1"/>
      <c r="S30" s="1"/>
      <c r="T30" s="1"/>
      <c r="U30" s="206" t="s">
        <v>573</v>
      </c>
      <c r="V30" s="52" t="s">
        <v>959</v>
      </c>
      <c r="W30" s="53" t="s">
        <v>937</v>
      </c>
      <c r="X30" s="53">
        <v>11054.75</v>
      </c>
    </row>
    <row r="31" spans="1:24" x14ac:dyDescent="0.35">
      <c r="A31" s="1"/>
      <c r="B31" s="50" t="s">
        <v>807</v>
      </c>
      <c r="C31" s="51">
        <v>1115.8</v>
      </c>
      <c r="D31" s="51">
        <v>2976.1</v>
      </c>
      <c r="E31" s="51">
        <v>2263.9</v>
      </c>
      <c r="F31" s="51">
        <v>46</v>
      </c>
      <c r="G31" s="51"/>
      <c r="H31" s="51">
        <v>0</v>
      </c>
      <c r="I31" s="51"/>
      <c r="J31" s="51">
        <v>58.1</v>
      </c>
      <c r="K31" s="51"/>
      <c r="L31" s="51">
        <v>27.2</v>
      </c>
      <c r="M31" s="51">
        <v>9.5</v>
      </c>
      <c r="N31" s="51">
        <v>600.70000000000005</v>
      </c>
      <c r="O31" s="51">
        <v>170.6</v>
      </c>
      <c r="P31" s="51">
        <f t="shared" si="0"/>
        <v>7267.9</v>
      </c>
      <c r="Q31" s="1"/>
      <c r="R31" s="1"/>
      <c r="S31" s="1"/>
      <c r="T31" s="1"/>
      <c r="U31" s="206"/>
      <c r="V31" s="52" t="s">
        <v>960</v>
      </c>
      <c r="W31" s="53">
        <v>156</v>
      </c>
      <c r="X31" s="53" t="s">
        <v>937</v>
      </c>
    </row>
    <row r="32" spans="1:24" x14ac:dyDescent="0.35">
      <c r="A32" s="1"/>
      <c r="B32" s="54" t="s">
        <v>808</v>
      </c>
      <c r="C32" s="55">
        <v>1112.4000000000001</v>
      </c>
      <c r="D32" s="55">
        <v>2962.4</v>
      </c>
      <c r="E32" s="55">
        <v>2149.5</v>
      </c>
      <c r="F32" s="55">
        <v>46</v>
      </c>
      <c r="G32" s="55"/>
      <c r="H32" s="55">
        <v>0</v>
      </c>
      <c r="I32" s="55"/>
      <c r="J32" s="55">
        <v>58.1</v>
      </c>
      <c r="K32" s="55"/>
      <c r="L32" s="55">
        <v>27.5</v>
      </c>
      <c r="M32" s="55">
        <v>10.5</v>
      </c>
      <c r="N32" s="55">
        <v>601.9</v>
      </c>
      <c r="O32" s="55">
        <v>169.3</v>
      </c>
      <c r="P32" s="55">
        <f t="shared" si="0"/>
        <v>7137.6</v>
      </c>
      <c r="Q32" s="1"/>
      <c r="R32" s="1"/>
      <c r="S32" s="1"/>
      <c r="T32" s="1"/>
      <c r="U32" s="206" t="s">
        <v>590</v>
      </c>
      <c r="V32" s="52" t="s">
        <v>961</v>
      </c>
      <c r="W32" s="53">
        <v>480</v>
      </c>
      <c r="X32" s="53" t="s">
        <v>937</v>
      </c>
    </row>
    <row r="33" spans="1:24" x14ac:dyDescent="0.35">
      <c r="A33" s="1"/>
      <c r="B33" s="54" t="s">
        <v>809</v>
      </c>
      <c r="C33" s="55">
        <v>1111.2</v>
      </c>
      <c r="D33" s="55">
        <v>2943.9</v>
      </c>
      <c r="E33" s="55">
        <v>2114.4</v>
      </c>
      <c r="F33" s="55">
        <v>46</v>
      </c>
      <c r="G33" s="55"/>
      <c r="H33" s="55">
        <v>0</v>
      </c>
      <c r="I33" s="55"/>
      <c r="J33" s="55">
        <v>58.199999999999996</v>
      </c>
      <c r="K33" s="55"/>
      <c r="L33" s="55">
        <v>27</v>
      </c>
      <c r="M33" s="55">
        <v>10.6</v>
      </c>
      <c r="N33" s="55">
        <v>605.1</v>
      </c>
      <c r="O33" s="55">
        <v>169.5</v>
      </c>
      <c r="P33" s="55">
        <f t="shared" si="0"/>
        <v>7085.9000000000005</v>
      </c>
      <c r="Q33" s="1"/>
      <c r="R33" s="1"/>
      <c r="S33" s="1"/>
      <c r="T33" s="1"/>
      <c r="U33" s="206" t="s">
        <v>591</v>
      </c>
      <c r="V33" s="52" t="s">
        <v>962</v>
      </c>
      <c r="W33" s="53">
        <v>410.2</v>
      </c>
      <c r="X33" s="53" t="s">
        <v>937</v>
      </c>
    </row>
    <row r="34" spans="1:24" x14ac:dyDescent="0.35">
      <c r="A34" s="1"/>
      <c r="B34" s="54" t="s">
        <v>810</v>
      </c>
      <c r="C34" s="55">
        <v>1087.5999999999999</v>
      </c>
      <c r="D34" s="55">
        <v>3032.8</v>
      </c>
      <c r="E34" s="55">
        <v>2116.1999999999998</v>
      </c>
      <c r="F34" s="55">
        <v>46.1</v>
      </c>
      <c r="G34" s="55"/>
      <c r="H34" s="55">
        <v>0</v>
      </c>
      <c r="I34" s="55"/>
      <c r="J34" s="55">
        <v>58.199999999999996</v>
      </c>
      <c r="K34" s="55"/>
      <c r="L34" s="55">
        <v>26.2</v>
      </c>
      <c r="M34" s="55">
        <v>9.6</v>
      </c>
      <c r="N34" s="55">
        <v>606.5</v>
      </c>
      <c r="O34" s="55">
        <v>201.8</v>
      </c>
      <c r="P34" s="55">
        <f t="shared" si="0"/>
        <v>7185</v>
      </c>
      <c r="Q34" s="1"/>
      <c r="R34" s="1"/>
      <c r="S34" s="1"/>
      <c r="T34" s="1"/>
      <c r="U34" s="206" t="s">
        <v>83</v>
      </c>
      <c r="V34" s="52" t="s">
        <v>963</v>
      </c>
      <c r="W34" s="53" t="s">
        <v>937</v>
      </c>
      <c r="X34" s="53">
        <v>2083.5500000000002</v>
      </c>
    </row>
    <row r="35" spans="1:24" x14ac:dyDescent="0.35">
      <c r="A35" s="1"/>
      <c r="B35" s="54" t="s">
        <v>811</v>
      </c>
      <c r="C35" s="55">
        <v>1073.2</v>
      </c>
      <c r="D35" s="55">
        <v>2922.1</v>
      </c>
      <c r="E35" s="55">
        <v>2119.8000000000002</v>
      </c>
      <c r="F35" s="55">
        <v>46.3</v>
      </c>
      <c r="G35" s="55"/>
      <c r="H35" s="55">
        <v>0</v>
      </c>
      <c r="I35" s="55"/>
      <c r="J35" s="55">
        <v>57.900000000000006</v>
      </c>
      <c r="K35" s="55"/>
      <c r="L35" s="55">
        <v>26.2</v>
      </c>
      <c r="M35" s="55">
        <v>9.6999999999999993</v>
      </c>
      <c r="N35" s="55">
        <v>603.4</v>
      </c>
      <c r="O35" s="55">
        <v>197</v>
      </c>
      <c r="P35" s="55">
        <f t="shared" si="0"/>
        <v>7055.5999999999995</v>
      </c>
      <c r="Q35" s="1"/>
      <c r="R35" s="1"/>
      <c r="S35" s="1"/>
      <c r="T35" s="1"/>
      <c r="U35" s="206" t="s">
        <v>607</v>
      </c>
      <c r="V35" s="52" t="s">
        <v>964</v>
      </c>
      <c r="W35" s="53">
        <v>268.05</v>
      </c>
      <c r="X35" s="53" t="s">
        <v>937</v>
      </c>
    </row>
    <row r="36" spans="1:24" x14ac:dyDescent="0.35">
      <c r="A36" s="1"/>
      <c r="B36" s="54" t="s">
        <v>812</v>
      </c>
      <c r="C36" s="55">
        <v>1084.5999999999999</v>
      </c>
      <c r="D36" s="55">
        <v>3046</v>
      </c>
      <c r="E36" s="55">
        <v>2123.9</v>
      </c>
      <c r="F36" s="55">
        <v>46.5</v>
      </c>
      <c r="G36" s="55"/>
      <c r="H36" s="55">
        <v>0</v>
      </c>
      <c r="I36" s="55"/>
      <c r="J36" s="55">
        <v>57.599999999999994</v>
      </c>
      <c r="K36" s="55"/>
      <c r="L36" s="55">
        <v>26.3</v>
      </c>
      <c r="M36" s="55">
        <v>10.199999999999999</v>
      </c>
      <c r="N36" s="55">
        <v>589.1</v>
      </c>
      <c r="O36" s="55">
        <v>151.5</v>
      </c>
      <c r="P36" s="55">
        <f t="shared" si="0"/>
        <v>7135.7000000000007</v>
      </c>
      <c r="Q36" s="1"/>
      <c r="R36" s="1"/>
      <c r="S36" s="1"/>
      <c r="T36" s="1"/>
      <c r="U36" s="206"/>
      <c r="V36" s="52" t="s">
        <v>965</v>
      </c>
      <c r="W36" s="53">
        <v>135.9</v>
      </c>
      <c r="X36" s="53" t="s">
        <v>937</v>
      </c>
    </row>
    <row r="37" spans="1:24" x14ac:dyDescent="0.35">
      <c r="A37" s="1"/>
      <c r="B37" s="54" t="s">
        <v>813</v>
      </c>
      <c r="C37" s="55">
        <v>1108.0999999999999</v>
      </c>
      <c r="D37" s="55">
        <v>2956.5</v>
      </c>
      <c r="E37" s="55">
        <v>2215.6999999999998</v>
      </c>
      <c r="F37" s="55">
        <v>46.5</v>
      </c>
      <c r="G37" s="55"/>
      <c r="H37" s="55">
        <v>0</v>
      </c>
      <c r="I37" s="55"/>
      <c r="J37" s="55">
        <v>58.1</v>
      </c>
      <c r="K37" s="55"/>
      <c r="L37" s="55">
        <v>26</v>
      </c>
      <c r="M37" s="55">
        <v>10.4</v>
      </c>
      <c r="N37" s="55">
        <v>558.1</v>
      </c>
      <c r="O37" s="55">
        <v>125.2</v>
      </c>
      <c r="P37" s="55">
        <f t="shared" si="0"/>
        <v>7104.5999999999995</v>
      </c>
      <c r="Q37" s="1"/>
      <c r="R37" s="1"/>
      <c r="S37" s="1"/>
      <c r="T37" s="1"/>
      <c r="U37" s="206" t="s">
        <v>608</v>
      </c>
      <c r="V37" s="52" t="s">
        <v>966</v>
      </c>
      <c r="W37" s="53">
        <v>246.2</v>
      </c>
      <c r="X37" s="53" t="s">
        <v>937</v>
      </c>
    </row>
    <row r="38" spans="1:24" x14ac:dyDescent="0.35">
      <c r="A38" s="1"/>
      <c r="B38" s="56" t="s">
        <v>814</v>
      </c>
      <c r="C38" s="57">
        <v>1107</v>
      </c>
      <c r="D38" s="57">
        <v>2811.7</v>
      </c>
      <c r="E38" s="57">
        <v>2313.5</v>
      </c>
      <c r="F38" s="57">
        <v>46.6</v>
      </c>
      <c r="G38" s="57"/>
      <c r="H38" s="57">
        <v>0</v>
      </c>
      <c r="I38" s="57"/>
      <c r="J38" s="57">
        <v>57.8</v>
      </c>
      <c r="K38" s="57"/>
      <c r="L38" s="57">
        <v>26.5</v>
      </c>
      <c r="M38" s="57">
        <v>10.5</v>
      </c>
      <c r="N38" s="57">
        <v>431.6</v>
      </c>
      <c r="O38" s="57">
        <v>185.7</v>
      </c>
      <c r="P38" s="57">
        <f t="shared" si="0"/>
        <v>6990.9000000000005</v>
      </c>
      <c r="Q38" s="1"/>
      <c r="R38" s="1"/>
      <c r="S38" s="1"/>
      <c r="T38" s="1"/>
      <c r="U38" s="206"/>
      <c r="V38" s="52" t="s">
        <v>967</v>
      </c>
      <c r="W38" s="53">
        <v>264.55</v>
      </c>
      <c r="X38" s="53" t="s">
        <v>937</v>
      </c>
    </row>
    <row r="39" spans="1:24" x14ac:dyDescent="0.35">
      <c r="A39" s="1"/>
      <c r="B39" s="50" t="s">
        <v>815</v>
      </c>
      <c r="C39" s="51">
        <v>1107.9000000000001</v>
      </c>
      <c r="D39" s="51">
        <v>2976.1</v>
      </c>
      <c r="E39" s="51">
        <v>2315.1</v>
      </c>
      <c r="F39" s="51">
        <v>46.7</v>
      </c>
      <c r="G39" s="51"/>
      <c r="H39" s="51">
        <v>0</v>
      </c>
      <c r="I39" s="51"/>
      <c r="J39" s="51">
        <v>57.9</v>
      </c>
      <c r="K39" s="51"/>
      <c r="L39" s="51">
        <v>26.3</v>
      </c>
      <c r="M39" s="51">
        <v>10.5</v>
      </c>
      <c r="N39" s="51">
        <v>210.5</v>
      </c>
      <c r="O39" s="51">
        <v>351</v>
      </c>
      <c r="P39" s="51">
        <f t="shared" si="0"/>
        <v>7102</v>
      </c>
      <c r="Q39" s="1"/>
      <c r="R39" s="1"/>
      <c r="S39" s="1"/>
      <c r="T39" s="1"/>
      <c r="U39" s="206"/>
      <c r="V39" s="52" t="s">
        <v>968</v>
      </c>
      <c r="W39" s="53">
        <v>265.55</v>
      </c>
      <c r="X39" s="53" t="s">
        <v>937</v>
      </c>
    </row>
    <row r="40" spans="1:24" x14ac:dyDescent="0.35">
      <c r="A40" s="1"/>
      <c r="B40" s="54" t="s">
        <v>816</v>
      </c>
      <c r="C40" s="55">
        <v>1107.8</v>
      </c>
      <c r="D40" s="55">
        <v>2978.6</v>
      </c>
      <c r="E40" s="55">
        <v>2309.8000000000002</v>
      </c>
      <c r="F40" s="55">
        <v>46.7</v>
      </c>
      <c r="G40" s="55"/>
      <c r="H40" s="55">
        <v>0</v>
      </c>
      <c r="I40" s="55"/>
      <c r="J40" s="55">
        <v>58.2</v>
      </c>
      <c r="K40" s="55"/>
      <c r="L40" s="55">
        <v>26.5</v>
      </c>
      <c r="M40" s="55">
        <v>10.6</v>
      </c>
      <c r="N40" s="55">
        <v>38</v>
      </c>
      <c r="O40" s="55">
        <v>406.8</v>
      </c>
      <c r="P40" s="55">
        <f t="shared" si="0"/>
        <v>6983</v>
      </c>
      <c r="Q40" s="1"/>
      <c r="R40" s="1"/>
      <c r="S40" s="1"/>
      <c r="T40" s="1"/>
      <c r="U40" s="206" t="s">
        <v>592</v>
      </c>
      <c r="V40" s="52" t="s">
        <v>969</v>
      </c>
      <c r="W40" s="53">
        <v>51.7</v>
      </c>
      <c r="X40" s="53" t="s">
        <v>937</v>
      </c>
    </row>
    <row r="41" spans="1:24" x14ac:dyDescent="0.35">
      <c r="A41" s="1"/>
      <c r="B41" s="54" t="s">
        <v>817</v>
      </c>
      <c r="C41" s="55">
        <v>1111.5</v>
      </c>
      <c r="D41" s="55">
        <v>3001</v>
      </c>
      <c r="E41" s="55">
        <v>2314.6999999999998</v>
      </c>
      <c r="F41" s="55">
        <v>46.8</v>
      </c>
      <c r="G41" s="55"/>
      <c r="H41" s="55">
        <v>0</v>
      </c>
      <c r="I41" s="55"/>
      <c r="J41" s="55">
        <v>58.300000000000004</v>
      </c>
      <c r="K41" s="55"/>
      <c r="L41" s="55">
        <v>27.1</v>
      </c>
      <c r="M41" s="55">
        <v>10.6</v>
      </c>
      <c r="N41" s="55">
        <v>0.1</v>
      </c>
      <c r="O41" s="55">
        <v>440</v>
      </c>
      <c r="P41" s="55">
        <f t="shared" si="0"/>
        <v>7010.1000000000013</v>
      </c>
      <c r="Q41" s="1"/>
      <c r="R41" s="1"/>
      <c r="S41" s="1"/>
      <c r="T41" s="1"/>
      <c r="U41" s="206" t="s">
        <v>576</v>
      </c>
      <c r="V41" s="52" t="s">
        <v>970</v>
      </c>
      <c r="W41" s="53">
        <v>451.2</v>
      </c>
      <c r="X41" s="53" t="s">
        <v>937</v>
      </c>
    </row>
    <row r="42" spans="1:24" x14ac:dyDescent="0.35">
      <c r="A42" s="1"/>
      <c r="B42" s="54" t="s">
        <v>818</v>
      </c>
      <c r="C42" s="55">
        <v>1108.4000000000001</v>
      </c>
      <c r="D42" s="55">
        <v>3039.4</v>
      </c>
      <c r="E42" s="55">
        <v>2392.5</v>
      </c>
      <c r="F42" s="55">
        <v>47.1</v>
      </c>
      <c r="G42" s="55"/>
      <c r="H42" s="55">
        <v>0</v>
      </c>
      <c r="I42" s="55"/>
      <c r="J42" s="55">
        <v>58.5</v>
      </c>
      <c r="K42" s="55"/>
      <c r="L42" s="55">
        <v>26.9</v>
      </c>
      <c r="M42" s="55">
        <v>10.6</v>
      </c>
      <c r="N42" s="55">
        <v>0</v>
      </c>
      <c r="O42" s="55">
        <v>433.7</v>
      </c>
      <c r="P42" s="55">
        <f t="shared" si="0"/>
        <v>7117.1</v>
      </c>
      <c r="Q42" s="1"/>
      <c r="R42" s="1"/>
      <c r="S42" s="1"/>
      <c r="T42" s="1"/>
      <c r="U42" s="206" t="s">
        <v>593</v>
      </c>
      <c r="V42" s="52" t="s">
        <v>971</v>
      </c>
      <c r="W42" s="53">
        <v>446.35</v>
      </c>
      <c r="X42" s="53" t="s">
        <v>937</v>
      </c>
    </row>
    <row r="43" spans="1:24" x14ac:dyDescent="0.35">
      <c r="A43" s="1"/>
      <c r="B43" s="54" t="s">
        <v>819</v>
      </c>
      <c r="C43" s="55">
        <v>1104.0999999999999</v>
      </c>
      <c r="D43" s="55">
        <v>3201.8</v>
      </c>
      <c r="E43" s="55">
        <v>2272.6</v>
      </c>
      <c r="F43" s="55">
        <v>47.1</v>
      </c>
      <c r="G43" s="55"/>
      <c r="H43" s="55">
        <v>132.80000000000001</v>
      </c>
      <c r="I43" s="55"/>
      <c r="J43" s="55">
        <v>58.300000000000004</v>
      </c>
      <c r="K43" s="55"/>
      <c r="L43" s="55">
        <v>27.2</v>
      </c>
      <c r="M43" s="55">
        <v>10.7</v>
      </c>
      <c r="N43" s="55">
        <v>0</v>
      </c>
      <c r="O43" s="55">
        <v>447.2</v>
      </c>
      <c r="P43" s="55">
        <f t="shared" si="0"/>
        <v>7301.8</v>
      </c>
      <c r="Q43" s="1"/>
      <c r="R43" s="1"/>
      <c r="S43" s="1"/>
      <c r="T43" s="1"/>
      <c r="U43" s="206" t="s">
        <v>578</v>
      </c>
      <c r="V43" s="52" t="s">
        <v>972</v>
      </c>
      <c r="W43" s="53">
        <v>2153.1999999999998</v>
      </c>
      <c r="X43" s="53" t="s">
        <v>937</v>
      </c>
    </row>
    <row r="44" spans="1:24" x14ac:dyDescent="0.35">
      <c r="A44" s="1"/>
      <c r="B44" s="54" t="s">
        <v>820</v>
      </c>
      <c r="C44" s="55">
        <v>1105.8</v>
      </c>
      <c r="D44" s="55">
        <v>3173.8</v>
      </c>
      <c r="E44" s="55">
        <v>2226.3000000000002</v>
      </c>
      <c r="F44" s="55">
        <v>47.1</v>
      </c>
      <c r="G44" s="55"/>
      <c r="H44" s="55">
        <v>176.2</v>
      </c>
      <c r="I44" s="55"/>
      <c r="J44" s="55">
        <v>58.199999999999996</v>
      </c>
      <c r="K44" s="55"/>
      <c r="L44" s="55">
        <v>27.2</v>
      </c>
      <c r="M44" s="55">
        <v>10.7</v>
      </c>
      <c r="N44" s="55">
        <v>0</v>
      </c>
      <c r="O44" s="55">
        <v>450.6</v>
      </c>
      <c r="P44" s="55">
        <f t="shared" si="0"/>
        <v>7275.9000000000005</v>
      </c>
      <c r="Q44" s="1"/>
      <c r="R44" s="1"/>
      <c r="S44" s="1"/>
      <c r="T44" s="1"/>
      <c r="U44" s="206" t="s">
        <v>313</v>
      </c>
      <c r="V44" s="52" t="s">
        <v>973</v>
      </c>
      <c r="W44" s="53">
        <v>100</v>
      </c>
      <c r="X44" s="53" t="s">
        <v>937</v>
      </c>
    </row>
    <row r="45" spans="1:24" x14ac:dyDescent="0.35">
      <c r="A45" s="1"/>
      <c r="B45" s="54" t="s">
        <v>821</v>
      </c>
      <c r="C45" s="55">
        <v>1108.0999999999999</v>
      </c>
      <c r="D45" s="55">
        <v>3252.8</v>
      </c>
      <c r="E45" s="55">
        <v>2098.6</v>
      </c>
      <c r="F45" s="55">
        <v>47.2</v>
      </c>
      <c r="G45" s="55"/>
      <c r="H45" s="55">
        <v>176</v>
      </c>
      <c r="I45" s="55"/>
      <c r="J45" s="55">
        <v>58.5</v>
      </c>
      <c r="K45" s="55"/>
      <c r="L45" s="55">
        <v>27</v>
      </c>
      <c r="M45" s="55">
        <v>10.7</v>
      </c>
      <c r="N45" s="55">
        <v>0</v>
      </c>
      <c r="O45" s="55">
        <v>484.9</v>
      </c>
      <c r="P45" s="55">
        <f t="shared" si="0"/>
        <v>7263.7999999999993</v>
      </c>
      <c r="Q45" s="1"/>
      <c r="R45" s="1"/>
      <c r="S45" s="1"/>
      <c r="T45" s="1"/>
      <c r="U45" s="206" t="s">
        <v>101</v>
      </c>
      <c r="V45" s="52" t="s">
        <v>974</v>
      </c>
      <c r="W45" s="53" t="s">
        <v>937</v>
      </c>
      <c r="X45" s="53">
        <v>11891.15</v>
      </c>
    </row>
    <row r="46" spans="1:24" x14ac:dyDescent="0.35">
      <c r="A46" s="1"/>
      <c r="B46" s="56" t="s">
        <v>822</v>
      </c>
      <c r="C46" s="57">
        <v>1106</v>
      </c>
      <c r="D46" s="57">
        <v>3188.7</v>
      </c>
      <c r="E46" s="57">
        <v>2251.1</v>
      </c>
      <c r="F46" s="57">
        <v>47.2</v>
      </c>
      <c r="G46" s="57"/>
      <c r="H46" s="57">
        <v>175.4</v>
      </c>
      <c r="I46" s="57"/>
      <c r="J46" s="57">
        <v>58.5</v>
      </c>
      <c r="K46" s="57"/>
      <c r="L46" s="57">
        <v>26.3</v>
      </c>
      <c r="M46" s="57">
        <v>10.7</v>
      </c>
      <c r="N46" s="57">
        <v>0</v>
      </c>
      <c r="O46" s="57">
        <v>406.9</v>
      </c>
      <c r="P46" s="57">
        <f t="shared" si="0"/>
        <v>7270.7999999999984</v>
      </c>
      <c r="Q46" s="1"/>
      <c r="R46" s="1"/>
      <c r="S46" s="1"/>
      <c r="T46" s="1"/>
      <c r="U46" s="206"/>
      <c r="V46" s="52" t="s">
        <v>975</v>
      </c>
      <c r="W46" s="53">
        <v>124.7</v>
      </c>
      <c r="X46" s="53" t="s">
        <v>937</v>
      </c>
    </row>
    <row r="47" spans="1:24" x14ac:dyDescent="0.35">
      <c r="A47" s="1"/>
      <c r="B47" s="50" t="s">
        <v>823</v>
      </c>
      <c r="C47" s="51">
        <v>1106.5</v>
      </c>
      <c r="D47" s="51">
        <v>3224.4</v>
      </c>
      <c r="E47" s="51">
        <v>2235.1999999999998</v>
      </c>
      <c r="F47" s="51">
        <v>47.3</v>
      </c>
      <c r="G47" s="51"/>
      <c r="H47" s="51">
        <v>177.4</v>
      </c>
      <c r="I47" s="51"/>
      <c r="J47" s="51">
        <v>58.6</v>
      </c>
      <c r="K47" s="51"/>
      <c r="L47" s="51">
        <v>23.1</v>
      </c>
      <c r="M47" s="51">
        <v>10.7</v>
      </c>
      <c r="N47" s="51">
        <v>0</v>
      </c>
      <c r="O47" s="51">
        <v>372.8</v>
      </c>
      <c r="P47" s="51">
        <f t="shared" si="0"/>
        <v>7256</v>
      </c>
      <c r="Q47" s="1"/>
      <c r="R47" s="1"/>
      <c r="S47" s="1"/>
      <c r="T47" s="1"/>
      <c r="U47" s="206" t="s">
        <v>574</v>
      </c>
      <c r="V47" s="52" t="s">
        <v>976</v>
      </c>
      <c r="W47" s="53" t="s">
        <v>937</v>
      </c>
      <c r="X47" s="53">
        <v>1638.6</v>
      </c>
    </row>
    <row r="48" spans="1:24" x14ac:dyDescent="0.35">
      <c r="A48" s="1"/>
      <c r="B48" s="54" t="s">
        <v>824</v>
      </c>
      <c r="C48" s="55">
        <v>1105.5999999999999</v>
      </c>
      <c r="D48" s="55">
        <v>3286.7</v>
      </c>
      <c r="E48" s="55">
        <v>2318.3000000000002</v>
      </c>
      <c r="F48" s="55">
        <v>47.3</v>
      </c>
      <c r="G48" s="55"/>
      <c r="H48" s="55">
        <v>0</v>
      </c>
      <c r="I48" s="55"/>
      <c r="J48" s="55">
        <v>58.3</v>
      </c>
      <c r="K48" s="55"/>
      <c r="L48" s="55">
        <v>23.5</v>
      </c>
      <c r="M48" s="55">
        <v>10.7</v>
      </c>
      <c r="N48" s="55">
        <v>0</v>
      </c>
      <c r="O48" s="55">
        <v>345.7</v>
      </c>
      <c r="P48" s="55">
        <f t="shared" si="0"/>
        <v>7196.0999999999995</v>
      </c>
      <c r="Q48" s="1"/>
      <c r="R48" s="1"/>
      <c r="S48" s="1"/>
      <c r="T48" s="1"/>
      <c r="U48" s="206" t="s">
        <v>588</v>
      </c>
      <c r="V48" s="52" t="s">
        <v>977</v>
      </c>
      <c r="W48" s="53">
        <v>34.6</v>
      </c>
      <c r="X48" s="53" t="s">
        <v>937</v>
      </c>
    </row>
    <row r="49" spans="1:24" x14ac:dyDescent="0.35">
      <c r="A49" s="1"/>
      <c r="B49" s="54" t="s">
        <v>825</v>
      </c>
      <c r="C49" s="55">
        <v>1104.2</v>
      </c>
      <c r="D49" s="55">
        <v>3278.8</v>
      </c>
      <c r="E49" s="55">
        <v>2386.9</v>
      </c>
      <c r="F49" s="55">
        <v>47.3</v>
      </c>
      <c r="G49" s="55"/>
      <c r="H49" s="55">
        <v>0</v>
      </c>
      <c r="I49" s="55"/>
      <c r="J49" s="55">
        <v>58.7</v>
      </c>
      <c r="K49" s="55"/>
      <c r="L49" s="55">
        <v>25</v>
      </c>
      <c r="M49" s="55">
        <v>10.7</v>
      </c>
      <c r="N49" s="55">
        <v>0</v>
      </c>
      <c r="O49" s="55">
        <v>299</v>
      </c>
      <c r="P49" s="55">
        <f t="shared" si="0"/>
        <v>7210.5999999999995</v>
      </c>
      <c r="Q49" s="1"/>
      <c r="R49" s="1"/>
      <c r="S49" s="1"/>
      <c r="T49" s="1"/>
      <c r="U49" s="206" t="s">
        <v>113</v>
      </c>
      <c r="V49" s="52" t="s">
        <v>978</v>
      </c>
      <c r="W49" s="53">
        <v>131.19999999999999</v>
      </c>
      <c r="X49" s="53" t="s">
        <v>937</v>
      </c>
    </row>
    <row r="50" spans="1:24" x14ac:dyDescent="0.35">
      <c r="A50" s="1"/>
      <c r="B50" s="54" t="s">
        <v>826</v>
      </c>
      <c r="C50" s="55">
        <v>1105.5</v>
      </c>
      <c r="D50" s="55">
        <v>3216.4</v>
      </c>
      <c r="E50" s="55">
        <v>2340.1</v>
      </c>
      <c r="F50" s="55">
        <v>47.2</v>
      </c>
      <c r="G50" s="55"/>
      <c r="H50" s="55">
        <v>0</v>
      </c>
      <c r="I50" s="55"/>
      <c r="J50" s="55">
        <v>58.3</v>
      </c>
      <c r="K50" s="55"/>
      <c r="L50" s="55">
        <v>26.5</v>
      </c>
      <c r="M50" s="55">
        <v>10.7</v>
      </c>
      <c r="N50" s="55">
        <v>0</v>
      </c>
      <c r="O50" s="55">
        <v>284</v>
      </c>
      <c r="P50" s="55">
        <f t="shared" si="0"/>
        <v>7088.7</v>
      </c>
      <c r="Q50" s="1"/>
      <c r="R50" s="1"/>
      <c r="S50" s="1"/>
      <c r="T50" s="1"/>
      <c r="U50" s="206"/>
      <c r="V50" s="52" t="s">
        <v>979</v>
      </c>
      <c r="W50" s="53" t="s">
        <v>937</v>
      </c>
      <c r="X50" s="53">
        <v>4304.75</v>
      </c>
    </row>
    <row r="51" spans="1:24" x14ac:dyDescent="0.35">
      <c r="A51" s="1"/>
      <c r="B51" s="54" t="s">
        <v>827</v>
      </c>
      <c r="C51" s="55">
        <v>1107.4000000000001</v>
      </c>
      <c r="D51" s="55">
        <v>3106.3</v>
      </c>
      <c r="E51" s="55">
        <v>2346.1</v>
      </c>
      <c r="F51" s="55">
        <v>47.1</v>
      </c>
      <c r="G51" s="55"/>
      <c r="H51" s="55">
        <v>0</v>
      </c>
      <c r="I51" s="55"/>
      <c r="J51" s="55">
        <v>58.1</v>
      </c>
      <c r="K51" s="55"/>
      <c r="L51" s="55">
        <v>26</v>
      </c>
      <c r="M51" s="55">
        <v>10.7</v>
      </c>
      <c r="N51" s="55">
        <v>0</v>
      </c>
      <c r="O51" s="55">
        <v>286.89999999999998</v>
      </c>
      <c r="P51" s="55">
        <f t="shared" si="0"/>
        <v>6988.6000000000013</v>
      </c>
      <c r="Q51" s="1"/>
      <c r="R51" s="1"/>
      <c r="S51" s="1"/>
      <c r="T51" s="1"/>
      <c r="U51" s="206"/>
      <c r="V51" s="52" t="s">
        <v>119</v>
      </c>
      <c r="W51" s="53" t="s">
        <v>937</v>
      </c>
      <c r="X51" s="53">
        <v>2167.3000000000002</v>
      </c>
    </row>
    <row r="52" spans="1:24" x14ac:dyDescent="0.35">
      <c r="A52" s="1"/>
      <c r="B52" s="54" t="s">
        <v>828</v>
      </c>
      <c r="C52" s="55">
        <v>1107.7</v>
      </c>
      <c r="D52" s="55">
        <v>3064.6</v>
      </c>
      <c r="E52" s="55">
        <v>2173</v>
      </c>
      <c r="F52" s="55">
        <v>47.2</v>
      </c>
      <c r="G52" s="55"/>
      <c r="H52" s="55">
        <v>0</v>
      </c>
      <c r="I52" s="55"/>
      <c r="J52" s="55">
        <v>58.2</v>
      </c>
      <c r="K52" s="55"/>
      <c r="L52" s="55">
        <v>25.7</v>
      </c>
      <c r="M52" s="55">
        <v>10.7</v>
      </c>
      <c r="N52" s="55">
        <v>0</v>
      </c>
      <c r="O52" s="55">
        <v>298.7</v>
      </c>
      <c r="P52" s="55">
        <f t="shared" si="0"/>
        <v>6785.7999999999993</v>
      </c>
      <c r="Q52" s="1"/>
      <c r="R52" s="1"/>
      <c r="S52" s="1"/>
      <c r="T52" s="1"/>
      <c r="U52" s="206"/>
      <c r="V52" s="52" t="s">
        <v>980</v>
      </c>
      <c r="W52" s="53">
        <v>237.95</v>
      </c>
      <c r="X52" s="53" t="s">
        <v>937</v>
      </c>
    </row>
    <row r="53" spans="1:24" x14ac:dyDescent="0.35">
      <c r="A53" s="1"/>
      <c r="B53" s="54" t="s">
        <v>829</v>
      </c>
      <c r="C53" s="55">
        <v>1110.3</v>
      </c>
      <c r="D53" s="55">
        <v>3086.9</v>
      </c>
      <c r="E53" s="55">
        <v>2111.4</v>
      </c>
      <c r="F53" s="55">
        <v>47.2</v>
      </c>
      <c r="G53" s="55"/>
      <c r="H53" s="55">
        <v>0</v>
      </c>
      <c r="I53" s="55"/>
      <c r="J53" s="55">
        <v>58.1</v>
      </c>
      <c r="K53" s="55"/>
      <c r="L53" s="55">
        <v>26.2</v>
      </c>
      <c r="M53" s="55">
        <v>10.7</v>
      </c>
      <c r="N53" s="55">
        <v>0</v>
      </c>
      <c r="O53" s="55">
        <v>297.8</v>
      </c>
      <c r="P53" s="55">
        <f t="shared" si="0"/>
        <v>6748.6</v>
      </c>
      <c r="Q53" s="1"/>
      <c r="R53" s="1"/>
      <c r="S53" s="1"/>
      <c r="T53" s="1"/>
      <c r="U53" s="206" t="s">
        <v>121</v>
      </c>
      <c r="V53" s="52" t="s">
        <v>981</v>
      </c>
      <c r="W53" s="53" t="s">
        <v>937</v>
      </c>
      <c r="X53" s="53">
        <v>1847.3</v>
      </c>
    </row>
    <row r="54" spans="1:24" x14ac:dyDescent="0.35">
      <c r="A54" s="1"/>
      <c r="B54" s="56" t="s">
        <v>60</v>
      </c>
      <c r="C54" s="57">
        <v>1124.5999999999999</v>
      </c>
      <c r="D54" s="57">
        <v>2930</v>
      </c>
      <c r="E54" s="57">
        <v>2030.6</v>
      </c>
      <c r="F54" s="57">
        <v>47.2</v>
      </c>
      <c r="G54" s="57"/>
      <c r="H54" s="57">
        <v>0</v>
      </c>
      <c r="I54" s="57"/>
      <c r="J54" s="57">
        <v>57.5</v>
      </c>
      <c r="K54" s="57"/>
      <c r="L54" s="57">
        <v>26.3</v>
      </c>
      <c r="M54" s="57">
        <v>10.7</v>
      </c>
      <c r="N54" s="57">
        <v>0</v>
      </c>
      <c r="O54" s="57">
        <v>309.10000000000002</v>
      </c>
      <c r="P54" s="57">
        <f t="shared" si="0"/>
        <v>6536</v>
      </c>
      <c r="Q54" s="1"/>
      <c r="R54" s="1"/>
      <c r="S54" s="1"/>
      <c r="T54" s="1"/>
      <c r="U54" s="206"/>
      <c r="V54" s="52" t="s">
        <v>982</v>
      </c>
      <c r="W54" s="53">
        <v>14.4</v>
      </c>
      <c r="X54" s="53" t="s">
        <v>937</v>
      </c>
    </row>
    <row r="55" spans="1:24" x14ac:dyDescent="0.35">
      <c r="A55" s="1"/>
      <c r="B55" s="58" t="s">
        <v>983</v>
      </c>
      <c r="C55" s="59">
        <v>26698.799999999999</v>
      </c>
      <c r="D55" s="59">
        <v>70325.399999999994</v>
      </c>
      <c r="E55" s="59">
        <v>52362.5</v>
      </c>
      <c r="F55" s="59">
        <v>804.7</v>
      </c>
      <c r="G55" s="236">
        <f t="shared" ref="G55" si="1">+SUM(G7:G54)/2</f>
        <v>0</v>
      </c>
      <c r="H55" s="59">
        <v>418.9</v>
      </c>
      <c r="I55" s="236">
        <f t="shared" ref="I55:K55" si="2">+SUM(I7:I54)/2</f>
        <v>0</v>
      </c>
      <c r="J55" s="236">
        <f t="shared" si="2"/>
        <v>1399.7999999999997</v>
      </c>
      <c r="K55" s="236">
        <f t="shared" si="2"/>
        <v>0</v>
      </c>
      <c r="L55" s="59">
        <v>634.25</v>
      </c>
      <c r="M55" s="59">
        <v>237.45</v>
      </c>
      <c r="N55" s="59">
        <v>5353.15</v>
      </c>
      <c r="O55" s="59">
        <v>5226.8500000000004</v>
      </c>
      <c r="P55" s="236">
        <f t="shared" ref="P55" si="3">+SUM(P7:P54)/2</f>
        <v>163461.79999999993</v>
      </c>
      <c r="Q55" s="1"/>
      <c r="R55" s="1"/>
      <c r="S55" s="1"/>
      <c r="T55" s="1"/>
      <c r="U55" s="206"/>
      <c r="V55" s="52" t="s">
        <v>984</v>
      </c>
      <c r="W55" s="53">
        <v>725.95</v>
      </c>
      <c r="X55" s="53" t="s">
        <v>937</v>
      </c>
    </row>
    <row r="56" spans="1:24" x14ac:dyDescent="0.35">
      <c r="A56" s="1"/>
      <c r="B56" s="58" t="s">
        <v>985</v>
      </c>
      <c r="C56" s="59">
        <f t="shared" ref="C56:O56" si="4">+C55*100/$P$55</f>
        <v>16.333357396039936</v>
      </c>
      <c r="D56" s="59">
        <f t="shared" si="4"/>
        <v>43.022528811012741</v>
      </c>
      <c r="E56" s="59">
        <f t="shared" si="4"/>
        <v>32.033478158199664</v>
      </c>
      <c r="F56" s="59">
        <f t="shared" si="4"/>
        <v>0.49228627116549578</v>
      </c>
      <c r="G56" s="236">
        <f t="shared" si="4"/>
        <v>0</v>
      </c>
      <c r="H56" s="59">
        <f t="shared" si="4"/>
        <v>0.25626782526559733</v>
      </c>
      <c r="I56" s="236">
        <f t="shared" si="4"/>
        <v>0</v>
      </c>
      <c r="J56" s="236">
        <f t="shared" ref="I56:K56" si="5">+J55*100/$P$55</f>
        <v>0.85634686513913361</v>
      </c>
      <c r="K56" s="236">
        <f t="shared" si="4"/>
        <v>0</v>
      </c>
      <c r="L56" s="59">
        <f t="shared" si="4"/>
        <v>0.3880111438880523</v>
      </c>
      <c r="M56" s="59">
        <f t="shared" si="4"/>
        <v>0.14526329699048959</v>
      </c>
      <c r="N56" s="59">
        <f t="shared" si="4"/>
        <v>3.2748629955133262</v>
      </c>
      <c r="O56" s="59">
        <f t="shared" si="4"/>
        <v>3.1975972367855992</v>
      </c>
      <c r="P56" s="60" t="s">
        <v>986</v>
      </c>
      <c r="Q56" s="1"/>
      <c r="R56" s="1"/>
      <c r="S56" s="1"/>
      <c r="T56" s="1"/>
      <c r="U56" s="206"/>
      <c r="V56" s="52" t="s">
        <v>987</v>
      </c>
      <c r="W56" s="53" t="s">
        <v>937</v>
      </c>
      <c r="X56" s="53">
        <v>2427.9</v>
      </c>
    </row>
    <row r="57" spans="1:24" x14ac:dyDescent="0.35">
      <c r="A57" s="1"/>
      <c r="B57" s="1"/>
      <c r="C57" s="1"/>
      <c r="D57" s="1"/>
      <c r="E57" s="1"/>
      <c r="F57" s="1"/>
      <c r="G57" s="1"/>
      <c r="H57" s="1"/>
      <c r="I57" s="1"/>
      <c r="J57" s="1"/>
      <c r="K57" s="1"/>
      <c r="L57" s="1"/>
      <c r="M57" s="1"/>
      <c r="N57" s="1"/>
      <c r="O57" s="1"/>
      <c r="P57" s="1"/>
      <c r="Q57" s="1"/>
      <c r="R57" s="1"/>
      <c r="S57" s="1"/>
      <c r="T57" s="1"/>
      <c r="U57" s="206"/>
      <c r="V57" s="52" t="s">
        <v>988</v>
      </c>
      <c r="W57" s="53" t="s">
        <v>937</v>
      </c>
      <c r="X57" s="53">
        <v>2744.85</v>
      </c>
    </row>
    <row r="58" spans="1:24" x14ac:dyDescent="0.35">
      <c r="A58" s="1"/>
      <c r="B58" s="1"/>
      <c r="C58" s="1"/>
      <c r="D58" s="1"/>
      <c r="E58" s="1"/>
      <c r="F58" s="1"/>
      <c r="G58" s="1"/>
      <c r="H58" s="1"/>
      <c r="I58" s="1"/>
      <c r="J58" s="1"/>
      <c r="K58" s="1"/>
      <c r="L58" s="1"/>
      <c r="M58" s="1"/>
      <c r="N58" s="1"/>
      <c r="O58" s="1"/>
      <c r="P58" s="1"/>
      <c r="Q58" s="1"/>
      <c r="R58" s="1"/>
      <c r="S58" s="1"/>
      <c r="T58" s="1"/>
      <c r="U58" s="206"/>
      <c r="V58" s="52" t="s">
        <v>989</v>
      </c>
      <c r="W58" s="53">
        <v>1543.85</v>
      </c>
      <c r="X58" s="53" t="s">
        <v>937</v>
      </c>
    </row>
    <row r="59" spans="1:24" x14ac:dyDescent="0.35">
      <c r="A59" s="1"/>
      <c r="B59" s="1"/>
      <c r="C59" s="1"/>
      <c r="D59" s="1"/>
      <c r="E59" s="1"/>
      <c r="F59" s="1"/>
      <c r="G59" s="1"/>
      <c r="H59" s="1"/>
      <c r="I59" s="1"/>
      <c r="J59" s="1"/>
      <c r="K59" s="1"/>
      <c r="L59" s="1"/>
      <c r="M59" s="1"/>
      <c r="N59" s="1"/>
      <c r="O59" s="1"/>
      <c r="P59" s="1"/>
      <c r="Q59" s="1"/>
      <c r="R59" s="1"/>
      <c r="S59" s="1"/>
      <c r="T59" s="1"/>
      <c r="U59" s="206" t="s">
        <v>587</v>
      </c>
      <c r="V59" s="52" t="s">
        <v>990</v>
      </c>
      <c r="W59" s="53">
        <v>452.2</v>
      </c>
      <c r="X59" s="53" t="s">
        <v>937</v>
      </c>
    </row>
    <row r="60" spans="1:24" x14ac:dyDescent="0.35">
      <c r="A60" s="1"/>
      <c r="B60" s="1"/>
      <c r="C60" s="1"/>
      <c r="D60" s="1"/>
      <c r="E60" s="1"/>
      <c r="F60" s="1"/>
      <c r="G60" s="1"/>
      <c r="H60" s="1"/>
      <c r="I60" s="1"/>
      <c r="J60" s="1"/>
      <c r="K60" s="1"/>
      <c r="L60" s="1"/>
      <c r="M60" s="1"/>
      <c r="N60" s="1"/>
      <c r="O60" s="1"/>
      <c r="P60" s="1"/>
      <c r="Q60" s="1"/>
      <c r="R60" s="1"/>
      <c r="S60" s="1"/>
      <c r="T60" s="1"/>
      <c r="U60" s="206" t="s">
        <v>571</v>
      </c>
      <c r="V60" s="52" t="s">
        <v>991</v>
      </c>
      <c r="W60" s="53" t="s">
        <v>937</v>
      </c>
      <c r="X60" s="53">
        <v>2343.65</v>
      </c>
    </row>
    <row r="61" spans="1:24" x14ac:dyDescent="0.35">
      <c r="A61" s="1"/>
      <c r="B61" s="1"/>
      <c r="C61" s="1"/>
      <c r="D61" s="1"/>
      <c r="E61" s="1"/>
      <c r="F61" s="1"/>
      <c r="G61" s="1"/>
      <c r="H61" s="1"/>
      <c r="I61" s="1"/>
      <c r="J61" s="1"/>
      <c r="K61" s="1"/>
      <c r="L61" s="1"/>
      <c r="M61" s="1"/>
      <c r="N61" s="1"/>
      <c r="O61" s="1"/>
      <c r="P61" s="1"/>
      <c r="Q61" s="1"/>
      <c r="R61" s="1"/>
      <c r="S61" s="1"/>
      <c r="T61" s="1"/>
      <c r="U61" s="206"/>
      <c r="V61" s="52" t="s">
        <v>992</v>
      </c>
      <c r="W61" s="53">
        <v>18.8</v>
      </c>
      <c r="X61" s="53" t="s">
        <v>937</v>
      </c>
    </row>
    <row r="62" spans="1:24" x14ac:dyDescent="0.35">
      <c r="A62" s="1"/>
      <c r="B62" s="1"/>
      <c r="C62" s="1"/>
      <c r="D62" s="1"/>
      <c r="E62" s="1"/>
      <c r="F62" s="1"/>
      <c r="G62" s="1"/>
      <c r="H62" s="1"/>
      <c r="I62" s="1"/>
      <c r="J62" s="1"/>
      <c r="K62" s="1"/>
      <c r="L62" s="1"/>
      <c r="M62" s="1"/>
      <c r="N62" s="1"/>
      <c r="O62" s="1"/>
      <c r="P62" s="1"/>
      <c r="Q62" s="1"/>
      <c r="R62" s="1"/>
      <c r="S62" s="1"/>
      <c r="T62" s="1"/>
      <c r="U62" s="206" t="s">
        <v>44</v>
      </c>
      <c r="V62" s="52" t="s">
        <v>993</v>
      </c>
      <c r="W62" s="53">
        <v>479.65</v>
      </c>
      <c r="X62" s="53" t="s">
        <v>937</v>
      </c>
    </row>
    <row r="63" spans="1:24" x14ac:dyDescent="0.35">
      <c r="A63" s="1"/>
      <c r="B63" s="1"/>
      <c r="C63" s="1"/>
      <c r="D63" s="1"/>
      <c r="E63" s="1"/>
      <c r="F63" s="1"/>
      <c r="G63" s="1"/>
      <c r="H63" s="1"/>
      <c r="I63" s="1"/>
      <c r="J63" s="1"/>
      <c r="K63" s="1"/>
      <c r="L63" s="1"/>
      <c r="M63" s="1"/>
      <c r="N63" s="1"/>
      <c r="O63" s="1"/>
      <c r="P63" s="1"/>
      <c r="Q63" s="1"/>
      <c r="R63" s="1"/>
      <c r="S63" s="1"/>
      <c r="T63" s="1"/>
      <c r="U63" s="206"/>
      <c r="V63" s="52" t="s">
        <v>994</v>
      </c>
      <c r="W63" s="53">
        <v>230</v>
      </c>
      <c r="X63" s="53" t="s">
        <v>937</v>
      </c>
    </row>
    <row r="64" spans="1:24" x14ac:dyDescent="0.35">
      <c r="A64" s="1"/>
      <c r="B64" s="1"/>
      <c r="C64" s="1"/>
      <c r="D64" s="1"/>
      <c r="E64" s="1"/>
      <c r="F64" s="1"/>
      <c r="G64" s="1"/>
      <c r="H64" s="1"/>
      <c r="I64" s="1"/>
      <c r="J64" s="1"/>
      <c r="K64" s="1"/>
      <c r="L64" s="1"/>
      <c r="M64" s="1"/>
      <c r="N64" s="1"/>
      <c r="O64" s="1"/>
      <c r="P64" s="1"/>
      <c r="Q64" s="1"/>
      <c r="R64" s="1"/>
      <c r="S64" s="1"/>
      <c r="T64" s="1"/>
      <c r="U64" s="206" t="s">
        <v>50</v>
      </c>
      <c r="V64" s="52" t="s">
        <v>137</v>
      </c>
      <c r="W64" s="53">
        <v>1045.05</v>
      </c>
      <c r="X64" s="53" t="s">
        <v>937</v>
      </c>
    </row>
    <row r="65" spans="1:24" x14ac:dyDescent="0.35">
      <c r="A65" s="1"/>
      <c r="B65" s="1"/>
      <c r="C65" s="1"/>
      <c r="D65" s="1"/>
      <c r="E65" s="1"/>
      <c r="F65" s="1"/>
      <c r="G65" s="1"/>
      <c r="H65" s="1"/>
      <c r="I65" s="1"/>
      <c r="J65" s="1"/>
      <c r="K65" s="1"/>
      <c r="L65" s="1"/>
      <c r="M65" s="1"/>
      <c r="N65" s="1"/>
      <c r="O65" s="1"/>
      <c r="P65" s="1"/>
      <c r="Q65" s="1"/>
      <c r="R65" s="1"/>
      <c r="S65" s="1"/>
      <c r="T65" s="1"/>
      <c r="U65" s="206"/>
      <c r="V65" s="52" t="s">
        <v>139</v>
      </c>
      <c r="W65" s="53" t="s">
        <v>937</v>
      </c>
      <c r="X65" s="53">
        <v>2541.15</v>
      </c>
    </row>
    <row r="66" spans="1:24" x14ac:dyDescent="0.35">
      <c r="A66" s="1"/>
      <c r="B66" s="1"/>
      <c r="C66" s="1"/>
      <c r="D66" s="1"/>
      <c r="E66" s="1"/>
      <c r="F66" s="1"/>
      <c r="G66" s="1"/>
      <c r="H66" s="1"/>
      <c r="I66" s="1"/>
      <c r="J66" s="1"/>
      <c r="K66" s="1"/>
      <c r="L66" s="1"/>
      <c r="M66" s="1"/>
      <c r="N66" s="1"/>
      <c r="O66" s="1"/>
      <c r="P66" s="1"/>
      <c r="Q66" s="1"/>
      <c r="R66" s="1"/>
      <c r="S66" s="1"/>
      <c r="T66" s="1"/>
      <c r="U66" s="206"/>
      <c r="V66" s="52" t="s">
        <v>995</v>
      </c>
      <c r="W66" s="53" t="s">
        <v>937</v>
      </c>
      <c r="X66" s="53">
        <v>425.4</v>
      </c>
    </row>
    <row r="67" spans="1:24" x14ac:dyDescent="0.35">
      <c r="A67" s="1"/>
      <c r="B67" s="1"/>
      <c r="C67" s="1"/>
      <c r="D67" s="1"/>
      <c r="E67" s="1"/>
      <c r="F67" s="1"/>
      <c r="G67" s="1"/>
      <c r="H67" s="1"/>
      <c r="I67" s="1"/>
      <c r="J67" s="1"/>
      <c r="K67" s="1"/>
      <c r="L67" s="1"/>
      <c r="M67" s="1"/>
      <c r="N67" s="1"/>
      <c r="O67" s="1"/>
      <c r="P67" s="1"/>
      <c r="Q67" s="1"/>
      <c r="R67" s="1"/>
      <c r="S67" s="1"/>
      <c r="T67" s="1"/>
      <c r="U67" s="206"/>
      <c r="V67" s="52" t="s">
        <v>996</v>
      </c>
      <c r="W67" s="53" t="s">
        <v>937</v>
      </c>
      <c r="X67" s="53">
        <v>639.95000000000005</v>
      </c>
    </row>
    <row r="68" spans="1:24" x14ac:dyDescent="0.35">
      <c r="A68" s="1"/>
      <c r="B68" s="1"/>
      <c r="C68" s="1"/>
      <c r="D68" s="1"/>
      <c r="E68" s="1"/>
      <c r="F68" s="1"/>
      <c r="G68" s="1"/>
      <c r="H68" s="1"/>
      <c r="I68" s="1"/>
      <c r="J68" s="1"/>
      <c r="K68" s="1"/>
      <c r="L68" s="1"/>
      <c r="M68" s="1"/>
      <c r="N68" s="1"/>
      <c r="O68" s="1"/>
      <c r="P68" s="1"/>
      <c r="Q68" s="1"/>
      <c r="R68" s="1"/>
      <c r="S68" s="1"/>
      <c r="T68" s="1"/>
      <c r="U68" s="206"/>
      <c r="V68" s="52" t="s">
        <v>997</v>
      </c>
      <c r="W68" s="53">
        <v>196.4</v>
      </c>
      <c r="X68" s="53" t="s">
        <v>937</v>
      </c>
    </row>
    <row r="69" spans="1:24" x14ac:dyDescent="0.35">
      <c r="A69" s="1"/>
      <c r="B69" s="1"/>
      <c r="C69" s="1"/>
      <c r="D69" s="1"/>
      <c r="E69" s="1"/>
      <c r="F69" s="1"/>
      <c r="G69" s="1"/>
      <c r="H69" s="1"/>
      <c r="I69" s="1"/>
      <c r="J69" s="1"/>
      <c r="K69" s="1"/>
      <c r="L69" s="1"/>
      <c r="M69" s="1"/>
      <c r="N69" s="1"/>
      <c r="O69" s="1"/>
      <c r="P69" s="1"/>
      <c r="Q69" s="1"/>
      <c r="R69" s="1"/>
      <c r="S69" s="1"/>
      <c r="T69" s="1"/>
      <c r="U69" s="206"/>
      <c r="V69" s="52" t="s">
        <v>998</v>
      </c>
      <c r="W69" s="53">
        <v>72.45</v>
      </c>
      <c r="X69" s="53" t="s">
        <v>937</v>
      </c>
    </row>
    <row r="70" spans="1:24" x14ac:dyDescent="0.35">
      <c r="A70" s="1"/>
      <c r="B70" s="1"/>
      <c r="C70" s="1"/>
      <c r="D70" s="1"/>
      <c r="E70" s="1"/>
      <c r="F70" s="1"/>
      <c r="G70" s="1"/>
      <c r="H70" s="1"/>
      <c r="I70" s="1"/>
      <c r="J70" s="1"/>
      <c r="K70" s="1"/>
      <c r="L70" s="1"/>
      <c r="M70" s="1"/>
      <c r="N70" s="1"/>
      <c r="O70" s="1"/>
      <c r="P70" s="1"/>
      <c r="Q70" s="1"/>
      <c r="R70" s="1"/>
      <c r="S70" s="1"/>
      <c r="T70" s="1"/>
      <c r="U70" s="206"/>
      <c r="V70" s="52" t="s">
        <v>999</v>
      </c>
      <c r="W70" s="53">
        <v>2631.7</v>
      </c>
      <c r="X70" s="53" t="s">
        <v>937</v>
      </c>
    </row>
    <row r="71" spans="1:24" x14ac:dyDescent="0.35">
      <c r="A71" s="1"/>
      <c r="B71" s="1"/>
      <c r="C71" s="1"/>
      <c r="D71" s="1"/>
      <c r="E71" s="1"/>
      <c r="F71" s="1"/>
      <c r="H71" s="1"/>
      <c r="L71" s="1"/>
      <c r="M71" s="1"/>
      <c r="N71" s="1"/>
      <c r="O71" s="1"/>
      <c r="P71" s="1"/>
      <c r="Q71" s="1"/>
      <c r="R71" s="1"/>
      <c r="S71" s="1"/>
      <c r="T71" s="1"/>
      <c r="U71" s="61" t="s">
        <v>983</v>
      </c>
      <c r="V71" s="62"/>
      <c r="W71" s="63">
        <v>26698.799999999999</v>
      </c>
      <c r="X71" s="63">
        <v>70325.399999999994</v>
      </c>
    </row>
  </sheetData>
  <mergeCells count="36">
    <mergeCell ref="U64:U70"/>
    <mergeCell ref="U49:U52"/>
    <mergeCell ref="U53:U58"/>
    <mergeCell ref="U59"/>
    <mergeCell ref="U60:U61"/>
    <mergeCell ref="U62:U63"/>
    <mergeCell ref="U43"/>
    <mergeCell ref="U44"/>
    <mergeCell ref="U45:U46"/>
    <mergeCell ref="U47"/>
    <mergeCell ref="U48"/>
    <mergeCell ref="U35:U36"/>
    <mergeCell ref="U37:U39"/>
    <mergeCell ref="U40"/>
    <mergeCell ref="U41"/>
    <mergeCell ref="U42"/>
    <mergeCell ref="U29"/>
    <mergeCell ref="U30:U31"/>
    <mergeCell ref="U32"/>
    <mergeCell ref="U33"/>
    <mergeCell ref="U34"/>
    <mergeCell ref="U22:U23"/>
    <mergeCell ref="U24"/>
    <mergeCell ref="U25:U26"/>
    <mergeCell ref="U27"/>
    <mergeCell ref="U28"/>
    <mergeCell ref="U11"/>
    <mergeCell ref="U12:U13"/>
    <mergeCell ref="U14:U16"/>
    <mergeCell ref="U17:U20"/>
    <mergeCell ref="U21"/>
    <mergeCell ref="B3:H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P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7265625" defaultRowHeight="14.5" x14ac:dyDescent="0.35"/>
  <cols>
    <col min="1" max="1" width="2" customWidth="1"/>
    <col min="2" max="2" width="15" customWidth="1"/>
    <col min="3" max="68" width="20" customWidth="1"/>
  </cols>
  <sheetData>
    <row r="1" spans="1:68"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68"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row>
    <row r="3" spans="1:68" ht="69" customHeight="1" x14ac:dyDescent="0.35">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row>
    <row r="4" spans="1:68"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row>
    <row r="5" spans="1:68" ht="20" x14ac:dyDescent="0.4">
      <c r="A5" s="1"/>
      <c r="B5" s="208" t="s">
        <v>1000</v>
      </c>
      <c r="C5" s="208"/>
      <c r="D5" s="208"/>
      <c r="E5" s="208"/>
      <c r="F5" s="208"/>
      <c r="G5" s="208"/>
      <c r="H5" s="208"/>
      <c r="I5" s="208"/>
      <c r="J5" s="208"/>
      <c r="K5" s="208"/>
      <c r="L5" s="208"/>
      <c r="M5" s="208"/>
      <c r="N5" s="208"/>
      <c r="O5" s="208"/>
      <c r="P5" s="208"/>
      <c r="Q5" s="208"/>
      <c r="R5" s="208"/>
      <c r="S5" s="208"/>
      <c r="T5" s="208"/>
      <c r="U5" s="208"/>
      <c r="V5" s="208"/>
      <c r="W5" s="208"/>
      <c r="X5" s="208"/>
      <c r="Y5" s="208"/>
      <c r="Z5" s="208"/>
      <c r="AA5" s="208"/>
      <c r="AB5" s="208"/>
      <c r="AC5" s="208"/>
      <c r="AD5" s="208"/>
      <c r="AE5" s="208"/>
      <c r="AF5" s="208"/>
      <c r="AG5" s="208"/>
      <c r="AH5" s="208"/>
      <c r="AI5" s="208"/>
      <c r="AJ5" s="208"/>
      <c r="AK5" s="208"/>
      <c r="AL5" s="208"/>
      <c r="AM5" s="208"/>
      <c r="AN5" s="208"/>
      <c r="AO5" s="208"/>
      <c r="AP5" s="208"/>
      <c r="AQ5" s="208"/>
      <c r="AR5" s="208"/>
      <c r="AS5" s="208"/>
      <c r="AT5" s="208"/>
      <c r="AU5" s="208"/>
      <c r="AV5" s="208"/>
      <c r="AW5" s="208"/>
      <c r="AX5" s="208"/>
      <c r="AY5" s="208"/>
      <c r="AZ5" s="208"/>
      <c r="BA5" s="208"/>
      <c r="BB5" s="208"/>
      <c r="BC5" s="208"/>
      <c r="BD5" s="208"/>
      <c r="BE5" s="208"/>
      <c r="BF5" s="208"/>
      <c r="BG5" s="208"/>
      <c r="BH5" s="208"/>
      <c r="BI5" s="208"/>
      <c r="BJ5" s="208"/>
      <c r="BK5" s="208"/>
      <c r="BL5" s="208"/>
      <c r="BM5" s="208"/>
      <c r="BN5" s="208"/>
      <c r="BO5" s="208"/>
      <c r="BP5" s="208"/>
    </row>
    <row r="6" spans="1:68" ht="44" customHeight="1" x14ac:dyDescent="0.35">
      <c r="A6" s="1"/>
      <c r="B6" s="207" t="s">
        <v>558</v>
      </c>
      <c r="C6" s="207" t="s">
        <v>616</v>
      </c>
      <c r="D6" s="207" t="s">
        <v>163</v>
      </c>
      <c r="E6" s="207" t="s">
        <v>175</v>
      </c>
      <c r="F6" s="207" t="s">
        <v>601</v>
      </c>
      <c r="G6" s="207" t="s">
        <v>602</v>
      </c>
      <c r="H6" s="207" t="s">
        <v>603</v>
      </c>
      <c r="I6" s="207" t="s">
        <v>613</v>
      </c>
      <c r="J6" s="207" t="s">
        <v>582</v>
      </c>
      <c r="K6" s="207" t="s">
        <v>604</v>
      </c>
      <c r="L6" s="207"/>
      <c r="M6" s="207"/>
      <c r="N6" s="207"/>
      <c r="O6" s="207"/>
      <c r="P6" s="207" t="s">
        <v>600</v>
      </c>
      <c r="Q6" s="207" t="s">
        <v>589</v>
      </c>
      <c r="R6" s="207" t="s">
        <v>605</v>
      </c>
      <c r="S6" s="207" t="s">
        <v>23</v>
      </c>
      <c r="T6" s="207" t="s">
        <v>590</v>
      </c>
      <c r="U6" s="207" t="s">
        <v>591</v>
      </c>
      <c r="V6" s="207" t="s">
        <v>606</v>
      </c>
      <c r="W6" s="207"/>
      <c r="X6" s="207" t="s">
        <v>583</v>
      </c>
      <c r="Y6" s="207" t="s">
        <v>83</v>
      </c>
      <c r="Z6" s="207"/>
      <c r="AA6" s="207"/>
      <c r="AB6" s="207"/>
      <c r="AC6" s="207"/>
      <c r="AD6" s="207" t="s">
        <v>607</v>
      </c>
      <c r="AE6" s="207"/>
      <c r="AF6" s="207" t="s">
        <v>608</v>
      </c>
      <c r="AG6" s="207"/>
      <c r="AH6" s="207"/>
      <c r="AI6" s="207"/>
      <c r="AJ6" s="207" t="s">
        <v>584</v>
      </c>
      <c r="AK6" s="207" t="s">
        <v>609</v>
      </c>
      <c r="AL6" s="207" t="s">
        <v>585</v>
      </c>
      <c r="AM6" s="207" t="s">
        <v>592</v>
      </c>
      <c r="AN6" s="207" t="s">
        <v>593</v>
      </c>
      <c r="AO6" s="207" t="s">
        <v>1001</v>
      </c>
      <c r="AP6" s="207" t="s">
        <v>341</v>
      </c>
      <c r="AQ6" s="207" t="s">
        <v>586</v>
      </c>
      <c r="AR6" s="207" t="s">
        <v>588</v>
      </c>
      <c r="AS6" s="207" t="s">
        <v>610</v>
      </c>
      <c r="AT6" s="207" t="s">
        <v>594</v>
      </c>
      <c r="AU6" s="207" t="s">
        <v>113</v>
      </c>
      <c r="AV6" s="207"/>
      <c r="AW6" s="207" t="s">
        <v>121</v>
      </c>
      <c r="AX6" s="207"/>
      <c r="AY6" s="207"/>
      <c r="AZ6" s="207"/>
      <c r="BA6" s="207"/>
      <c r="BB6" s="207" t="s">
        <v>595</v>
      </c>
      <c r="BC6" s="207" t="s">
        <v>596</v>
      </c>
      <c r="BD6" s="207" t="s">
        <v>597</v>
      </c>
      <c r="BE6" s="207" t="s">
        <v>587</v>
      </c>
      <c r="BF6" s="207" t="s">
        <v>598</v>
      </c>
      <c r="BG6" s="207"/>
      <c r="BH6" s="207"/>
      <c r="BI6" s="207"/>
      <c r="BJ6" s="207" t="s">
        <v>611</v>
      </c>
      <c r="BK6" s="207" t="s">
        <v>571</v>
      </c>
      <c r="BL6" s="207" t="s">
        <v>615</v>
      </c>
      <c r="BM6" s="207" t="s">
        <v>612</v>
      </c>
      <c r="BN6" s="207"/>
      <c r="BO6" s="207" t="s">
        <v>599</v>
      </c>
      <c r="BP6" s="64" t="s">
        <v>1002</v>
      </c>
    </row>
    <row r="7" spans="1:68" x14ac:dyDescent="0.35">
      <c r="A7" s="1"/>
      <c r="B7" s="207"/>
      <c r="C7" s="64" t="s">
        <v>1003</v>
      </c>
      <c r="D7" s="64" t="s">
        <v>1004</v>
      </c>
      <c r="E7" s="64" t="s">
        <v>1005</v>
      </c>
      <c r="F7" s="64" t="s">
        <v>1006</v>
      </c>
      <c r="G7" s="64" t="s">
        <v>938</v>
      </c>
      <c r="H7" s="64" t="s">
        <v>939</v>
      </c>
      <c r="I7" s="64" t="s">
        <v>1007</v>
      </c>
      <c r="J7" s="64" t="s">
        <v>937</v>
      </c>
      <c r="K7" s="64" t="s">
        <v>946</v>
      </c>
      <c r="L7" s="64" t="s">
        <v>1008</v>
      </c>
      <c r="M7" s="64" t="s">
        <v>947</v>
      </c>
      <c r="N7" s="64" t="s">
        <v>948</v>
      </c>
      <c r="O7" s="64" t="s">
        <v>1009</v>
      </c>
      <c r="P7" s="64" t="s">
        <v>953</v>
      </c>
      <c r="Q7" s="64" t="s">
        <v>956</v>
      </c>
      <c r="R7" s="64" t="s">
        <v>957</v>
      </c>
      <c r="S7" s="64" t="s">
        <v>958</v>
      </c>
      <c r="T7" s="64" t="s">
        <v>961</v>
      </c>
      <c r="U7" s="64" t="s">
        <v>962</v>
      </c>
      <c r="V7" s="64" t="s">
        <v>937</v>
      </c>
      <c r="W7" s="64" t="s">
        <v>937</v>
      </c>
      <c r="X7" s="64" t="s">
        <v>937</v>
      </c>
      <c r="Y7" s="64" t="s">
        <v>937</v>
      </c>
      <c r="Z7" s="64" t="s">
        <v>937</v>
      </c>
      <c r="AA7" s="64" t="s">
        <v>937</v>
      </c>
      <c r="AB7" s="64" t="s">
        <v>937</v>
      </c>
      <c r="AC7" s="64" t="s">
        <v>937</v>
      </c>
      <c r="AD7" s="64" t="s">
        <v>964</v>
      </c>
      <c r="AE7" s="64" t="s">
        <v>965</v>
      </c>
      <c r="AF7" s="64" t="s">
        <v>1010</v>
      </c>
      <c r="AG7" s="64" t="s">
        <v>1011</v>
      </c>
      <c r="AH7" s="64" t="s">
        <v>1012</v>
      </c>
      <c r="AI7" s="64" t="s">
        <v>1013</v>
      </c>
      <c r="AJ7" s="64" t="s">
        <v>937</v>
      </c>
      <c r="AK7" s="64" t="s">
        <v>937</v>
      </c>
      <c r="AL7" s="64" t="s">
        <v>937</v>
      </c>
      <c r="AM7" s="64" t="s">
        <v>1014</v>
      </c>
      <c r="AN7" s="64" t="s">
        <v>971</v>
      </c>
      <c r="AO7" s="64" t="s">
        <v>1015</v>
      </c>
      <c r="AP7" s="64" t="s">
        <v>937</v>
      </c>
      <c r="AQ7" s="64" t="s">
        <v>937</v>
      </c>
      <c r="AR7" s="64" t="s">
        <v>977</v>
      </c>
      <c r="AS7" s="64" t="s">
        <v>937</v>
      </c>
      <c r="AT7" s="64" t="s">
        <v>937</v>
      </c>
      <c r="AU7" s="64" t="s">
        <v>1016</v>
      </c>
      <c r="AV7" s="64" t="s">
        <v>1017</v>
      </c>
      <c r="AW7" s="64" t="s">
        <v>937</v>
      </c>
      <c r="AX7" s="64" t="s">
        <v>937</v>
      </c>
      <c r="AY7" s="64" t="s">
        <v>937</v>
      </c>
      <c r="AZ7" s="64" t="s">
        <v>937</v>
      </c>
      <c r="BA7" s="64" t="s">
        <v>982</v>
      </c>
      <c r="BB7" s="64" t="s">
        <v>937</v>
      </c>
      <c r="BC7" s="64" t="s">
        <v>937</v>
      </c>
      <c r="BD7" s="64" t="s">
        <v>937</v>
      </c>
      <c r="BE7" s="64" t="s">
        <v>1018</v>
      </c>
      <c r="BF7" s="64" t="s">
        <v>1019</v>
      </c>
      <c r="BG7" s="64" t="s">
        <v>1020</v>
      </c>
      <c r="BH7" s="64" t="s">
        <v>38</v>
      </c>
      <c r="BI7" s="64" t="s">
        <v>1021</v>
      </c>
      <c r="BJ7" s="64" t="s">
        <v>937</v>
      </c>
      <c r="BK7" s="64" t="s">
        <v>1022</v>
      </c>
      <c r="BL7" s="64" t="s">
        <v>1023</v>
      </c>
      <c r="BM7" s="64" t="s">
        <v>993</v>
      </c>
      <c r="BN7" s="64" t="s">
        <v>1024</v>
      </c>
      <c r="BO7" s="64" t="s">
        <v>937</v>
      </c>
      <c r="BP7" s="64" t="s">
        <v>774</v>
      </c>
    </row>
    <row r="8" spans="1:68" x14ac:dyDescent="0.35">
      <c r="A8" s="1"/>
      <c r="B8" s="50" t="s">
        <v>1025</v>
      </c>
      <c r="C8" s="65">
        <v>17</v>
      </c>
      <c r="D8" s="65"/>
      <c r="E8" s="65"/>
      <c r="F8" s="65">
        <v>11.4</v>
      </c>
      <c r="G8" s="65">
        <v>2.4</v>
      </c>
      <c r="H8" s="65">
        <v>0.4</v>
      </c>
      <c r="I8" s="65">
        <v>9.3000000000000007</v>
      </c>
      <c r="J8" s="65"/>
      <c r="K8" s="65">
        <v>18.7</v>
      </c>
      <c r="L8" s="65"/>
      <c r="M8" s="65">
        <v>10.7</v>
      </c>
      <c r="N8" s="65">
        <v>14.2</v>
      </c>
      <c r="O8" s="65">
        <v>6.4</v>
      </c>
      <c r="P8" s="65">
        <v>3.2</v>
      </c>
      <c r="Q8" s="65">
        <v>4.5999999999999996</v>
      </c>
      <c r="R8" s="65">
        <v>19.8</v>
      </c>
      <c r="S8" s="65">
        <v>20.100000000000001</v>
      </c>
      <c r="T8" s="65">
        <v>20</v>
      </c>
      <c r="U8" s="65">
        <v>18.2</v>
      </c>
      <c r="V8" s="65">
        <v>3.4</v>
      </c>
      <c r="W8" s="65">
        <v>13.1</v>
      </c>
      <c r="X8" s="65">
        <v>38.299999999999997</v>
      </c>
      <c r="Y8" s="65">
        <v>38.799999999999997</v>
      </c>
      <c r="Z8" s="65">
        <v>47</v>
      </c>
      <c r="AA8" s="65"/>
      <c r="AB8" s="65">
        <v>1.6</v>
      </c>
      <c r="AC8" s="65">
        <v>2.7</v>
      </c>
      <c r="AD8" s="65">
        <v>16.399999999999999</v>
      </c>
      <c r="AE8" s="65">
        <v>7.8</v>
      </c>
      <c r="AF8" s="65">
        <v>10.4</v>
      </c>
      <c r="AG8" s="65">
        <v>11.2</v>
      </c>
      <c r="AH8" s="65">
        <v>11.2</v>
      </c>
      <c r="AI8" s="65"/>
      <c r="AJ8" s="65"/>
      <c r="AK8" s="65">
        <v>9.6</v>
      </c>
      <c r="AL8" s="65">
        <v>11.1</v>
      </c>
      <c r="AM8" s="65"/>
      <c r="AN8" s="65">
        <v>18.600000000000001</v>
      </c>
      <c r="AO8" s="65"/>
      <c r="AP8" s="65"/>
      <c r="AQ8" s="65"/>
      <c r="AR8" s="65">
        <v>1.5</v>
      </c>
      <c r="AS8" s="65"/>
      <c r="AT8" s="65"/>
      <c r="AU8" s="65">
        <v>5.4</v>
      </c>
      <c r="AV8" s="65">
        <v>9.9</v>
      </c>
      <c r="AW8" s="65">
        <v>58</v>
      </c>
      <c r="AX8" s="65"/>
      <c r="AY8" s="65">
        <v>54.1</v>
      </c>
      <c r="AZ8" s="65"/>
      <c r="BA8" s="65">
        <v>0.6</v>
      </c>
      <c r="BB8" s="65"/>
      <c r="BC8" s="65">
        <v>9</v>
      </c>
      <c r="BD8" s="65">
        <v>25.7</v>
      </c>
      <c r="BE8" s="65">
        <v>19.3</v>
      </c>
      <c r="BF8" s="65">
        <v>4.5</v>
      </c>
      <c r="BG8" s="65">
        <v>1.6</v>
      </c>
      <c r="BH8" s="65">
        <v>1</v>
      </c>
      <c r="BI8" s="65">
        <v>2.2000000000000002</v>
      </c>
      <c r="BJ8" s="65"/>
      <c r="BK8" s="65">
        <v>0.8</v>
      </c>
      <c r="BL8" s="65"/>
      <c r="BM8" s="65">
        <v>19.899999999999999</v>
      </c>
      <c r="BN8" s="65">
        <v>9.8000000000000007</v>
      </c>
      <c r="BO8" s="65"/>
      <c r="BP8" s="66">
        <v>640.9</v>
      </c>
    </row>
    <row r="9" spans="1:68" x14ac:dyDescent="0.35">
      <c r="A9" s="1"/>
      <c r="B9" s="54" t="s">
        <v>1026</v>
      </c>
      <c r="C9" s="67">
        <v>17.100000000000001</v>
      </c>
      <c r="D9" s="67"/>
      <c r="E9" s="67"/>
      <c r="F9" s="67">
        <v>11.4</v>
      </c>
      <c r="G9" s="67">
        <v>2.4</v>
      </c>
      <c r="H9" s="67">
        <v>0.4</v>
      </c>
      <c r="I9" s="67">
        <v>8.9</v>
      </c>
      <c r="J9" s="67"/>
      <c r="K9" s="67">
        <v>18.7</v>
      </c>
      <c r="L9" s="67"/>
      <c r="M9" s="67">
        <v>10.3</v>
      </c>
      <c r="N9" s="67">
        <v>14.4</v>
      </c>
      <c r="O9" s="67">
        <v>6.4</v>
      </c>
      <c r="P9" s="67">
        <v>3.2</v>
      </c>
      <c r="Q9" s="67">
        <v>4.8</v>
      </c>
      <c r="R9" s="67">
        <v>20</v>
      </c>
      <c r="S9" s="67">
        <v>19.899999999999999</v>
      </c>
      <c r="T9" s="67">
        <v>20</v>
      </c>
      <c r="U9" s="67">
        <v>18.2</v>
      </c>
      <c r="V9" s="67">
        <v>3</v>
      </c>
      <c r="W9" s="67">
        <v>13.4</v>
      </c>
      <c r="X9" s="67">
        <v>31.9</v>
      </c>
      <c r="Y9" s="67">
        <v>26</v>
      </c>
      <c r="Z9" s="67">
        <v>39.299999999999997</v>
      </c>
      <c r="AA9" s="67"/>
      <c r="AB9" s="67">
        <v>1.4</v>
      </c>
      <c r="AC9" s="67">
        <v>0.9</v>
      </c>
      <c r="AD9" s="67">
        <v>16.399999999999999</v>
      </c>
      <c r="AE9" s="67">
        <v>7.8</v>
      </c>
      <c r="AF9" s="67">
        <v>10.4</v>
      </c>
      <c r="AG9" s="67">
        <v>11.2</v>
      </c>
      <c r="AH9" s="67">
        <v>11.2</v>
      </c>
      <c r="AI9" s="67"/>
      <c r="AJ9" s="67"/>
      <c r="AK9" s="67">
        <v>10.1</v>
      </c>
      <c r="AL9" s="67">
        <v>12.6</v>
      </c>
      <c r="AM9" s="67"/>
      <c r="AN9" s="67">
        <v>18.600000000000001</v>
      </c>
      <c r="AO9" s="67"/>
      <c r="AP9" s="67"/>
      <c r="AQ9" s="67"/>
      <c r="AR9" s="67">
        <v>1.5</v>
      </c>
      <c r="AS9" s="67"/>
      <c r="AT9" s="67"/>
      <c r="AU9" s="67">
        <v>5.5</v>
      </c>
      <c r="AV9" s="67">
        <v>9.9</v>
      </c>
      <c r="AW9" s="67">
        <v>39.700000000000003</v>
      </c>
      <c r="AX9" s="67"/>
      <c r="AY9" s="67">
        <v>46.4</v>
      </c>
      <c r="AZ9" s="67"/>
      <c r="BA9" s="67">
        <v>0.6</v>
      </c>
      <c r="BB9" s="67"/>
      <c r="BC9" s="67">
        <v>7.9</v>
      </c>
      <c r="BD9" s="67">
        <v>20.9</v>
      </c>
      <c r="BE9" s="67">
        <v>19.3</v>
      </c>
      <c r="BF9" s="67">
        <v>4.5</v>
      </c>
      <c r="BG9" s="67">
        <v>1.6</v>
      </c>
      <c r="BH9" s="67">
        <v>1</v>
      </c>
      <c r="BI9" s="67">
        <v>2.2000000000000002</v>
      </c>
      <c r="BJ9" s="67"/>
      <c r="BK9" s="67">
        <v>0.8</v>
      </c>
      <c r="BL9" s="67"/>
      <c r="BM9" s="67">
        <v>20</v>
      </c>
      <c r="BN9" s="67">
        <v>9.8000000000000007</v>
      </c>
      <c r="BO9" s="67"/>
      <c r="BP9" s="68">
        <v>581.9</v>
      </c>
    </row>
    <row r="10" spans="1:68" x14ac:dyDescent="0.35">
      <c r="A10" s="1"/>
      <c r="B10" s="54" t="s">
        <v>1027</v>
      </c>
      <c r="C10" s="67">
        <v>17.2</v>
      </c>
      <c r="D10" s="67"/>
      <c r="E10" s="67"/>
      <c r="F10" s="67">
        <v>11.4</v>
      </c>
      <c r="G10" s="67">
        <v>2.4</v>
      </c>
      <c r="H10" s="67">
        <v>0.4</v>
      </c>
      <c r="I10" s="67">
        <v>9.1</v>
      </c>
      <c r="J10" s="67"/>
      <c r="K10" s="67">
        <v>18.7</v>
      </c>
      <c r="L10" s="67"/>
      <c r="M10" s="67">
        <v>10.199999999999999</v>
      </c>
      <c r="N10" s="67">
        <v>14.3</v>
      </c>
      <c r="O10" s="67">
        <v>6.4</v>
      </c>
      <c r="P10" s="67">
        <v>3.3</v>
      </c>
      <c r="Q10" s="67">
        <v>4.8</v>
      </c>
      <c r="R10" s="67">
        <v>20</v>
      </c>
      <c r="S10" s="67">
        <v>19.899999999999999</v>
      </c>
      <c r="T10" s="67">
        <v>20</v>
      </c>
      <c r="U10" s="67">
        <v>16.5</v>
      </c>
      <c r="V10" s="67">
        <v>6.5</v>
      </c>
      <c r="W10" s="67">
        <v>15.9</v>
      </c>
      <c r="X10" s="67">
        <v>25.6</v>
      </c>
      <c r="Y10" s="67">
        <v>26.7</v>
      </c>
      <c r="Z10" s="67">
        <v>31.6</v>
      </c>
      <c r="AA10" s="67"/>
      <c r="AB10" s="67">
        <v>1</v>
      </c>
      <c r="AC10" s="67">
        <v>2.1</v>
      </c>
      <c r="AD10" s="67">
        <v>16.399999999999999</v>
      </c>
      <c r="AE10" s="67">
        <v>7.6</v>
      </c>
      <c r="AF10" s="67">
        <v>10.4</v>
      </c>
      <c r="AG10" s="67">
        <v>11.2</v>
      </c>
      <c r="AH10" s="67">
        <v>11.2</v>
      </c>
      <c r="AI10" s="67"/>
      <c r="AJ10" s="67"/>
      <c r="AK10" s="67">
        <v>8</v>
      </c>
      <c r="AL10" s="67">
        <v>12.6</v>
      </c>
      <c r="AM10" s="67"/>
      <c r="AN10" s="67">
        <v>18.600000000000001</v>
      </c>
      <c r="AO10" s="67"/>
      <c r="AP10" s="67"/>
      <c r="AQ10" s="67"/>
      <c r="AR10" s="67">
        <v>1.5</v>
      </c>
      <c r="AS10" s="67"/>
      <c r="AT10" s="67"/>
      <c r="AU10" s="67">
        <v>5.4</v>
      </c>
      <c r="AV10" s="67">
        <v>9.9</v>
      </c>
      <c r="AW10" s="67">
        <v>21.8</v>
      </c>
      <c r="AX10" s="67"/>
      <c r="AY10" s="67">
        <v>35.5</v>
      </c>
      <c r="AZ10" s="67"/>
      <c r="BA10" s="67">
        <v>0.6</v>
      </c>
      <c r="BB10" s="67"/>
      <c r="BC10" s="67">
        <v>6.6</v>
      </c>
      <c r="BD10" s="67">
        <v>17.8</v>
      </c>
      <c r="BE10" s="67">
        <v>19.2</v>
      </c>
      <c r="BF10" s="67">
        <v>4.5</v>
      </c>
      <c r="BG10" s="67">
        <v>1.6</v>
      </c>
      <c r="BH10" s="67">
        <v>1</v>
      </c>
      <c r="BI10" s="67">
        <v>2.2000000000000002</v>
      </c>
      <c r="BJ10" s="67"/>
      <c r="BK10" s="67">
        <v>0.8</v>
      </c>
      <c r="BL10" s="67"/>
      <c r="BM10" s="67">
        <v>20</v>
      </c>
      <c r="BN10" s="67">
        <v>9.8000000000000007</v>
      </c>
      <c r="BO10" s="67"/>
      <c r="BP10" s="68">
        <v>538.20000000000005</v>
      </c>
    </row>
    <row r="11" spans="1:68" x14ac:dyDescent="0.35">
      <c r="A11" s="1"/>
      <c r="B11" s="54" t="s">
        <v>1028</v>
      </c>
      <c r="C11" s="67">
        <v>17.100000000000001</v>
      </c>
      <c r="D11" s="67"/>
      <c r="E11" s="67"/>
      <c r="F11" s="67">
        <v>11.4</v>
      </c>
      <c r="G11" s="67">
        <v>2.4</v>
      </c>
      <c r="H11" s="67">
        <v>0.4</v>
      </c>
      <c r="I11" s="67">
        <v>8.9</v>
      </c>
      <c r="J11" s="67"/>
      <c r="K11" s="67">
        <v>18.7</v>
      </c>
      <c r="L11" s="67"/>
      <c r="M11" s="67">
        <v>10.1</v>
      </c>
      <c r="N11" s="67">
        <v>14.5</v>
      </c>
      <c r="O11" s="67">
        <v>6.4</v>
      </c>
      <c r="P11" s="67">
        <v>3.2</v>
      </c>
      <c r="Q11" s="67">
        <v>4.5999999999999996</v>
      </c>
      <c r="R11" s="67">
        <v>20</v>
      </c>
      <c r="S11" s="67">
        <v>20.5</v>
      </c>
      <c r="T11" s="67">
        <v>20</v>
      </c>
      <c r="U11" s="67">
        <v>16.7</v>
      </c>
      <c r="V11" s="67">
        <v>11.5</v>
      </c>
      <c r="W11" s="67">
        <v>13.9</v>
      </c>
      <c r="X11" s="67">
        <v>34.5</v>
      </c>
      <c r="Y11" s="67">
        <v>14.8</v>
      </c>
      <c r="Z11" s="67">
        <v>26.7</v>
      </c>
      <c r="AA11" s="67"/>
      <c r="AB11" s="67">
        <v>0.6</v>
      </c>
      <c r="AC11" s="67">
        <v>0.7</v>
      </c>
      <c r="AD11" s="67">
        <v>16.399999999999999</v>
      </c>
      <c r="AE11" s="67">
        <v>7.6</v>
      </c>
      <c r="AF11" s="67">
        <v>10.4</v>
      </c>
      <c r="AG11" s="67">
        <v>11.2</v>
      </c>
      <c r="AH11" s="67">
        <v>11</v>
      </c>
      <c r="AI11" s="67"/>
      <c r="AJ11" s="67"/>
      <c r="AK11" s="67">
        <v>6.1</v>
      </c>
      <c r="AL11" s="67">
        <v>9.9</v>
      </c>
      <c r="AM11" s="67"/>
      <c r="AN11" s="67">
        <v>18.600000000000001</v>
      </c>
      <c r="AO11" s="67"/>
      <c r="AP11" s="67"/>
      <c r="AQ11" s="67"/>
      <c r="AR11" s="67">
        <v>1.5</v>
      </c>
      <c r="AS11" s="67"/>
      <c r="AT11" s="67"/>
      <c r="AU11" s="67">
        <v>5.5</v>
      </c>
      <c r="AV11" s="67">
        <v>9.9</v>
      </c>
      <c r="AW11" s="67">
        <v>12.6</v>
      </c>
      <c r="AX11" s="67"/>
      <c r="AY11" s="67">
        <v>17</v>
      </c>
      <c r="AZ11" s="67"/>
      <c r="BA11" s="67">
        <v>0.6</v>
      </c>
      <c r="BB11" s="67"/>
      <c r="BC11" s="67">
        <v>11.5</v>
      </c>
      <c r="BD11" s="67">
        <v>17.7</v>
      </c>
      <c r="BE11" s="67">
        <v>19.2</v>
      </c>
      <c r="BF11" s="67">
        <v>4.5</v>
      </c>
      <c r="BG11" s="67">
        <v>1.6</v>
      </c>
      <c r="BH11" s="67">
        <v>1</v>
      </c>
      <c r="BI11" s="67">
        <v>2.2000000000000002</v>
      </c>
      <c r="BJ11" s="67"/>
      <c r="BK11" s="67">
        <v>0.8</v>
      </c>
      <c r="BL11" s="67"/>
      <c r="BM11" s="67">
        <v>20</v>
      </c>
      <c r="BN11" s="67">
        <v>9.8000000000000007</v>
      </c>
      <c r="BO11" s="67"/>
      <c r="BP11" s="68">
        <v>504.2</v>
      </c>
    </row>
    <row r="12" spans="1:68" x14ac:dyDescent="0.35">
      <c r="A12" s="1"/>
      <c r="B12" s="54" t="s">
        <v>1029</v>
      </c>
      <c r="C12" s="67">
        <v>17.100000000000001</v>
      </c>
      <c r="D12" s="67"/>
      <c r="E12" s="67"/>
      <c r="F12" s="67">
        <v>11.4</v>
      </c>
      <c r="G12" s="67">
        <v>2.4</v>
      </c>
      <c r="H12" s="67">
        <v>0.4</v>
      </c>
      <c r="I12" s="67">
        <v>9.1999999999999993</v>
      </c>
      <c r="J12" s="67"/>
      <c r="K12" s="67">
        <v>18.7</v>
      </c>
      <c r="L12" s="67"/>
      <c r="M12" s="67">
        <v>9.4</v>
      </c>
      <c r="N12" s="67">
        <v>14.2</v>
      </c>
      <c r="O12" s="67">
        <v>6.4</v>
      </c>
      <c r="P12" s="67">
        <v>3.2</v>
      </c>
      <c r="Q12" s="67">
        <v>4.4000000000000004</v>
      </c>
      <c r="R12" s="67">
        <v>19.899999999999999</v>
      </c>
      <c r="S12" s="67">
        <v>19.600000000000001</v>
      </c>
      <c r="T12" s="67">
        <v>20</v>
      </c>
      <c r="U12" s="67">
        <v>18.600000000000001</v>
      </c>
      <c r="V12" s="67">
        <v>12</v>
      </c>
      <c r="W12" s="67">
        <v>12.2</v>
      </c>
      <c r="X12" s="67">
        <v>37.1</v>
      </c>
      <c r="Y12" s="67">
        <v>10.7</v>
      </c>
      <c r="Z12" s="67">
        <v>21.6</v>
      </c>
      <c r="AA12" s="67"/>
      <c r="AB12" s="67">
        <v>0.3</v>
      </c>
      <c r="AC12" s="67">
        <v>0.7</v>
      </c>
      <c r="AD12" s="67">
        <v>16.399999999999999</v>
      </c>
      <c r="AE12" s="67">
        <v>7.4</v>
      </c>
      <c r="AF12" s="67">
        <v>10.4</v>
      </c>
      <c r="AG12" s="67">
        <v>11.2</v>
      </c>
      <c r="AH12" s="67">
        <v>11</v>
      </c>
      <c r="AI12" s="67"/>
      <c r="AJ12" s="67"/>
      <c r="AK12" s="67">
        <v>5.8</v>
      </c>
      <c r="AL12" s="67">
        <v>7.1</v>
      </c>
      <c r="AM12" s="67"/>
      <c r="AN12" s="67">
        <v>18.600000000000001</v>
      </c>
      <c r="AO12" s="67"/>
      <c r="AP12" s="67"/>
      <c r="AQ12" s="67"/>
      <c r="AR12" s="67">
        <v>1.5</v>
      </c>
      <c r="AS12" s="67"/>
      <c r="AT12" s="67"/>
      <c r="AU12" s="67">
        <v>5.5</v>
      </c>
      <c r="AV12" s="67">
        <v>10</v>
      </c>
      <c r="AW12" s="67">
        <v>5.3</v>
      </c>
      <c r="AX12" s="67"/>
      <c r="AY12" s="67">
        <v>9.1</v>
      </c>
      <c r="AZ12" s="67"/>
      <c r="BA12" s="67">
        <v>0.6</v>
      </c>
      <c r="BB12" s="67"/>
      <c r="BC12" s="67">
        <v>10.8</v>
      </c>
      <c r="BD12" s="67">
        <v>17.3</v>
      </c>
      <c r="BE12" s="67">
        <v>19.2</v>
      </c>
      <c r="BF12" s="67">
        <v>4.5</v>
      </c>
      <c r="BG12" s="67">
        <v>1.6</v>
      </c>
      <c r="BH12" s="67">
        <v>1</v>
      </c>
      <c r="BI12" s="67">
        <v>2.2000000000000002</v>
      </c>
      <c r="BJ12" s="67"/>
      <c r="BK12" s="67">
        <v>0.8</v>
      </c>
      <c r="BL12" s="67"/>
      <c r="BM12" s="67">
        <v>20</v>
      </c>
      <c r="BN12" s="67">
        <v>9.8000000000000007</v>
      </c>
      <c r="BO12" s="67"/>
      <c r="BP12" s="68">
        <v>476.6</v>
      </c>
    </row>
    <row r="13" spans="1:68" x14ac:dyDescent="0.35">
      <c r="A13" s="1"/>
      <c r="B13" s="54" t="s">
        <v>1030</v>
      </c>
      <c r="C13" s="67">
        <v>17.100000000000001</v>
      </c>
      <c r="D13" s="67"/>
      <c r="E13" s="67"/>
      <c r="F13" s="67">
        <v>11.4</v>
      </c>
      <c r="G13" s="67">
        <v>2.4</v>
      </c>
      <c r="H13" s="67">
        <v>0.4</v>
      </c>
      <c r="I13" s="67">
        <v>9.5</v>
      </c>
      <c r="J13" s="67"/>
      <c r="K13" s="67">
        <v>18.7</v>
      </c>
      <c r="L13" s="67"/>
      <c r="M13" s="67">
        <v>10</v>
      </c>
      <c r="N13" s="67">
        <v>13.5</v>
      </c>
      <c r="O13" s="67">
        <v>6.4</v>
      </c>
      <c r="P13" s="67">
        <v>3.3</v>
      </c>
      <c r="Q13" s="67">
        <v>4.5</v>
      </c>
      <c r="R13" s="67">
        <v>19.899999999999999</v>
      </c>
      <c r="S13" s="67">
        <v>19.899999999999999</v>
      </c>
      <c r="T13" s="67">
        <v>20</v>
      </c>
      <c r="U13" s="67">
        <v>18.600000000000001</v>
      </c>
      <c r="V13" s="67">
        <v>11.3</v>
      </c>
      <c r="W13" s="67">
        <v>12.6</v>
      </c>
      <c r="X13" s="67">
        <v>27.5</v>
      </c>
      <c r="Y13" s="67">
        <v>23.5</v>
      </c>
      <c r="Z13" s="67">
        <v>32</v>
      </c>
      <c r="AA13" s="67"/>
      <c r="AB13" s="67">
        <v>0.6</v>
      </c>
      <c r="AC13" s="67">
        <v>1.3</v>
      </c>
      <c r="AD13" s="67">
        <v>16.399999999999999</v>
      </c>
      <c r="AE13" s="67">
        <v>7</v>
      </c>
      <c r="AF13" s="67">
        <v>10.4</v>
      </c>
      <c r="AG13" s="67">
        <v>11.2</v>
      </c>
      <c r="AH13" s="67">
        <v>11</v>
      </c>
      <c r="AI13" s="67"/>
      <c r="AJ13" s="67"/>
      <c r="AK13" s="67">
        <v>5.7</v>
      </c>
      <c r="AL13" s="67">
        <v>10</v>
      </c>
      <c r="AM13" s="67"/>
      <c r="AN13" s="67">
        <v>18.600000000000001</v>
      </c>
      <c r="AO13" s="67"/>
      <c r="AP13" s="67"/>
      <c r="AQ13" s="67"/>
      <c r="AR13" s="67">
        <v>1.5</v>
      </c>
      <c r="AS13" s="67"/>
      <c r="AT13" s="67"/>
      <c r="AU13" s="67">
        <v>5.5</v>
      </c>
      <c r="AV13" s="67">
        <v>9.9</v>
      </c>
      <c r="AW13" s="67"/>
      <c r="AX13" s="67"/>
      <c r="AY13" s="67">
        <v>0.6</v>
      </c>
      <c r="AZ13" s="67"/>
      <c r="BA13" s="67">
        <v>0.6</v>
      </c>
      <c r="BB13" s="67"/>
      <c r="BC13" s="67">
        <v>11.4</v>
      </c>
      <c r="BD13" s="67">
        <v>15.9</v>
      </c>
      <c r="BE13" s="67">
        <v>19.2</v>
      </c>
      <c r="BF13" s="67">
        <v>4.5</v>
      </c>
      <c r="BG13" s="67">
        <v>1.6</v>
      </c>
      <c r="BH13" s="67">
        <v>1</v>
      </c>
      <c r="BI13" s="67">
        <v>2.2000000000000002</v>
      </c>
      <c r="BJ13" s="67"/>
      <c r="BK13" s="67">
        <v>0.8</v>
      </c>
      <c r="BL13" s="67"/>
      <c r="BM13" s="67">
        <v>20</v>
      </c>
      <c r="BN13" s="67">
        <v>9.8000000000000007</v>
      </c>
      <c r="BO13" s="67"/>
      <c r="BP13" s="68">
        <v>479.2</v>
      </c>
    </row>
    <row r="14" spans="1:68" x14ac:dyDescent="0.35">
      <c r="A14" s="1"/>
      <c r="B14" s="54" t="s">
        <v>1031</v>
      </c>
      <c r="C14" s="67">
        <v>17.100000000000001</v>
      </c>
      <c r="D14" s="67"/>
      <c r="E14" s="67"/>
      <c r="F14" s="67">
        <v>11.4</v>
      </c>
      <c r="G14" s="67">
        <v>2.4</v>
      </c>
      <c r="H14" s="67">
        <v>0.4</v>
      </c>
      <c r="I14" s="67">
        <v>9.6</v>
      </c>
      <c r="J14" s="67"/>
      <c r="K14" s="67">
        <v>18.7</v>
      </c>
      <c r="L14" s="67"/>
      <c r="M14" s="67">
        <v>9.9</v>
      </c>
      <c r="N14" s="67">
        <v>13.4</v>
      </c>
      <c r="O14" s="67">
        <v>6.4</v>
      </c>
      <c r="P14" s="67">
        <v>3.2</v>
      </c>
      <c r="Q14" s="67">
        <v>4.5</v>
      </c>
      <c r="R14" s="67">
        <v>20</v>
      </c>
      <c r="S14" s="67">
        <v>20.3</v>
      </c>
      <c r="T14" s="67">
        <v>20</v>
      </c>
      <c r="U14" s="67">
        <v>18.5</v>
      </c>
      <c r="V14" s="67">
        <v>10.3</v>
      </c>
      <c r="W14" s="67">
        <v>11.6</v>
      </c>
      <c r="X14" s="67">
        <v>22.1</v>
      </c>
      <c r="Y14" s="67">
        <v>28</v>
      </c>
      <c r="Z14" s="67">
        <v>42</v>
      </c>
      <c r="AA14" s="67"/>
      <c r="AB14" s="67">
        <v>1.1000000000000001</v>
      </c>
      <c r="AC14" s="67">
        <v>1.9</v>
      </c>
      <c r="AD14" s="67">
        <v>16.399999999999999</v>
      </c>
      <c r="AE14" s="67">
        <v>7</v>
      </c>
      <c r="AF14" s="67">
        <v>10.4</v>
      </c>
      <c r="AG14" s="67">
        <v>11.2</v>
      </c>
      <c r="AH14" s="67">
        <v>11</v>
      </c>
      <c r="AI14" s="67"/>
      <c r="AJ14" s="67"/>
      <c r="AK14" s="67">
        <v>6.9</v>
      </c>
      <c r="AL14" s="67">
        <v>10.5</v>
      </c>
      <c r="AM14" s="67"/>
      <c r="AN14" s="67">
        <v>18.600000000000001</v>
      </c>
      <c r="AO14" s="67"/>
      <c r="AP14" s="67"/>
      <c r="AQ14" s="67"/>
      <c r="AR14" s="67">
        <v>1.5</v>
      </c>
      <c r="AS14" s="67"/>
      <c r="AT14" s="67"/>
      <c r="AU14" s="67">
        <v>5.5</v>
      </c>
      <c r="AV14" s="67">
        <v>10</v>
      </c>
      <c r="AW14" s="67"/>
      <c r="AX14" s="67"/>
      <c r="AY14" s="67"/>
      <c r="AZ14" s="67"/>
      <c r="BA14" s="67">
        <v>0.6</v>
      </c>
      <c r="BB14" s="67"/>
      <c r="BC14" s="67">
        <v>7.5</v>
      </c>
      <c r="BD14" s="67">
        <v>12.6</v>
      </c>
      <c r="BE14" s="67">
        <v>19.2</v>
      </c>
      <c r="BF14" s="67">
        <v>4.5</v>
      </c>
      <c r="BG14" s="67">
        <v>1.6</v>
      </c>
      <c r="BH14" s="67">
        <v>1</v>
      </c>
      <c r="BI14" s="67">
        <v>2.2000000000000002</v>
      </c>
      <c r="BJ14" s="67"/>
      <c r="BK14" s="67">
        <v>0.8</v>
      </c>
      <c r="BL14" s="67"/>
      <c r="BM14" s="67">
        <v>20</v>
      </c>
      <c r="BN14" s="67">
        <v>9.8000000000000007</v>
      </c>
      <c r="BO14" s="67"/>
      <c r="BP14" s="68">
        <v>481.6</v>
      </c>
    </row>
    <row r="15" spans="1:68" x14ac:dyDescent="0.35">
      <c r="A15" s="1"/>
      <c r="B15" s="56" t="s">
        <v>1032</v>
      </c>
      <c r="C15" s="69">
        <v>17.100000000000001</v>
      </c>
      <c r="D15" s="69"/>
      <c r="E15" s="69"/>
      <c r="F15" s="69">
        <v>11.4</v>
      </c>
      <c r="G15" s="69">
        <v>2.4</v>
      </c>
      <c r="H15" s="69">
        <v>0.4</v>
      </c>
      <c r="I15" s="69">
        <v>9.6</v>
      </c>
      <c r="J15" s="69"/>
      <c r="K15" s="69">
        <v>18.7</v>
      </c>
      <c r="L15" s="69"/>
      <c r="M15" s="69">
        <v>9.4</v>
      </c>
      <c r="N15" s="69">
        <v>13.3</v>
      </c>
      <c r="O15" s="69">
        <v>6.4</v>
      </c>
      <c r="P15" s="69">
        <v>3.2</v>
      </c>
      <c r="Q15" s="69">
        <v>4.4000000000000004</v>
      </c>
      <c r="R15" s="69">
        <v>20</v>
      </c>
      <c r="S15" s="69">
        <v>19.7</v>
      </c>
      <c r="T15" s="69">
        <v>20</v>
      </c>
      <c r="U15" s="69">
        <v>18.5</v>
      </c>
      <c r="V15" s="69">
        <v>13</v>
      </c>
      <c r="W15" s="69">
        <v>10.1</v>
      </c>
      <c r="X15" s="69">
        <v>16</v>
      </c>
      <c r="Y15" s="69">
        <v>18.399999999999999</v>
      </c>
      <c r="Z15" s="69">
        <v>30.5</v>
      </c>
      <c r="AA15" s="69"/>
      <c r="AB15" s="69">
        <v>1</v>
      </c>
      <c r="AC15" s="69">
        <v>1</v>
      </c>
      <c r="AD15" s="69">
        <v>16.399999999999999</v>
      </c>
      <c r="AE15" s="69">
        <v>7</v>
      </c>
      <c r="AF15" s="69">
        <v>10.4</v>
      </c>
      <c r="AG15" s="69">
        <v>11.2</v>
      </c>
      <c r="AH15" s="69">
        <v>11</v>
      </c>
      <c r="AI15" s="69"/>
      <c r="AJ15" s="69"/>
      <c r="AK15" s="69">
        <v>5.8</v>
      </c>
      <c r="AL15" s="69">
        <v>11</v>
      </c>
      <c r="AM15" s="69"/>
      <c r="AN15" s="69">
        <v>18.600000000000001</v>
      </c>
      <c r="AO15" s="69"/>
      <c r="AP15" s="69"/>
      <c r="AQ15" s="69"/>
      <c r="AR15" s="69">
        <v>1.5</v>
      </c>
      <c r="AS15" s="69"/>
      <c r="AT15" s="69"/>
      <c r="AU15" s="69">
        <v>5.4</v>
      </c>
      <c r="AV15" s="69">
        <v>9.9</v>
      </c>
      <c r="AW15" s="69"/>
      <c r="AX15" s="69"/>
      <c r="AY15" s="69"/>
      <c r="AZ15" s="69"/>
      <c r="BA15" s="69">
        <v>0.6</v>
      </c>
      <c r="BB15" s="69"/>
      <c r="BC15" s="69">
        <v>4.8</v>
      </c>
      <c r="BD15" s="69">
        <v>9.4</v>
      </c>
      <c r="BE15" s="69">
        <v>19.100000000000001</v>
      </c>
      <c r="BF15" s="69">
        <v>4.5</v>
      </c>
      <c r="BG15" s="69">
        <v>1.6</v>
      </c>
      <c r="BH15" s="69">
        <v>1</v>
      </c>
      <c r="BI15" s="69">
        <v>2.2000000000000002</v>
      </c>
      <c r="BJ15" s="69"/>
      <c r="BK15" s="69">
        <v>0.8</v>
      </c>
      <c r="BL15" s="69"/>
      <c r="BM15" s="69">
        <v>20</v>
      </c>
      <c r="BN15" s="69">
        <v>9.8000000000000007</v>
      </c>
      <c r="BO15" s="69"/>
      <c r="BP15" s="70">
        <v>446.5</v>
      </c>
    </row>
    <row r="16" spans="1:68" x14ac:dyDescent="0.35">
      <c r="A16" s="1"/>
      <c r="B16" s="50" t="s">
        <v>1033</v>
      </c>
      <c r="C16" s="65">
        <v>16.7</v>
      </c>
      <c r="D16" s="65"/>
      <c r="E16" s="65"/>
      <c r="F16" s="65">
        <v>11.4</v>
      </c>
      <c r="G16" s="65">
        <v>2.4</v>
      </c>
      <c r="H16" s="65">
        <v>0.4</v>
      </c>
      <c r="I16" s="65">
        <v>8.3000000000000007</v>
      </c>
      <c r="J16" s="65"/>
      <c r="K16" s="65">
        <v>18.7</v>
      </c>
      <c r="L16" s="65"/>
      <c r="M16" s="65">
        <v>9.6</v>
      </c>
      <c r="N16" s="65">
        <v>13.2</v>
      </c>
      <c r="O16" s="65">
        <v>6.4</v>
      </c>
      <c r="P16" s="65">
        <v>3.2</v>
      </c>
      <c r="Q16" s="65">
        <v>4.4000000000000004</v>
      </c>
      <c r="R16" s="65">
        <v>20</v>
      </c>
      <c r="S16" s="65">
        <v>19.8</v>
      </c>
      <c r="T16" s="65">
        <v>20</v>
      </c>
      <c r="U16" s="65">
        <v>18.399999999999999</v>
      </c>
      <c r="V16" s="65">
        <v>15.6</v>
      </c>
      <c r="W16" s="65">
        <v>9.3000000000000007</v>
      </c>
      <c r="X16" s="65">
        <v>12.5</v>
      </c>
      <c r="Y16" s="65">
        <v>18.5</v>
      </c>
      <c r="Z16" s="65">
        <v>25.7</v>
      </c>
      <c r="AA16" s="65"/>
      <c r="AB16" s="65">
        <v>0.3</v>
      </c>
      <c r="AC16" s="65">
        <v>1.7</v>
      </c>
      <c r="AD16" s="65">
        <v>16.399999999999999</v>
      </c>
      <c r="AE16" s="65">
        <v>7</v>
      </c>
      <c r="AF16" s="65">
        <v>10.4</v>
      </c>
      <c r="AG16" s="65">
        <v>11.2</v>
      </c>
      <c r="AH16" s="65">
        <v>11</v>
      </c>
      <c r="AI16" s="65"/>
      <c r="AJ16" s="65"/>
      <c r="AK16" s="65">
        <v>7.3</v>
      </c>
      <c r="AL16" s="65">
        <v>10.9</v>
      </c>
      <c r="AM16" s="65"/>
      <c r="AN16" s="65">
        <v>18.600000000000001</v>
      </c>
      <c r="AO16" s="65"/>
      <c r="AP16" s="65"/>
      <c r="AQ16" s="65"/>
      <c r="AR16" s="65">
        <v>1.5</v>
      </c>
      <c r="AS16" s="65"/>
      <c r="AT16" s="65"/>
      <c r="AU16" s="65">
        <v>5.3</v>
      </c>
      <c r="AV16" s="65">
        <v>10</v>
      </c>
      <c r="AW16" s="65"/>
      <c r="AX16" s="65"/>
      <c r="AY16" s="65"/>
      <c r="AZ16" s="65"/>
      <c r="BA16" s="65">
        <v>0.6</v>
      </c>
      <c r="BB16" s="65"/>
      <c r="BC16" s="65">
        <v>3</v>
      </c>
      <c r="BD16" s="65">
        <v>6.4</v>
      </c>
      <c r="BE16" s="65">
        <v>19.2</v>
      </c>
      <c r="BF16" s="65">
        <v>4.5</v>
      </c>
      <c r="BG16" s="65">
        <v>1.6</v>
      </c>
      <c r="BH16" s="65">
        <v>1</v>
      </c>
      <c r="BI16" s="65">
        <v>2.2000000000000002</v>
      </c>
      <c r="BJ16" s="65"/>
      <c r="BK16" s="65">
        <v>0.8</v>
      </c>
      <c r="BL16" s="65"/>
      <c r="BM16" s="65">
        <v>20</v>
      </c>
      <c r="BN16" s="65">
        <v>9.8000000000000007</v>
      </c>
      <c r="BO16" s="65"/>
      <c r="BP16" s="66">
        <v>435.2</v>
      </c>
    </row>
    <row r="17" spans="1:68" x14ac:dyDescent="0.35">
      <c r="A17" s="1"/>
      <c r="B17" s="54" t="s">
        <v>1034</v>
      </c>
      <c r="C17" s="67">
        <v>17.399999999999999</v>
      </c>
      <c r="D17" s="67"/>
      <c r="E17" s="67"/>
      <c r="F17" s="67">
        <v>11.4</v>
      </c>
      <c r="G17" s="67">
        <v>2.2999999999999998</v>
      </c>
      <c r="H17" s="67">
        <v>0.4</v>
      </c>
      <c r="I17" s="67">
        <v>8.5</v>
      </c>
      <c r="J17" s="67"/>
      <c r="K17" s="67">
        <v>18.7</v>
      </c>
      <c r="L17" s="67"/>
      <c r="M17" s="67">
        <v>9.6999999999999993</v>
      </c>
      <c r="N17" s="67">
        <v>13.7</v>
      </c>
      <c r="O17" s="67">
        <v>6.4</v>
      </c>
      <c r="P17" s="67">
        <v>3.3</v>
      </c>
      <c r="Q17" s="67">
        <v>4.5</v>
      </c>
      <c r="R17" s="67">
        <v>20</v>
      </c>
      <c r="S17" s="67">
        <v>20.100000000000001</v>
      </c>
      <c r="T17" s="67">
        <v>20</v>
      </c>
      <c r="U17" s="67">
        <v>18.399999999999999</v>
      </c>
      <c r="V17" s="67">
        <v>16.2</v>
      </c>
      <c r="W17" s="67">
        <v>7.8</v>
      </c>
      <c r="X17" s="67">
        <v>11.8</v>
      </c>
      <c r="Y17" s="67">
        <v>11.9</v>
      </c>
      <c r="Z17" s="67">
        <v>23.3</v>
      </c>
      <c r="AA17" s="67"/>
      <c r="AB17" s="67">
        <v>0.3</v>
      </c>
      <c r="AC17" s="67">
        <v>0.5</v>
      </c>
      <c r="AD17" s="67">
        <v>16.399999999999999</v>
      </c>
      <c r="AE17" s="67">
        <v>7</v>
      </c>
      <c r="AF17" s="67">
        <v>10.4</v>
      </c>
      <c r="AG17" s="67">
        <v>11.2</v>
      </c>
      <c r="AH17" s="67">
        <v>11.1</v>
      </c>
      <c r="AI17" s="67"/>
      <c r="AJ17" s="67"/>
      <c r="AK17" s="67">
        <v>5.6</v>
      </c>
      <c r="AL17" s="67">
        <v>9.8000000000000007</v>
      </c>
      <c r="AM17" s="67"/>
      <c r="AN17" s="67">
        <v>18.600000000000001</v>
      </c>
      <c r="AO17" s="67"/>
      <c r="AP17" s="67"/>
      <c r="AQ17" s="67"/>
      <c r="AR17" s="67">
        <v>1.5</v>
      </c>
      <c r="AS17" s="67"/>
      <c r="AT17" s="67"/>
      <c r="AU17" s="67">
        <v>5.5</v>
      </c>
      <c r="AV17" s="67">
        <v>10</v>
      </c>
      <c r="AW17" s="67"/>
      <c r="AX17" s="67"/>
      <c r="AY17" s="67"/>
      <c r="AZ17" s="67"/>
      <c r="BA17" s="67">
        <v>0.6</v>
      </c>
      <c r="BB17" s="67"/>
      <c r="BC17" s="67">
        <v>1.5</v>
      </c>
      <c r="BD17" s="67">
        <v>2.9</v>
      </c>
      <c r="BE17" s="67">
        <v>19.2</v>
      </c>
      <c r="BF17" s="67">
        <v>4.5</v>
      </c>
      <c r="BG17" s="67">
        <v>1.6</v>
      </c>
      <c r="BH17" s="67">
        <v>1</v>
      </c>
      <c r="BI17" s="67">
        <v>2.2000000000000002</v>
      </c>
      <c r="BJ17" s="67"/>
      <c r="BK17" s="67">
        <v>0.8</v>
      </c>
      <c r="BL17" s="67"/>
      <c r="BM17" s="67">
        <v>20</v>
      </c>
      <c r="BN17" s="67">
        <v>9.8000000000000007</v>
      </c>
      <c r="BO17" s="67"/>
      <c r="BP17" s="68">
        <v>417.8</v>
      </c>
    </row>
    <row r="18" spans="1:68" x14ac:dyDescent="0.35">
      <c r="A18" s="1"/>
      <c r="B18" s="54" t="s">
        <v>1035</v>
      </c>
      <c r="C18" s="67">
        <v>17.100000000000001</v>
      </c>
      <c r="D18" s="67"/>
      <c r="E18" s="67"/>
      <c r="F18" s="67">
        <v>11.5</v>
      </c>
      <c r="G18" s="67">
        <v>2.2999999999999998</v>
      </c>
      <c r="H18" s="67">
        <v>0.4</v>
      </c>
      <c r="I18" s="67">
        <v>9.1</v>
      </c>
      <c r="J18" s="67"/>
      <c r="K18" s="67">
        <v>18.7</v>
      </c>
      <c r="L18" s="67"/>
      <c r="M18" s="67">
        <v>10</v>
      </c>
      <c r="N18" s="67">
        <v>14.5</v>
      </c>
      <c r="O18" s="67">
        <v>6.3</v>
      </c>
      <c r="P18" s="67">
        <v>3.2</v>
      </c>
      <c r="Q18" s="67">
        <v>4.5</v>
      </c>
      <c r="R18" s="67">
        <v>20</v>
      </c>
      <c r="S18" s="67">
        <v>20.100000000000001</v>
      </c>
      <c r="T18" s="67">
        <v>20</v>
      </c>
      <c r="U18" s="67">
        <v>16.8</v>
      </c>
      <c r="V18" s="67">
        <v>12.5</v>
      </c>
      <c r="W18" s="67">
        <v>7.7</v>
      </c>
      <c r="X18" s="67">
        <v>15.3</v>
      </c>
      <c r="Y18" s="67">
        <v>6.8</v>
      </c>
      <c r="Z18" s="67">
        <v>16.8</v>
      </c>
      <c r="AA18" s="67"/>
      <c r="AB18" s="67"/>
      <c r="AC18" s="67"/>
      <c r="AD18" s="67">
        <v>16.399999999999999</v>
      </c>
      <c r="AE18" s="67">
        <v>6.6</v>
      </c>
      <c r="AF18" s="67">
        <v>10.4</v>
      </c>
      <c r="AG18" s="67">
        <v>11.2</v>
      </c>
      <c r="AH18" s="67">
        <v>11.1</v>
      </c>
      <c r="AI18" s="67"/>
      <c r="AJ18" s="67"/>
      <c r="AK18" s="67">
        <v>6.5</v>
      </c>
      <c r="AL18" s="67">
        <v>10.199999999999999</v>
      </c>
      <c r="AM18" s="67"/>
      <c r="AN18" s="67">
        <v>18.600000000000001</v>
      </c>
      <c r="AO18" s="67"/>
      <c r="AP18" s="67"/>
      <c r="AQ18" s="67"/>
      <c r="AR18" s="67">
        <v>1.5</v>
      </c>
      <c r="AS18" s="67"/>
      <c r="AT18" s="67"/>
      <c r="AU18" s="67">
        <v>5.5</v>
      </c>
      <c r="AV18" s="67">
        <v>9.9</v>
      </c>
      <c r="AW18" s="67"/>
      <c r="AX18" s="67"/>
      <c r="AY18" s="67"/>
      <c r="AZ18" s="67"/>
      <c r="BA18" s="67">
        <v>0.6</v>
      </c>
      <c r="BB18" s="67"/>
      <c r="BC18" s="67">
        <v>2.1</v>
      </c>
      <c r="BD18" s="67">
        <v>4.3</v>
      </c>
      <c r="BE18" s="67">
        <v>19.2</v>
      </c>
      <c r="BF18" s="67">
        <v>4.5</v>
      </c>
      <c r="BG18" s="67">
        <v>1.6</v>
      </c>
      <c r="BH18" s="67">
        <v>1</v>
      </c>
      <c r="BI18" s="67">
        <v>2.2000000000000002</v>
      </c>
      <c r="BJ18" s="67"/>
      <c r="BK18" s="67">
        <v>0.8</v>
      </c>
      <c r="BL18" s="67"/>
      <c r="BM18" s="67">
        <v>20.100000000000001</v>
      </c>
      <c r="BN18" s="67">
        <v>9.8000000000000007</v>
      </c>
      <c r="BO18" s="67"/>
      <c r="BP18" s="68">
        <v>407.7</v>
      </c>
    </row>
    <row r="19" spans="1:68" x14ac:dyDescent="0.35">
      <c r="A19" s="1"/>
      <c r="B19" s="54" t="s">
        <v>1036</v>
      </c>
      <c r="C19" s="67">
        <v>17</v>
      </c>
      <c r="D19" s="67"/>
      <c r="E19" s="67"/>
      <c r="F19" s="67">
        <v>11.4</v>
      </c>
      <c r="G19" s="67">
        <v>2.2999999999999998</v>
      </c>
      <c r="H19" s="67">
        <v>0.4</v>
      </c>
      <c r="I19" s="67">
        <v>9</v>
      </c>
      <c r="J19" s="67"/>
      <c r="K19" s="67">
        <v>18.7</v>
      </c>
      <c r="L19" s="67"/>
      <c r="M19" s="67">
        <v>10</v>
      </c>
      <c r="N19" s="67">
        <v>14.3</v>
      </c>
      <c r="O19" s="67">
        <v>6.3</v>
      </c>
      <c r="P19" s="67">
        <v>3.2</v>
      </c>
      <c r="Q19" s="67">
        <v>4.4000000000000004</v>
      </c>
      <c r="R19" s="67">
        <v>20</v>
      </c>
      <c r="S19" s="67">
        <v>20.3</v>
      </c>
      <c r="T19" s="67">
        <v>20</v>
      </c>
      <c r="U19" s="67">
        <v>17.399999999999999</v>
      </c>
      <c r="V19" s="67">
        <v>10.8</v>
      </c>
      <c r="W19" s="67">
        <v>6.1</v>
      </c>
      <c r="X19" s="67">
        <v>13.3</v>
      </c>
      <c r="Y19" s="67">
        <v>3.3</v>
      </c>
      <c r="Z19" s="67">
        <v>9.4</v>
      </c>
      <c r="AA19" s="67"/>
      <c r="AB19" s="67"/>
      <c r="AC19" s="67"/>
      <c r="AD19" s="67">
        <v>16.399999999999999</v>
      </c>
      <c r="AE19" s="67">
        <v>6.6</v>
      </c>
      <c r="AF19" s="67">
        <v>10.6</v>
      </c>
      <c r="AG19" s="67">
        <v>11.4</v>
      </c>
      <c r="AH19" s="67">
        <v>11.4</v>
      </c>
      <c r="AI19" s="67"/>
      <c r="AJ19" s="67"/>
      <c r="AK19" s="67">
        <v>7.7</v>
      </c>
      <c r="AL19" s="67">
        <v>9.1999999999999993</v>
      </c>
      <c r="AM19" s="67"/>
      <c r="AN19" s="67">
        <v>18.600000000000001</v>
      </c>
      <c r="AO19" s="67"/>
      <c r="AP19" s="67"/>
      <c r="AQ19" s="67"/>
      <c r="AR19" s="67">
        <v>1.5</v>
      </c>
      <c r="AS19" s="67"/>
      <c r="AT19" s="67">
        <v>0.2</v>
      </c>
      <c r="AU19" s="67">
        <v>5.6</v>
      </c>
      <c r="AV19" s="67">
        <v>10</v>
      </c>
      <c r="AW19" s="67">
        <v>1.6</v>
      </c>
      <c r="AX19" s="67"/>
      <c r="AY19" s="67">
        <v>3.3</v>
      </c>
      <c r="AZ19" s="67"/>
      <c r="BA19" s="67">
        <v>0.6</v>
      </c>
      <c r="BB19" s="67"/>
      <c r="BC19" s="67">
        <v>2.9</v>
      </c>
      <c r="BD19" s="67">
        <v>4.5999999999999996</v>
      </c>
      <c r="BE19" s="67">
        <v>19.2</v>
      </c>
      <c r="BF19" s="67">
        <v>4.5</v>
      </c>
      <c r="BG19" s="67">
        <v>1.6</v>
      </c>
      <c r="BH19" s="67">
        <v>1</v>
      </c>
      <c r="BI19" s="67">
        <v>2.2000000000000002</v>
      </c>
      <c r="BJ19" s="67"/>
      <c r="BK19" s="67">
        <v>0.8</v>
      </c>
      <c r="BL19" s="67"/>
      <c r="BM19" s="67">
        <v>20</v>
      </c>
      <c r="BN19" s="67">
        <v>9.8000000000000007</v>
      </c>
      <c r="BO19" s="67"/>
      <c r="BP19" s="68">
        <v>398.9</v>
      </c>
    </row>
    <row r="20" spans="1:68" x14ac:dyDescent="0.35">
      <c r="A20" s="1"/>
      <c r="B20" s="54" t="s">
        <v>1037</v>
      </c>
      <c r="C20" s="67">
        <v>16.899999999999999</v>
      </c>
      <c r="D20" s="67"/>
      <c r="E20" s="67"/>
      <c r="F20" s="67">
        <v>11.4</v>
      </c>
      <c r="G20" s="67">
        <v>2.2000000000000002</v>
      </c>
      <c r="H20" s="67">
        <v>0.4</v>
      </c>
      <c r="I20" s="67">
        <v>9.4</v>
      </c>
      <c r="J20" s="67"/>
      <c r="K20" s="67">
        <v>18.7</v>
      </c>
      <c r="L20" s="67"/>
      <c r="M20" s="67">
        <v>9.8000000000000007</v>
      </c>
      <c r="N20" s="67">
        <v>14.3</v>
      </c>
      <c r="O20" s="67">
        <v>6.3</v>
      </c>
      <c r="P20" s="67">
        <v>3.2</v>
      </c>
      <c r="Q20" s="67">
        <v>4.4000000000000004</v>
      </c>
      <c r="R20" s="67">
        <v>20</v>
      </c>
      <c r="S20" s="67">
        <v>19.899999999999999</v>
      </c>
      <c r="T20" s="67">
        <v>20</v>
      </c>
      <c r="U20" s="67">
        <v>17.899999999999999</v>
      </c>
      <c r="V20" s="67">
        <v>9.8000000000000007</v>
      </c>
      <c r="W20" s="67">
        <v>5.7</v>
      </c>
      <c r="X20" s="67">
        <v>12.9</v>
      </c>
      <c r="Y20" s="67">
        <v>1.5</v>
      </c>
      <c r="Z20" s="67">
        <v>2</v>
      </c>
      <c r="AA20" s="67">
        <v>0.4</v>
      </c>
      <c r="AB20" s="67"/>
      <c r="AC20" s="67"/>
      <c r="AD20" s="67">
        <v>16.399999999999999</v>
      </c>
      <c r="AE20" s="67">
        <v>6.6</v>
      </c>
      <c r="AF20" s="67">
        <v>10.6</v>
      </c>
      <c r="AG20" s="67">
        <v>11.4</v>
      </c>
      <c r="AH20" s="67">
        <v>11.4</v>
      </c>
      <c r="AI20" s="67"/>
      <c r="AJ20" s="67">
        <v>3.3</v>
      </c>
      <c r="AK20" s="67">
        <v>9.8000000000000007</v>
      </c>
      <c r="AL20" s="67">
        <v>12.6</v>
      </c>
      <c r="AM20" s="67"/>
      <c r="AN20" s="67">
        <v>18.600000000000001</v>
      </c>
      <c r="AO20" s="67"/>
      <c r="AP20" s="67">
        <v>5.9</v>
      </c>
      <c r="AQ20" s="67"/>
      <c r="AR20" s="67">
        <v>1.5</v>
      </c>
      <c r="AS20" s="67"/>
      <c r="AT20" s="67">
        <v>3.9</v>
      </c>
      <c r="AU20" s="67">
        <v>5.4</v>
      </c>
      <c r="AV20" s="67">
        <v>9.9</v>
      </c>
      <c r="AW20" s="67">
        <v>9.4</v>
      </c>
      <c r="AX20" s="67">
        <v>5.2</v>
      </c>
      <c r="AY20" s="67">
        <v>10.4</v>
      </c>
      <c r="AZ20" s="67">
        <v>3.4</v>
      </c>
      <c r="BA20" s="67">
        <v>0.6</v>
      </c>
      <c r="BB20" s="67">
        <v>4.0999999999999996</v>
      </c>
      <c r="BC20" s="67">
        <v>3.5</v>
      </c>
      <c r="BD20" s="67">
        <v>6.1</v>
      </c>
      <c r="BE20" s="67">
        <v>19.2</v>
      </c>
      <c r="BF20" s="67">
        <v>4.5</v>
      </c>
      <c r="BG20" s="67">
        <v>1.6</v>
      </c>
      <c r="BH20" s="67">
        <v>1</v>
      </c>
      <c r="BI20" s="67">
        <v>2.2000000000000002</v>
      </c>
      <c r="BJ20" s="67"/>
      <c r="BK20" s="67">
        <v>0.8</v>
      </c>
      <c r="BL20" s="67"/>
      <c r="BM20" s="67">
        <v>20</v>
      </c>
      <c r="BN20" s="67"/>
      <c r="BO20" s="67">
        <v>0.5</v>
      </c>
      <c r="BP20" s="68">
        <v>426.9</v>
      </c>
    </row>
    <row r="21" spans="1:68" x14ac:dyDescent="0.35">
      <c r="A21" s="1"/>
      <c r="B21" s="54" t="s">
        <v>1038</v>
      </c>
      <c r="C21" s="67">
        <v>16.2</v>
      </c>
      <c r="D21" s="67"/>
      <c r="E21" s="67"/>
      <c r="F21" s="67">
        <v>11.2</v>
      </c>
      <c r="G21" s="67">
        <v>2.2999999999999998</v>
      </c>
      <c r="H21" s="67">
        <v>0.4</v>
      </c>
      <c r="I21" s="67">
        <v>9.6999999999999993</v>
      </c>
      <c r="J21" s="67"/>
      <c r="K21" s="67">
        <v>18.600000000000001</v>
      </c>
      <c r="L21" s="67"/>
      <c r="M21" s="67">
        <v>9.6</v>
      </c>
      <c r="N21" s="67">
        <v>14.1</v>
      </c>
      <c r="O21" s="67">
        <v>6.3</v>
      </c>
      <c r="P21" s="67">
        <v>3.3</v>
      </c>
      <c r="Q21" s="67">
        <v>4.5999999999999996</v>
      </c>
      <c r="R21" s="67">
        <v>19.7</v>
      </c>
      <c r="S21" s="67">
        <v>19.7</v>
      </c>
      <c r="T21" s="67">
        <v>20</v>
      </c>
      <c r="U21" s="67">
        <v>18.2</v>
      </c>
      <c r="V21" s="67">
        <v>11.2</v>
      </c>
      <c r="W21" s="67">
        <v>4.8</v>
      </c>
      <c r="X21" s="67">
        <v>18.2</v>
      </c>
      <c r="Y21" s="67"/>
      <c r="Z21" s="67"/>
      <c r="AA21" s="67">
        <v>7.9</v>
      </c>
      <c r="AB21" s="67"/>
      <c r="AC21" s="67"/>
      <c r="AD21" s="67">
        <v>16.399999999999999</v>
      </c>
      <c r="AE21" s="67">
        <v>6.4</v>
      </c>
      <c r="AF21" s="67">
        <v>10.6</v>
      </c>
      <c r="AG21" s="67">
        <v>11.4</v>
      </c>
      <c r="AH21" s="67">
        <v>11.4</v>
      </c>
      <c r="AI21" s="67"/>
      <c r="AJ21" s="67">
        <v>23.7</v>
      </c>
      <c r="AK21" s="67">
        <v>12</v>
      </c>
      <c r="AL21" s="67">
        <v>15.6</v>
      </c>
      <c r="AM21" s="67"/>
      <c r="AN21" s="67">
        <v>18.600000000000001</v>
      </c>
      <c r="AO21" s="67"/>
      <c r="AP21" s="67">
        <v>68.900000000000006</v>
      </c>
      <c r="AQ21" s="67"/>
      <c r="AR21" s="67">
        <v>1.5</v>
      </c>
      <c r="AS21" s="67">
        <v>2.4</v>
      </c>
      <c r="AT21" s="67">
        <v>10.3</v>
      </c>
      <c r="AU21" s="67">
        <v>5.4</v>
      </c>
      <c r="AV21" s="67">
        <v>10</v>
      </c>
      <c r="AW21" s="67">
        <v>11.5</v>
      </c>
      <c r="AX21" s="67">
        <v>40.700000000000003</v>
      </c>
      <c r="AY21" s="67">
        <v>10.199999999999999</v>
      </c>
      <c r="AZ21" s="67">
        <v>29.6</v>
      </c>
      <c r="BA21" s="67">
        <v>0.6</v>
      </c>
      <c r="BB21" s="67">
        <v>11.3</v>
      </c>
      <c r="BC21" s="67">
        <v>4.9000000000000004</v>
      </c>
      <c r="BD21" s="67">
        <v>10.1</v>
      </c>
      <c r="BE21" s="67">
        <v>19.399999999999999</v>
      </c>
      <c r="BF21" s="67">
        <v>4.5</v>
      </c>
      <c r="BG21" s="67">
        <v>1.6</v>
      </c>
      <c r="BH21" s="67">
        <v>1</v>
      </c>
      <c r="BI21" s="67">
        <v>2.2000000000000002</v>
      </c>
      <c r="BJ21" s="67">
        <v>2.4</v>
      </c>
      <c r="BK21" s="67">
        <v>0.8</v>
      </c>
      <c r="BL21" s="67"/>
      <c r="BM21" s="67">
        <v>19.7</v>
      </c>
      <c r="BN21" s="67">
        <v>9.5</v>
      </c>
      <c r="BO21" s="67">
        <v>1.5</v>
      </c>
      <c r="BP21" s="68">
        <v>622.1</v>
      </c>
    </row>
    <row r="22" spans="1:68" x14ac:dyDescent="0.35">
      <c r="A22" s="1"/>
      <c r="B22" s="54" t="s">
        <v>1039</v>
      </c>
      <c r="C22" s="67">
        <v>16</v>
      </c>
      <c r="D22" s="67"/>
      <c r="E22" s="67"/>
      <c r="F22" s="67">
        <v>11.5</v>
      </c>
      <c r="G22" s="67">
        <v>2.2999999999999998</v>
      </c>
      <c r="H22" s="67">
        <v>0.4</v>
      </c>
      <c r="I22" s="67">
        <v>11.1</v>
      </c>
      <c r="J22" s="67">
        <v>0.1</v>
      </c>
      <c r="K22" s="67">
        <v>18.600000000000001</v>
      </c>
      <c r="L22" s="67"/>
      <c r="M22" s="67">
        <v>8.6</v>
      </c>
      <c r="N22" s="67">
        <v>14.3</v>
      </c>
      <c r="O22" s="67">
        <v>6.3</v>
      </c>
      <c r="P22" s="67">
        <v>3.2</v>
      </c>
      <c r="Q22" s="67">
        <v>4.5999999999999996</v>
      </c>
      <c r="R22" s="67">
        <v>20</v>
      </c>
      <c r="S22" s="67">
        <v>20</v>
      </c>
      <c r="T22" s="67">
        <v>20</v>
      </c>
      <c r="U22" s="67">
        <v>18.2</v>
      </c>
      <c r="V22" s="67">
        <v>13.1</v>
      </c>
      <c r="W22" s="67">
        <v>4.4000000000000004</v>
      </c>
      <c r="X22" s="67">
        <v>15.2</v>
      </c>
      <c r="Y22" s="67"/>
      <c r="Z22" s="67"/>
      <c r="AA22" s="67">
        <v>17.8</v>
      </c>
      <c r="AB22" s="67"/>
      <c r="AC22" s="67"/>
      <c r="AD22" s="67">
        <v>16.399999999999999</v>
      </c>
      <c r="AE22" s="67">
        <v>6.4</v>
      </c>
      <c r="AF22" s="67">
        <v>10.6</v>
      </c>
      <c r="AG22" s="67">
        <v>11.4</v>
      </c>
      <c r="AH22" s="67">
        <v>11.4</v>
      </c>
      <c r="AI22" s="67"/>
      <c r="AJ22" s="67">
        <v>47.3</v>
      </c>
      <c r="AK22" s="67">
        <v>9.4</v>
      </c>
      <c r="AL22" s="67">
        <v>14</v>
      </c>
      <c r="AM22" s="67"/>
      <c r="AN22" s="67">
        <v>18.600000000000001</v>
      </c>
      <c r="AO22" s="67"/>
      <c r="AP22" s="67">
        <v>149.5</v>
      </c>
      <c r="AQ22" s="67"/>
      <c r="AR22" s="67">
        <v>1.5</v>
      </c>
      <c r="AS22" s="67">
        <v>5</v>
      </c>
      <c r="AT22" s="67">
        <v>12.3</v>
      </c>
      <c r="AU22" s="67">
        <v>5.4</v>
      </c>
      <c r="AV22" s="67">
        <v>9.9</v>
      </c>
      <c r="AW22" s="67">
        <v>2.7</v>
      </c>
      <c r="AX22" s="67">
        <v>86</v>
      </c>
      <c r="AY22" s="67">
        <v>5.2</v>
      </c>
      <c r="AZ22" s="67">
        <v>62.6</v>
      </c>
      <c r="BA22" s="67">
        <v>0.6</v>
      </c>
      <c r="BB22" s="67">
        <v>14.4</v>
      </c>
      <c r="BC22" s="67">
        <v>5</v>
      </c>
      <c r="BD22" s="67">
        <v>10.1</v>
      </c>
      <c r="BE22" s="67">
        <v>19.2</v>
      </c>
      <c r="BF22" s="67">
        <v>4.5</v>
      </c>
      <c r="BG22" s="67">
        <v>1.6</v>
      </c>
      <c r="BH22" s="67">
        <v>1</v>
      </c>
      <c r="BI22" s="67">
        <v>2.2000000000000002</v>
      </c>
      <c r="BJ22" s="67">
        <v>4.9000000000000004</v>
      </c>
      <c r="BK22" s="67">
        <v>0.8</v>
      </c>
      <c r="BL22" s="67"/>
      <c r="BM22" s="67">
        <v>20</v>
      </c>
      <c r="BN22" s="67">
        <v>9.8000000000000007</v>
      </c>
      <c r="BO22" s="67">
        <v>2.7</v>
      </c>
      <c r="BP22" s="68">
        <v>808.1</v>
      </c>
    </row>
    <row r="23" spans="1:68" x14ac:dyDescent="0.35">
      <c r="A23" s="1"/>
      <c r="B23" s="56" t="s">
        <v>1040</v>
      </c>
      <c r="C23" s="69">
        <v>17.2</v>
      </c>
      <c r="D23" s="69"/>
      <c r="E23" s="69"/>
      <c r="F23" s="69">
        <v>10.1</v>
      </c>
      <c r="G23" s="69">
        <v>2.2999999999999998</v>
      </c>
      <c r="H23" s="69">
        <v>0.4</v>
      </c>
      <c r="I23" s="69">
        <v>10.3</v>
      </c>
      <c r="J23" s="69">
        <v>0.3</v>
      </c>
      <c r="K23" s="69">
        <v>18.5</v>
      </c>
      <c r="L23" s="69"/>
      <c r="M23" s="69">
        <v>9.4</v>
      </c>
      <c r="N23" s="69">
        <v>13.8</v>
      </c>
      <c r="O23" s="69">
        <v>6.3</v>
      </c>
      <c r="P23" s="69">
        <v>3.2</v>
      </c>
      <c r="Q23" s="69">
        <v>4.5999999999999996</v>
      </c>
      <c r="R23" s="69">
        <v>20</v>
      </c>
      <c r="S23" s="69">
        <v>20.3</v>
      </c>
      <c r="T23" s="69">
        <v>20</v>
      </c>
      <c r="U23" s="69">
        <v>17.5</v>
      </c>
      <c r="V23" s="69">
        <v>13.1</v>
      </c>
      <c r="W23" s="69">
        <v>3.6</v>
      </c>
      <c r="X23" s="69">
        <v>12.6</v>
      </c>
      <c r="Y23" s="69"/>
      <c r="Z23" s="69"/>
      <c r="AA23" s="69">
        <v>26.4</v>
      </c>
      <c r="AB23" s="69"/>
      <c r="AC23" s="69"/>
      <c r="AD23" s="69">
        <v>16.399999999999999</v>
      </c>
      <c r="AE23" s="69">
        <v>6.1</v>
      </c>
      <c r="AF23" s="69">
        <v>10.6</v>
      </c>
      <c r="AG23" s="69">
        <v>11.4</v>
      </c>
      <c r="AH23" s="69">
        <v>11.4</v>
      </c>
      <c r="AI23" s="69"/>
      <c r="AJ23" s="69">
        <v>64.5</v>
      </c>
      <c r="AK23" s="69">
        <v>6.9</v>
      </c>
      <c r="AL23" s="69">
        <v>14.1</v>
      </c>
      <c r="AM23" s="69"/>
      <c r="AN23" s="69">
        <v>18.600000000000001</v>
      </c>
      <c r="AO23" s="69"/>
      <c r="AP23" s="69">
        <v>201.7</v>
      </c>
      <c r="AQ23" s="69">
        <v>0.1</v>
      </c>
      <c r="AR23" s="69">
        <v>1.5</v>
      </c>
      <c r="AS23" s="69">
        <v>7.5</v>
      </c>
      <c r="AT23" s="69">
        <v>12.7</v>
      </c>
      <c r="AU23" s="69">
        <v>5.5</v>
      </c>
      <c r="AV23" s="69">
        <v>9.8000000000000007</v>
      </c>
      <c r="AW23" s="69"/>
      <c r="AX23" s="69">
        <v>118.5</v>
      </c>
      <c r="AY23" s="69"/>
      <c r="AZ23" s="69">
        <v>80.3</v>
      </c>
      <c r="BA23" s="69">
        <v>0.6</v>
      </c>
      <c r="BB23" s="69">
        <v>14.8</v>
      </c>
      <c r="BC23" s="69">
        <v>3.1</v>
      </c>
      <c r="BD23" s="69">
        <v>6.4</v>
      </c>
      <c r="BE23" s="69">
        <v>19.2</v>
      </c>
      <c r="BF23" s="69">
        <v>4.5</v>
      </c>
      <c r="BG23" s="69">
        <v>1.6</v>
      </c>
      <c r="BH23" s="69">
        <v>1</v>
      </c>
      <c r="BI23" s="69">
        <v>2.2000000000000002</v>
      </c>
      <c r="BJ23" s="69">
        <v>7.4</v>
      </c>
      <c r="BK23" s="69">
        <v>0.8</v>
      </c>
      <c r="BL23" s="69"/>
      <c r="BM23" s="69">
        <v>20</v>
      </c>
      <c r="BN23" s="69">
        <v>9.8000000000000007</v>
      </c>
      <c r="BO23" s="69">
        <v>5</v>
      </c>
      <c r="BP23" s="70">
        <v>923.9</v>
      </c>
    </row>
    <row r="24" spans="1:68" x14ac:dyDescent="0.35">
      <c r="A24" s="1"/>
      <c r="B24" s="50" t="s">
        <v>1041</v>
      </c>
      <c r="C24" s="65">
        <v>16.3</v>
      </c>
      <c r="D24" s="65"/>
      <c r="E24" s="65"/>
      <c r="F24" s="65">
        <v>10.3</v>
      </c>
      <c r="G24" s="65">
        <v>2.2999999999999998</v>
      </c>
      <c r="H24" s="65">
        <v>0.4</v>
      </c>
      <c r="I24" s="65">
        <v>10.6</v>
      </c>
      <c r="J24" s="65">
        <v>0.6</v>
      </c>
      <c r="K24" s="65">
        <v>18.5</v>
      </c>
      <c r="L24" s="65"/>
      <c r="M24" s="65">
        <v>9.6999999999999993</v>
      </c>
      <c r="N24" s="65">
        <v>13.2</v>
      </c>
      <c r="O24" s="65">
        <v>6.3</v>
      </c>
      <c r="P24" s="65">
        <v>3.2</v>
      </c>
      <c r="Q24" s="65">
        <v>4.5999999999999996</v>
      </c>
      <c r="R24" s="65">
        <v>20</v>
      </c>
      <c r="S24" s="65">
        <v>20.3</v>
      </c>
      <c r="T24" s="65">
        <v>20</v>
      </c>
      <c r="U24" s="65">
        <v>17.5</v>
      </c>
      <c r="V24" s="65">
        <v>13</v>
      </c>
      <c r="W24" s="65">
        <v>6.7</v>
      </c>
      <c r="X24" s="65">
        <v>18.600000000000001</v>
      </c>
      <c r="Y24" s="65"/>
      <c r="Z24" s="65">
        <v>2.1</v>
      </c>
      <c r="AA24" s="65">
        <v>29.5</v>
      </c>
      <c r="AB24" s="65"/>
      <c r="AC24" s="65"/>
      <c r="AD24" s="65">
        <v>16.399999999999999</v>
      </c>
      <c r="AE24" s="65">
        <v>6</v>
      </c>
      <c r="AF24" s="65">
        <v>10.6</v>
      </c>
      <c r="AG24" s="65">
        <v>11.4</v>
      </c>
      <c r="AH24" s="65">
        <v>11.4</v>
      </c>
      <c r="AI24" s="65"/>
      <c r="AJ24" s="65">
        <v>67.099999999999994</v>
      </c>
      <c r="AK24" s="65">
        <v>8.1999999999999993</v>
      </c>
      <c r="AL24" s="65">
        <v>11.5</v>
      </c>
      <c r="AM24" s="65"/>
      <c r="AN24" s="65">
        <v>18.600000000000001</v>
      </c>
      <c r="AO24" s="65"/>
      <c r="AP24" s="65">
        <v>205.6</v>
      </c>
      <c r="AQ24" s="65">
        <v>0.2</v>
      </c>
      <c r="AR24" s="65">
        <v>1.5</v>
      </c>
      <c r="AS24" s="65">
        <v>9.5</v>
      </c>
      <c r="AT24" s="65">
        <v>12.9</v>
      </c>
      <c r="AU24" s="65">
        <v>5.6</v>
      </c>
      <c r="AV24" s="65">
        <v>9.9</v>
      </c>
      <c r="AW24" s="65"/>
      <c r="AX24" s="65">
        <v>119.2</v>
      </c>
      <c r="AY24" s="65"/>
      <c r="AZ24" s="65">
        <v>81.8</v>
      </c>
      <c r="BA24" s="65">
        <v>0.6</v>
      </c>
      <c r="BB24" s="65">
        <v>15</v>
      </c>
      <c r="BC24" s="65">
        <v>3.5</v>
      </c>
      <c r="BD24" s="65">
        <v>11</v>
      </c>
      <c r="BE24" s="65">
        <v>19.2</v>
      </c>
      <c r="BF24" s="65">
        <v>4.5</v>
      </c>
      <c r="BG24" s="65">
        <v>1.6</v>
      </c>
      <c r="BH24" s="65">
        <v>1</v>
      </c>
      <c r="BI24" s="65">
        <v>2.2000000000000002</v>
      </c>
      <c r="BJ24" s="65">
        <v>9.5</v>
      </c>
      <c r="BK24" s="65">
        <v>0.8</v>
      </c>
      <c r="BL24" s="65"/>
      <c r="BM24" s="65">
        <v>20</v>
      </c>
      <c r="BN24" s="65">
        <v>9.8000000000000007</v>
      </c>
      <c r="BO24" s="65">
        <v>14.5</v>
      </c>
      <c r="BP24" s="66">
        <v>964.3</v>
      </c>
    </row>
    <row r="25" spans="1:68" x14ac:dyDescent="0.35">
      <c r="A25" s="1"/>
      <c r="B25" s="54" t="s">
        <v>1042</v>
      </c>
      <c r="C25" s="67">
        <v>16</v>
      </c>
      <c r="D25" s="67"/>
      <c r="E25" s="67"/>
      <c r="F25" s="67">
        <v>10.4</v>
      </c>
      <c r="G25" s="67">
        <v>2.2000000000000002</v>
      </c>
      <c r="H25" s="67">
        <v>0.4</v>
      </c>
      <c r="I25" s="67">
        <v>10.8</v>
      </c>
      <c r="J25" s="67">
        <v>0.8</v>
      </c>
      <c r="K25" s="67">
        <v>18.5</v>
      </c>
      <c r="L25" s="67"/>
      <c r="M25" s="67">
        <v>9.1999999999999993</v>
      </c>
      <c r="N25" s="67">
        <v>13.1</v>
      </c>
      <c r="O25" s="67">
        <v>6.3</v>
      </c>
      <c r="P25" s="67">
        <v>3.2</v>
      </c>
      <c r="Q25" s="67">
        <v>4.5</v>
      </c>
      <c r="R25" s="67">
        <v>20</v>
      </c>
      <c r="S25" s="67">
        <v>20.100000000000001</v>
      </c>
      <c r="T25" s="67">
        <v>20</v>
      </c>
      <c r="U25" s="67">
        <v>17.399999999999999</v>
      </c>
      <c r="V25" s="67">
        <v>15.2</v>
      </c>
      <c r="W25" s="67">
        <v>8.9</v>
      </c>
      <c r="X25" s="67">
        <v>17.100000000000001</v>
      </c>
      <c r="Y25" s="67"/>
      <c r="Z25" s="67">
        <v>3.9</v>
      </c>
      <c r="AA25" s="67">
        <v>29.5</v>
      </c>
      <c r="AB25" s="67"/>
      <c r="AC25" s="67">
        <v>0.3</v>
      </c>
      <c r="AD25" s="67">
        <v>16.399999999999999</v>
      </c>
      <c r="AE25" s="67">
        <v>6</v>
      </c>
      <c r="AF25" s="67">
        <v>10.6</v>
      </c>
      <c r="AG25" s="67">
        <v>11.4</v>
      </c>
      <c r="AH25" s="67">
        <v>11.4</v>
      </c>
      <c r="AI25" s="67"/>
      <c r="AJ25" s="67">
        <v>67.8</v>
      </c>
      <c r="AK25" s="67">
        <v>5.4</v>
      </c>
      <c r="AL25" s="67">
        <v>9.3000000000000007</v>
      </c>
      <c r="AM25" s="67">
        <v>1.5</v>
      </c>
      <c r="AN25" s="67">
        <v>18.600000000000001</v>
      </c>
      <c r="AO25" s="67"/>
      <c r="AP25" s="67">
        <v>207.5</v>
      </c>
      <c r="AQ25" s="67">
        <v>0.2</v>
      </c>
      <c r="AR25" s="67">
        <v>1.5</v>
      </c>
      <c r="AS25" s="67">
        <v>11.4</v>
      </c>
      <c r="AT25" s="67">
        <v>13</v>
      </c>
      <c r="AU25" s="67">
        <v>5.6</v>
      </c>
      <c r="AV25" s="67">
        <v>9.9</v>
      </c>
      <c r="AW25" s="67"/>
      <c r="AX25" s="67">
        <v>119.7</v>
      </c>
      <c r="AY25" s="67"/>
      <c r="AZ25" s="67">
        <v>82.4</v>
      </c>
      <c r="BA25" s="67">
        <v>0.6</v>
      </c>
      <c r="BB25" s="67">
        <v>15.2</v>
      </c>
      <c r="BC25" s="67">
        <v>3.8</v>
      </c>
      <c r="BD25" s="67">
        <v>9.1999999999999993</v>
      </c>
      <c r="BE25" s="67">
        <v>19.2</v>
      </c>
      <c r="BF25" s="67">
        <v>4.5</v>
      </c>
      <c r="BG25" s="67">
        <v>1.6</v>
      </c>
      <c r="BH25" s="67">
        <v>1</v>
      </c>
      <c r="BI25" s="67">
        <v>2.2000000000000002</v>
      </c>
      <c r="BJ25" s="67">
        <v>11.2</v>
      </c>
      <c r="BK25" s="67">
        <v>0.8</v>
      </c>
      <c r="BL25" s="67"/>
      <c r="BM25" s="67">
        <v>20</v>
      </c>
      <c r="BN25" s="67">
        <v>9.8000000000000007</v>
      </c>
      <c r="BO25" s="67">
        <v>16.3</v>
      </c>
      <c r="BP25" s="68">
        <v>972.8</v>
      </c>
    </row>
    <row r="26" spans="1:68" x14ac:dyDescent="0.35">
      <c r="A26" s="1"/>
      <c r="B26" s="54" t="s">
        <v>1043</v>
      </c>
      <c r="C26" s="67">
        <v>17</v>
      </c>
      <c r="D26" s="67"/>
      <c r="E26" s="67"/>
      <c r="F26" s="67">
        <v>10.4</v>
      </c>
      <c r="G26" s="67">
        <v>2.2000000000000002</v>
      </c>
      <c r="H26" s="67">
        <v>0.4</v>
      </c>
      <c r="I26" s="67">
        <v>9.9</v>
      </c>
      <c r="J26" s="67">
        <v>0.9</v>
      </c>
      <c r="K26" s="67">
        <v>18.7</v>
      </c>
      <c r="L26" s="67"/>
      <c r="M26" s="67">
        <v>8.8000000000000007</v>
      </c>
      <c r="N26" s="67">
        <v>13.2</v>
      </c>
      <c r="O26" s="67">
        <v>6.1</v>
      </c>
      <c r="P26" s="67">
        <v>3.2</v>
      </c>
      <c r="Q26" s="67">
        <v>4.5</v>
      </c>
      <c r="R26" s="67">
        <v>20</v>
      </c>
      <c r="S26" s="67">
        <v>20</v>
      </c>
      <c r="T26" s="67">
        <v>20</v>
      </c>
      <c r="U26" s="67">
        <v>17.399999999999999</v>
      </c>
      <c r="V26" s="67">
        <v>16.8</v>
      </c>
      <c r="W26" s="67">
        <v>11.2</v>
      </c>
      <c r="X26" s="67">
        <v>21.7</v>
      </c>
      <c r="Y26" s="67"/>
      <c r="Z26" s="67">
        <v>5.0999999999999996</v>
      </c>
      <c r="AA26" s="67">
        <v>29.3</v>
      </c>
      <c r="AB26" s="67"/>
      <c r="AC26" s="67">
        <v>0.6</v>
      </c>
      <c r="AD26" s="67">
        <v>16.399999999999999</v>
      </c>
      <c r="AE26" s="67">
        <v>5.9</v>
      </c>
      <c r="AF26" s="67">
        <v>10.199999999999999</v>
      </c>
      <c r="AG26" s="67">
        <v>11.4</v>
      </c>
      <c r="AH26" s="67">
        <v>11.4</v>
      </c>
      <c r="AI26" s="67"/>
      <c r="AJ26" s="67">
        <v>68</v>
      </c>
      <c r="AK26" s="67">
        <v>5.8</v>
      </c>
      <c r="AL26" s="67">
        <v>5.7</v>
      </c>
      <c r="AM26" s="67">
        <v>3.5</v>
      </c>
      <c r="AN26" s="67">
        <v>18.600000000000001</v>
      </c>
      <c r="AO26" s="67"/>
      <c r="AP26" s="67">
        <v>209.7</v>
      </c>
      <c r="AQ26" s="67">
        <v>0.3</v>
      </c>
      <c r="AR26" s="67">
        <v>1.5</v>
      </c>
      <c r="AS26" s="67">
        <v>12.9</v>
      </c>
      <c r="AT26" s="67">
        <v>12.9</v>
      </c>
      <c r="AU26" s="67">
        <v>5.4</v>
      </c>
      <c r="AV26" s="67">
        <v>9.9</v>
      </c>
      <c r="AW26" s="67"/>
      <c r="AX26" s="67">
        <v>119.7</v>
      </c>
      <c r="AY26" s="67"/>
      <c r="AZ26" s="67">
        <v>87.6</v>
      </c>
      <c r="BA26" s="67">
        <v>0.6</v>
      </c>
      <c r="BB26" s="67">
        <v>15.1</v>
      </c>
      <c r="BC26" s="67">
        <v>3.6</v>
      </c>
      <c r="BD26" s="67">
        <v>4</v>
      </c>
      <c r="BE26" s="67">
        <v>19.2</v>
      </c>
      <c r="BF26" s="67">
        <v>4.5</v>
      </c>
      <c r="BG26" s="67">
        <v>1.6</v>
      </c>
      <c r="BH26" s="67">
        <v>1</v>
      </c>
      <c r="BI26" s="67">
        <v>2.2000000000000002</v>
      </c>
      <c r="BJ26" s="67">
        <v>12.9</v>
      </c>
      <c r="BK26" s="67">
        <v>0.8</v>
      </c>
      <c r="BL26" s="67"/>
      <c r="BM26" s="67">
        <v>20</v>
      </c>
      <c r="BN26" s="67">
        <v>9.8000000000000007</v>
      </c>
      <c r="BO26" s="67">
        <v>16.3</v>
      </c>
      <c r="BP26" s="68">
        <v>985.8</v>
      </c>
    </row>
    <row r="27" spans="1:68" x14ac:dyDescent="0.35">
      <c r="A27" s="1"/>
      <c r="B27" s="54" t="s">
        <v>802</v>
      </c>
      <c r="C27" s="67">
        <v>17.2</v>
      </c>
      <c r="D27" s="67"/>
      <c r="E27" s="67"/>
      <c r="F27" s="67">
        <v>10.4</v>
      </c>
      <c r="G27" s="67">
        <v>2.2000000000000002</v>
      </c>
      <c r="H27" s="67">
        <v>0.4</v>
      </c>
      <c r="I27" s="67">
        <v>11</v>
      </c>
      <c r="J27" s="67">
        <v>1.1000000000000001</v>
      </c>
      <c r="K27" s="67">
        <v>18.899999999999999</v>
      </c>
      <c r="L27" s="67"/>
      <c r="M27" s="67">
        <v>8.8000000000000007</v>
      </c>
      <c r="N27" s="67">
        <v>13</v>
      </c>
      <c r="O27" s="67">
        <v>6.1</v>
      </c>
      <c r="P27" s="67">
        <v>3.2</v>
      </c>
      <c r="Q27" s="67">
        <v>4.4000000000000004</v>
      </c>
      <c r="R27" s="67">
        <v>20</v>
      </c>
      <c r="S27" s="67">
        <v>20</v>
      </c>
      <c r="T27" s="67">
        <v>20</v>
      </c>
      <c r="U27" s="67">
        <v>16.5</v>
      </c>
      <c r="V27" s="67">
        <v>16.3</v>
      </c>
      <c r="W27" s="67">
        <v>17.3</v>
      </c>
      <c r="X27" s="67">
        <v>29.6</v>
      </c>
      <c r="Y27" s="67"/>
      <c r="Z27" s="67">
        <v>6.4</v>
      </c>
      <c r="AA27" s="67">
        <v>29.3</v>
      </c>
      <c r="AB27" s="67"/>
      <c r="AC27" s="67">
        <v>1.1000000000000001</v>
      </c>
      <c r="AD27" s="67">
        <v>16.399999999999999</v>
      </c>
      <c r="AE27" s="67">
        <v>5.8</v>
      </c>
      <c r="AF27" s="67">
        <v>10.199999999999999</v>
      </c>
      <c r="AG27" s="67">
        <v>10.8</v>
      </c>
      <c r="AH27" s="67">
        <v>11.4</v>
      </c>
      <c r="AI27" s="67"/>
      <c r="AJ27" s="67">
        <v>67.599999999999994</v>
      </c>
      <c r="AK27" s="67">
        <v>6.4</v>
      </c>
      <c r="AL27" s="67">
        <v>5.6</v>
      </c>
      <c r="AM27" s="67">
        <v>3.3</v>
      </c>
      <c r="AN27" s="67">
        <v>18.600000000000001</v>
      </c>
      <c r="AO27" s="67"/>
      <c r="AP27" s="67">
        <v>210.7</v>
      </c>
      <c r="AQ27" s="67">
        <v>0.3</v>
      </c>
      <c r="AR27" s="67">
        <v>1.5</v>
      </c>
      <c r="AS27" s="67">
        <v>14.1</v>
      </c>
      <c r="AT27" s="67">
        <v>12.8</v>
      </c>
      <c r="AU27" s="67">
        <v>5.5</v>
      </c>
      <c r="AV27" s="67">
        <v>9.8000000000000007</v>
      </c>
      <c r="AW27" s="67"/>
      <c r="AX27" s="67">
        <v>118.9</v>
      </c>
      <c r="AY27" s="67"/>
      <c r="AZ27" s="67">
        <v>87.5</v>
      </c>
      <c r="BA27" s="67">
        <v>0.6</v>
      </c>
      <c r="BB27" s="67">
        <v>15.8</v>
      </c>
      <c r="BC27" s="67">
        <v>3.2</v>
      </c>
      <c r="BD27" s="67">
        <v>9</v>
      </c>
      <c r="BE27" s="67">
        <v>19.3</v>
      </c>
      <c r="BF27" s="67">
        <v>4.5</v>
      </c>
      <c r="BG27" s="67">
        <v>1.6</v>
      </c>
      <c r="BH27" s="67">
        <v>1</v>
      </c>
      <c r="BI27" s="67">
        <v>2.2000000000000002</v>
      </c>
      <c r="BJ27" s="67">
        <v>14.3</v>
      </c>
      <c r="BK27" s="67">
        <v>0.8</v>
      </c>
      <c r="BL27" s="67"/>
      <c r="BM27" s="67">
        <v>20</v>
      </c>
      <c r="BN27" s="67">
        <v>9.8000000000000007</v>
      </c>
      <c r="BO27" s="67">
        <v>16.3</v>
      </c>
      <c r="BP27" s="68">
        <v>1008.8</v>
      </c>
    </row>
    <row r="28" spans="1:68" x14ac:dyDescent="0.35">
      <c r="A28" s="1"/>
      <c r="B28" s="54" t="s">
        <v>803</v>
      </c>
      <c r="C28" s="67">
        <v>17.2</v>
      </c>
      <c r="D28" s="67"/>
      <c r="E28" s="67"/>
      <c r="F28" s="67">
        <v>10.4</v>
      </c>
      <c r="G28" s="67">
        <v>2.2999999999999998</v>
      </c>
      <c r="H28" s="67">
        <v>0.4</v>
      </c>
      <c r="I28" s="67">
        <v>10.7</v>
      </c>
      <c r="J28" s="67">
        <v>1.1000000000000001</v>
      </c>
      <c r="K28" s="67">
        <v>19</v>
      </c>
      <c r="L28" s="67"/>
      <c r="M28" s="67">
        <v>9</v>
      </c>
      <c r="N28" s="67">
        <v>11.8</v>
      </c>
      <c r="O28" s="67">
        <v>6</v>
      </c>
      <c r="P28" s="67">
        <v>3.2</v>
      </c>
      <c r="Q28" s="67">
        <v>4.5</v>
      </c>
      <c r="R28" s="67">
        <v>20</v>
      </c>
      <c r="S28" s="67">
        <v>19.899999999999999</v>
      </c>
      <c r="T28" s="67">
        <v>20</v>
      </c>
      <c r="U28" s="67">
        <v>16.7</v>
      </c>
      <c r="V28" s="67">
        <v>16.899999999999999</v>
      </c>
      <c r="W28" s="67">
        <v>28.5</v>
      </c>
      <c r="X28" s="67">
        <v>36.9</v>
      </c>
      <c r="Y28" s="67"/>
      <c r="Z28" s="67">
        <v>8.8000000000000007</v>
      </c>
      <c r="AA28" s="67">
        <v>29</v>
      </c>
      <c r="AB28" s="67"/>
      <c r="AC28" s="67">
        <v>1.3</v>
      </c>
      <c r="AD28" s="67">
        <v>16.399999999999999</v>
      </c>
      <c r="AE28" s="67">
        <v>5.7</v>
      </c>
      <c r="AF28" s="67">
        <v>10.199999999999999</v>
      </c>
      <c r="AG28" s="67">
        <v>10.8</v>
      </c>
      <c r="AH28" s="67">
        <v>10.8</v>
      </c>
      <c r="AI28" s="67"/>
      <c r="AJ28" s="67">
        <v>67.7</v>
      </c>
      <c r="AK28" s="67">
        <v>11.4</v>
      </c>
      <c r="AL28" s="67">
        <v>11.1</v>
      </c>
      <c r="AM28" s="67">
        <v>3.4</v>
      </c>
      <c r="AN28" s="67">
        <v>18.600000000000001</v>
      </c>
      <c r="AO28" s="67"/>
      <c r="AP28" s="67">
        <v>213.2</v>
      </c>
      <c r="AQ28" s="67">
        <v>0.4</v>
      </c>
      <c r="AR28" s="67">
        <v>1.5</v>
      </c>
      <c r="AS28" s="67">
        <v>15.1</v>
      </c>
      <c r="AT28" s="67">
        <v>12.8</v>
      </c>
      <c r="AU28" s="67">
        <v>5.5</v>
      </c>
      <c r="AV28" s="67">
        <v>9.9</v>
      </c>
      <c r="AW28" s="67"/>
      <c r="AX28" s="67">
        <v>118.3</v>
      </c>
      <c r="AY28" s="67"/>
      <c r="AZ28" s="67">
        <v>87.4</v>
      </c>
      <c r="BA28" s="67">
        <v>0.6</v>
      </c>
      <c r="BB28" s="67">
        <v>15.5</v>
      </c>
      <c r="BC28" s="67">
        <v>5.6</v>
      </c>
      <c r="BD28" s="67">
        <v>19.600000000000001</v>
      </c>
      <c r="BE28" s="67">
        <v>19.5</v>
      </c>
      <c r="BF28" s="67">
        <v>4.5</v>
      </c>
      <c r="BG28" s="67">
        <v>1.6</v>
      </c>
      <c r="BH28" s="67">
        <v>1</v>
      </c>
      <c r="BI28" s="67">
        <v>2.2000000000000002</v>
      </c>
      <c r="BJ28" s="67">
        <v>15.3</v>
      </c>
      <c r="BK28" s="67">
        <v>0.8</v>
      </c>
      <c r="BL28" s="67"/>
      <c r="BM28" s="67">
        <v>20</v>
      </c>
      <c r="BN28" s="67">
        <v>9.8000000000000007</v>
      </c>
      <c r="BO28" s="67">
        <v>16</v>
      </c>
      <c r="BP28" s="68">
        <v>1055.8</v>
      </c>
    </row>
    <row r="29" spans="1:68" x14ac:dyDescent="0.35">
      <c r="A29" s="1"/>
      <c r="B29" s="54" t="s">
        <v>804</v>
      </c>
      <c r="C29" s="67">
        <v>17</v>
      </c>
      <c r="D29" s="67"/>
      <c r="E29" s="67"/>
      <c r="F29" s="67">
        <v>10.4</v>
      </c>
      <c r="G29" s="67">
        <v>2.2000000000000002</v>
      </c>
      <c r="H29" s="67">
        <v>0.4</v>
      </c>
      <c r="I29" s="67">
        <v>10.3</v>
      </c>
      <c r="J29" s="67">
        <v>1.2</v>
      </c>
      <c r="K29" s="67">
        <v>19</v>
      </c>
      <c r="L29" s="67"/>
      <c r="M29" s="67">
        <v>9.4</v>
      </c>
      <c r="N29" s="67">
        <v>12</v>
      </c>
      <c r="O29" s="67">
        <v>6</v>
      </c>
      <c r="P29" s="67">
        <v>3.2</v>
      </c>
      <c r="Q29" s="67">
        <v>4.5999999999999996</v>
      </c>
      <c r="R29" s="67">
        <v>20</v>
      </c>
      <c r="S29" s="67">
        <v>19.899999999999999</v>
      </c>
      <c r="T29" s="67">
        <v>20</v>
      </c>
      <c r="U29" s="67">
        <v>16.7</v>
      </c>
      <c r="V29" s="67">
        <v>13.6</v>
      </c>
      <c r="W29" s="67">
        <v>37.299999999999997</v>
      </c>
      <c r="X29" s="67">
        <v>43.8</v>
      </c>
      <c r="Y29" s="67"/>
      <c r="Z29" s="67">
        <v>8.8000000000000007</v>
      </c>
      <c r="AA29" s="67">
        <v>28.8</v>
      </c>
      <c r="AB29" s="67"/>
      <c r="AC29" s="67">
        <v>1.8</v>
      </c>
      <c r="AD29" s="67">
        <v>14.6</v>
      </c>
      <c r="AE29" s="67">
        <v>5.6</v>
      </c>
      <c r="AF29" s="67">
        <v>10.199999999999999</v>
      </c>
      <c r="AG29" s="67">
        <v>10.8</v>
      </c>
      <c r="AH29" s="67">
        <v>10.8</v>
      </c>
      <c r="AI29" s="67"/>
      <c r="AJ29" s="67">
        <v>67.3</v>
      </c>
      <c r="AK29" s="67">
        <v>10.1</v>
      </c>
      <c r="AL29" s="67">
        <v>12.6</v>
      </c>
      <c r="AM29" s="67">
        <v>3.4</v>
      </c>
      <c r="AN29" s="67">
        <v>18.600000000000001</v>
      </c>
      <c r="AO29" s="67"/>
      <c r="AP29" s="67">
        <v>214.1</v>
      </c>
      <c r="AQ29" s="67">
        <v>0.4</v>
      </c>
      <c r="AR29" s="67">
        <v>1.5</v>
      </c>
      <c r="AS29" s="67">
        <v>15.9</v>
      </c>
      <c r="AT29" s="67">
        <v>12.9</v>
      </c>
      <c r="AU29" s="67">
        <v>5.5</v>
      </c>
      <c r="AV29" s="67">
        <v>10</v>
      </c>
      <c r="AW29" s="67"/>
      <c r="AX29" s="67">
        <v>116.8</v>
      </c>
      <c r="AY29" s="67"/>
      <c r="AZ29" s="67">
        <v>87</v>
      </c>
      <c r="BA29" s="67">
        <v>0.6</v>
      </c>
      <c r="BB29" s="67">
        <v>15.4</v>
      </c>
      <c r="BC29" s="67">
        <v>9.4</v>
      </c>
      <c r="BD29" s="67">
        <v>26.6</v>
      </c>
      <c r="BE29" s="67">
        <v>19.2</v>
      </c>
      <c r="BF29" s="67">
        <v>4.5</v>
      </c>
      <c r="BG29" s="67">
        <v>1.6</v>
      </c>
      <c r="BH29" s="67">
        <v>1</v>
      </c>
      <c r="BI29" s="67">
        <v>2.2000000000000002</v>
      </c>
      <c r="BJ29" s="67">
        <v>16</v>
      </c>
      <c r="BK29" s="67">
        <v>0.8</v>
      </c>
      <c r="BL29" s="67"/>
      <c r="BM29" s="67">
        <v>20</v>
      </c>
      <c r="BN29" s="67">
        <v>9.8000000000000007</v>
      </c>
      <c r="BO29" s="67">
        <v>15.8</v>
      </c>
      <c r="BP29" s="68">
        <v>1077.4000000000001</v>
      </c>
    </row>
    <row r="30" spans="1:68" x14ac:dyDescent="0.35">
      <c r="A30" s="1"/>
      <c r="B30" s="54" t="s">
        <v>805</v>
      </c>
      <c r="C30" s="67">
        <v>17.100000000000001</v>
      </c>
      <c r="D30" s="67"/>
      <c r="E30" s="67"/>
      <c r="F30" s="67">
        <v>10.4</v>
      </c>
      <c r="G30" s="67">
        <v>2.2000000000000002</v>
      </c>
      <c r="H30" s="67">
        <v>0.4</v>
      </c>
      <c r="I30" s="67">
        <v>10.199999999999999</v>
      </c>
      <c r="J30" s="67">
        <v>1.2</v>
      </c>
      <c r="K30" s="67">
        <v>19</v>
      </c>
      <c r="L30" s="67"/>
      <c r="M30" s="67">
        <v>9.4</v>
      </c>
      <c r="N30" s="67">
        <v>11.9</v>
      </c>
      <c r="O30" s="67">
        <v>5.9</v>
      </c>
      <c r="P30" s="67">
        <v>3.2</v>
      </c>
      <c r="Q30" s="67">
        <v>4.5999999999999996</v>
      </c>
      <c r="R30" s="67">
        <v>19.899999999999999</v>
      </c>
      <c r="S30" s="67">
        <v>20.2</v>
      </c>
      <c r="T30" s="67">
        <v>20</v>
      </c>
      <c r="U30" s="67">
        <v>16.7</v>
      </c>
      <c r="V30" s="67">
        <v>8.4</v>
      </c>
      <c r="W30" s="67">
        <v>44.3</v>
      </c>
      <c r="X30" s="67">
        <v>42</v>
      </c>
      <c r="Y30" s="67"/>
      <c r="Z30" s="67">
        <v>7.5</v>
      </c>
      <c r="AA30" s="67">
        <v>29</v>
      </c>
      <c r="AB30" s="67"/>
      <c r="AC30" s="67">
        <v>2.4</v>
      </c>
      <c r="AD30" s="67">
        <v>13.3</v>
      </c>
      <c r="AE30" s="67">
        <v>5.6</v>
      </c>
      <c r="AF30" s="67">
        <v>10.199999999999999</v>
      </c>
      <c r="AG30" s="67">
        <v>10.8</v>
      </c>
      <c r="AH30" s="67">
        <v>10.8</v>
      </c>
      <c r="AI30" s="67"/>
      <c r="AJ30" s="67">
        <v>69.2</v>
      </c>
      <c r="AK30" s="67">
        <v>11.1</v>
      </c>
      <c r="AL30" s="67">
        <v>13.5</v>
      </c>
      <c r="AM30" s="67">
        <v>3.4</v>
      </c>
      <c r="AN30" s="67">
        <v>18.600000000000001</v>
      </c>
      <c r="AO30" s="67"/>
      <c r="AP30" s="67">
        <v>215.2</v>
      </c>
      <c r="AQ30" s="67">
        <v>0.4</v>
      </c>
      <c r="AR30" s="67">
        <v>1.5</v>
      </c>
      <c r="AS30" s="67">
        <v>16.7</v>
      </c>
      <c r="AT30" s="67">
        <v>13</v>
      </c>
      <c r="AU30" s="67">
        <v>5.4</v>
      </c>
      <c r="AV30" s="67">
        <v>9.9</v>
      </c>
      <c r="AW30" s="67">
        <v>1.5</v>
      </c>
      <c r="AX30" s="67">
        <v>116.9</v>
      </c>
      <c r="AY30" s="67">
        <v>1.3</v>
      </c>
      <c r="AZ30" s="67">
        <v>87.1</v>
      </c>
      <c r="BA30" s="67">
        <v>0.6</v>
      </c>
      <c r="BB30" s="67">
        <v>15.4</v>
      </c>
      <c r="BC30" s="67">
        <v>7.1</v>
      </c>
      <c r="BD30" s="67">
        <v>22.6</v>
      </c>
      <c r="BE30" s="67">
        <v>19.2</v>
      </c>
      <c r="BF30" s="67">
        <v>4.5</v>
      </c>
      <c r="BG30" s="67">
        <v>1.6</v>
      </c>
      <c r="BH30" s="67">
        <v>1</v>
      </c>
      <c r="BI30" s="67">
        <v>2.2000000000000002</v>
      </c>
      <c r="BJ30" s="67">
        <v>16.5</v>
      </c>
      <c r="BK30" s="67">
        <v>0.8</v>
      </c>
      <c r="BL30" s="67"/>
      <c r="BM30" s="67">
        <v>20</v>
      </c>
      <c r="BN30" s="67">
        <v>9.8000000000000007</v>
      </c>
      <c r="BO30" s="67">
        <v>15.8</v>
      </c>
      <c r="BP30" s="68">
        <v>1078.4000000000001</v>
      </c>
    </row>
    <row r="31" spans="1:68" x14ac:dyDescent="0.35">
      <c r="A31" s="1"/>
      <c r="B31" s="56" t="s">
        <v>806</v>
      </c>
      <c r="C31" s="69">
        <v>16.8</v>
      </c>
      <c r="D31" s="69"/>
      <c r="E31" s="69"/>
      <c r="F31" s="69">
        <v>10.4</v>
      </c>
      <c r="G31" s="69">
        <v>2.2000000000000002</v>
      </c>
      <c r="H31" s="69">
        <v>0.4</v>
      </c>
      <c r="I31" s="69">
        <v>9.9</v>
      </c>
      <c r="J31" s="69">
        <v>1.2</v>
      </c>
      <c r="K31" s="69">
        <v>19</v>
      </c>
      <c r="L31" s="69"/>
      <c r="M31" s="69">
        <v>9.3000000000000007</v>
      </c>
      <c r="N31" s="69">
        <v>12</v>
      </c>
      <c r="O31" s="69">
        <v>5.8</v>
      </c>
      <c r="P31" s="69">
        <v>3.2</v>
      </c>
      <c r="Q31" s="69">
        <v>4.5999999999999996</v>
      </c>
      <c r="R31" s="69">
        <v>19.8</v>
      </c>
      <c r="S31" s="69">
        <v>20</v>
      </c>
      <c r="T31" s="69">
        <v>20</v>
      </c>
      <c r="U31" s="69">
        <v>16.7</v>
      </c>
      <c r="V31" s="69">
        <v>7.3</v>
      </c>
      <c r="W31" s="69">
        <v>52</v>
      </c>
      <c r="X31" s="69">
        <v>36.4</v>
      </c>
      <c r="Y31" s="69"/>
      <c r="Z31" s="69">
        <v>8.9</v>
      </c>
      <c r="AA31" s="69">
        <v>29</v>
      </c>
      <c r="AB31" s="69"/>
      <c r="AC31" s="69">
        <v>1.7</v>
      </c>
      <c r="AD31" s="69">
        <v>13.5</v>
      </c>
      <c r="AE31" s="69">
        <v>5.4</v>
      </c>
      <c r="AF31" s="69">
        <v>10.199999999999999</v>
      </c>
      <c r="AG31" s="69">
        <v>10.9</v>
      </c>
      <c r="AH31" s="69">
        <v>10.9</v>
      </c>
      <c r="AI31" s="69"/>
      <c r="AJ31" s="69">
        <v>69.7</v>
      </c>
      <c r="AK31" s="69">
        <v>10.199999999999999</v>
      </c>
      <c r="AL31" s="69">
        <v>11.9</v>
      </c>
      <c r="AM31" s="69">
        <v>3.3</v>
      </c>
      <c r="AN31" s="69">
        <v>18.600000000000001</v>
      </c>
      <c r="AO31" s="69"/>
      <c r="AP31" s="69">
        <v>216.8</v>
      </c>
      <c r="AQ31" s="69">
        <v>0.4</v>
      </c>
      <c r="AR31" s="69">
        <v>1.5</v>
      </c>
      <c r="AS31" s="69">
        <v>17.100000000000001</v>
      </c>
      <c r="AT31" s="69">
        <v>13</v>
      </c>
      <c r="AU31" s="69">
        <v>5.3</v>
      </c>
      <c r="AV31" s="69">
        <v>10</v>
      </c>
      <c r="AW31" s="69">
        <v>6.5</v>
      </c>
      <c r="AX31" s="69">
        <v>117.2</v>
      </c>
      <c r="AY31" s="69">
        <v>4.3</v>
      </c>
      <c r="AZ31" s="69">
        <v>87.3</v>
      </c>
      <c r="BA31" s="69">
        <v>0.6</v>
      </c>
      <c r="BB31" s="69">
        <v>15.6</v>
      </c>
      <c r="BC31" s="69">
        <v>9.3000000000000007</v>
      </c>
      <c r="BD31" s="69">
        <v>25.3</v>
      </c>
      <c r="BE31" s="69">
        <v>19</v>
      </c>
      <c r="BF31" s="69">
        <v>4.5</v>
      </c>
      <c r="BG31" s="69">
        <v>1.6</v>
      </c>
      <c r="BH31" s="69">
        <v>1</v>
      </c>
      <c r="BI31" s="69">
        <v>2.2000000000000002</v>
      </c>
      <c r="BJ31" s="69">
        <v>16.5</v>
      </c>
      <c r="BK31" s="69">
        <v>0.8</v>
      </c>
      <c r="BL31" s="69"/>
      <c r="BM31" s="69">
        <v>19.8</v>
      </c>
      <c r="BN31" s="69">
        <v>9.8000000000000007</v>
      </c>
      <c r="BO31" s="69">
        <v>15.6</v>
      </c>
      <c r="BP31" s="70">
        <v>1092.2</v>
      </c>
    </row>
    <row r="32" spans="1:68" x14ac:dyDescent="0.35">
      <c r="A32" s="1"/>
      <c r="B32" s="50" t="s">
        <v>807</v>
      </c>
      <c r="C32" s="65">
        <v>17</v>
      </c>
      <c r="D32" s="65"/>
      <c r="E32" s="65"/>
      <c r="F32" s="65">
        <v>11</v>
      </c>
      <c r="G32" s="65">
        <v>2.1</v>
      </c>
      <c r="H32" s="65">
        <v>0.4</v>
      </c>
      <c r="I32" s="65">
        <v>10.199999999999999</v>
      </c>
      <c r="J32" s="65">
        <v>1.2</v>
      </c>
      <c r="K32" s="65">
        <v>17.5</v>
      </c>
      <c r="L32" s="65"/>
      <c r="M32" s="65">
        <v>9.5</v>
      </c>
      <c r="N32" s="65">
        <v>12.9</v>
      </c>
      <c r="O32" s="65">
        <v>5.6</v>
      </c>
      <c r="P32" s="65">
        <v>3.2</v>
      </c>
      <c r="Q32" s="65">
        <v>4.5</v>
      </c>
      <c r="R32" s="65">
        <v>19.8</v>
      </c>
      <c r="S32" s="65">
        <v>19.7</v>
      </c>
      <c r="T32" s="65">
        <v>20</v>
      </c>
      <c r="U32" s="65">
        <v>16.7</v>
      </c>
      <c r="V32" s="65">
        <v>8.1999999999999993</v>
      </c>
      <c r="W32" s="65">
        <v>60.3</v>
      </c>
      <c r="X32" s="65">
        <v>22</v>
      </c>
      <c r="Y32" s="65"/>
      <c r="Z32" s="65">
        <v>11.6</v>
      </c>
      <c r="AA32" s="65">
        <v>28.8</v>
      </c>
      <c r="AB32" s="65"/>
      <c r="AC32" s="65">
        <v>2.5</v>
      </c>
      <c r="AD32" s="65">
        <v>13.1</v>
      </c>
      <c r="AE32" s="65">
        <v>5.4</v>
      </c>
      <c r="AF32" s="65">
        <v>10.4</v>
      </c>
      <c r="AG32" s="65">
        <v>11</v>
      </c>
      <c r="AH32" s="65">
        <v>11</v>
      </c>
      <c r="AI32" s="65"/>
      <c r="AJ32" s="65">
        <v>70.2</v>
      </c>
      <c r="AK32" s="65">
        <v>10.5</v>
      </c>
      <c r="AL32" s="65">
        <v>13.1</v>
      </c>
      <c r="AM32" s="65">
        <v>3.4</v>
      </c>
      <c r="AN32" s="65">
        <v>18.600000000000001</v>
      </c>
      <c r="AO32" s="65"/>
      <c r="AP32" s="65">
        <v>216.6</v>
      </c>
      <c r="AQ32" s="65">
        <v>0.4</v>
      </c>
      <c r="AR32" s="65">
        <v>1.5</v>
      </c>
      <c r="AS32" s="65">
        <v>16.8</v>
      </c>
      <c r="AT32" s="65">
        <v>13.1</v>
      </c>
      <c r="AU32" s="65">
        <v>5.6</v>
      </c>
      <c r="AV32" s="65">
        <v>9.9</v>
      </c>
      <c r="AW32" s="65">
        <v>8.5</v>
      </c>
      <c r="AX32" s="65">
        <v>118</v>
      </c>
      <c r="AY32" s="65">
        <v>8.4</v>
      </c>
      <c r="AZ32" s="65">
        <v>87.8</v>
      </c>
      <c r="BA32" s="65">
        <v>0.6</v>
      </c>
      <c r="BB32" s="65">
        <v>15.8</v>
      </c>
      <c r="BC32" s="65">
        <v>6.9</v>
      </c>
      <c r="BD32" s="65">
        <v>18.600000000000001</v>
      </c>
      <c r="BE32" s="65">
        <v>19</v>
      </c>
      <c r="BF32" s="65">
        <v>4.5</v>
      </c>
      <c r="BG32" s="65">
        <v>1.6</v>
      </c>
      <c r="BH32" s="65">
        <v>1</v>
      </c>
      <c r="BI32" s="65">
        <v>2.4</v>
      </c>
      <c r="BJ32" s="65">
        <v>16.399999999999999</v>
      </c>
      <c r="BK32" s="65">
        <v>0.8</v>
      </c>
      <c r="BL32" s="65"/>
      <c r="BM32" s="65">
        <v>19.8</v>
      </c>
      <c r="BN32" s="65">
        <v>9.8000000000000007</v>
      </c>
      <c r="BO32" s="65">
        <v>15.6</v>
      </c>
      <c r="BP32" s="66">
        <v>1090.8</v>
      </c>
    </row>
    <row r="33" spans="1:68" x14ac:dyDescent="0.35">
      <c r="A33" s="1"/>
      <c r="B33" s="54" t="s">
        <v>808</v>
      </c>
      <c r="C33" s="67">
        <v>17</v>
      </c>
      <c r="D33" s="67"/>
      <c r="E33" s="67"/>
      <c r="F33" s="67">
        <v>11.1</v>
      </c>
      <c r="G33" s="67">
        <v>2.1</v>
      </c>
      <c r="H33" s="67">
        <v>0.4</v>
      </c>
      <c r="I33" s="67">
        <v>10.5</v>
      </c>
      <c r="J33" s="67">
        <v>1.2</v>
      </c>
      <c r="K33" s="67">
        <v>16</v>
      </c>
      <c r="L33" s="67"/>
      <c r="M33" s="67">
        <v>9.4</v>
      </c>
      <c r="N33" s="67">
        <v>13.3</v>
      </c>
      <c r="O33" s="67">
        <v>5.5</v>
      </c>
      <c r="P33" s="67">
        <v>3.3</v>
      </c>
      <c r="Q33" s="67">
        <v>4.5</v>
      </c>
      <c r="R33" s="67">
        <v>19.899999999999999</v>
      </c>
      <c r="S33" s="67">
        <v>20</v>
      </c>
      <c r="T33" s="67">
        <v>20</v>
      </c>
      <c r="U33" s="67">
        <v>17</v>
      </c>
      <c r="V33" s="67">
        <v>13.2</v>
      </c>
      <c r="W33" s="67">
        <v>64.599999999999994</v>
      </c>
      <c r="X33" s="67">
        <v>16.100000000000001</v>
      </c>
      <c r="Y33" s="67"/>
      <c r="Z33" s="67">
        <v>12.6</v>
      </c>
      <c r="AA33" s="67">
        <v>29.1</v>
      </c>
      <c r="AB33" s="67"/>
      <c r="AC33" s="67">
        <v>2.1</v>
      </c>
      <c r="AD33" s="67">
        <v>6</v>
      </c>
      <c r="AE33" s="67">
        <v>5.3</v>
      </c>
      <c r="AF33" s="67">
        <v>10.4</v>
      </c>
      <c r="AG33" s="67">
        <v>11</v>
      </c>
      <c r="AH33" s="67">
        <v>11</v>
      </c>
      <c r="AI33" s="67"/>
      <c r="AJ33" s="67">
        <v>70.5</v>
      </c>
      <c r="AK33" s="67">
        <v>11</v>
      </c>
      <c r="AL33" s="67">
        <v>11.4</v>
      </c>
      <c r="AM33" s="67">
        <v>3.4</v>
      </c>
      <c r="AN33" s="67">
        <v>18.600000000000001</v>
      </c>
      <c r="AO33" s="67"/>
      <c r="AP33" s="67">
        <v>217.4</v>
      </c>
      <c r="AQ33" s="67">
        <v>0.4</v>
      </c>
      <c r="AR33" s="67">
        <v>1.5</v>
      </c>
      <c r="AS33" s="67">
        <v>16.3</v>
      </c>
      <c r="AT33" s="67">
        <v>13.1</v>
      </c>
      <c r="AU33" s="67">
        <v>5.5</v>
      </c>
      <c r="AV33" s="67">
        <v>9.9</v>
      </c>
      <c r="AW33" s="67">
        <v>9.1999999999999993</v>
      </c>
      <c r="AX33" s="67">
        <v>118.4</v>
      </c>
      <c r="AY33" s="67">
        <v>15.7</v>
      </c>
      <c r="AZ33" s="67">
        <v>87.8</v>
      </c>
      <c r="BA33" s="67">
        <v>0.6</v>
      </c>
      <c r="BB33" s="67">
        <v>15.6</v>
      </c>
      <c r="BC33" s="67">
        <v>4.2</v>
      </c>
      <c r="BD33" s="67">
        <v>9.1999999999999993</v>
      </c>
      <c r="BE33" s="67">
        <v>19</v>
      </c>
      <c r="BF33" s="67">
        <v>4.5</v>
      </c>
      <c r="BG33" s="67">
        <v>2.6</v>
      </c>
      <c r="BH33" s="67">
        <v>1</v>
      </c>
      <c r="BI33" s="67">
        <v>2.4</v>
      </c>
      <c r="BJ33" s="67">
        <v>16</v>
      </c>
      <c r="BK33" s="67">
        <v>0.8</v>
      </c>
      <c r="BL33" s="67"/>
      <c r="BM33" s="67">
        <v>20</v>
      </c>
      <c r="BN33" s="67">
        <v>9.8000000000000007</v>
      </c>
      <c r="BO33" s="67">
        <v>16.100000000000001</v>
      </c>
      <c r="BP33" s="68">
        <v>1084.5</v>
      </c>
    </row>
    <row r="34" spans="1:68" x14ac:dyDescent="0.35">
      <c r="A34" s="1"/>
      <c r="B34" s="54" t="s">
        <v>809</v>
      </c>
      <c r="C34" s="67">
        <v>17.100000000000001</v>
      </c>
      <c r="D34" s="67"/>
      <c r="E34" s="67"/>
      <c r="F34" s="67">
        <v>11.2</v>
      </c>
      <c r="G34" s="67">
        <v>2.1</v>
      </c>
      <c r="H34" s="67">
        <v>0.4</v>
      </c>
      <c r="I34" s="67">
        <v>9.9</v>
      </c>
      <c r="J34" s="67">
        <v>1.1000000000000001</v>
      </c>
      <c r="K34" s="67">
        <v>18.7</v>
      </c>
      <c r="L34" s="67"/>
      <c r="M34" s="67">
        <v>9.3000000000000007</v>
      </c>
      <c r="N34" s="67">
        <v>13.2</v>
      </c>
      <c r="O34" s="67">
        <v>5.5</v>
      </c>
      <c r="P34" s="67">
        <v>3.2</v>
      </c>
      <c r="Q34" s="67">
        <v>4.4000000000000004</v>
      </c>
      <c r="R34" s="67">
        <v>19.899999999999999</v>
      </c>
      <c r="S34" s="67">
        <v>20.2</v>
      </c>
      <c r="T34" s="67">
        <v>20</v>
      </c>
      <c r="U34" s="67">
        <v>17</v>
      </c>
      <c r="V34" s="67">
        <v>12.9</v>
      </c>
      <c r="W34" s="67">
        <v>61.3</v>
      </c>
      <c r="X34" s="67">
        <v>18.8</v>
      </c>
      <c r="Y34" s="67"/>
      <c r="Z34" s="67">
        <v>15</v>
      </c>
      <c r="AA34" s="67">
        <v>29.4</v>
      </c>
      <c r="AB34" s="67"/>
      <c r="AC34" s="67">
        <v>1.6</v>
      </c>
      <c r="AD34" s="67">
        <v>6</v>
      </c>
      <c r="AE34" s="67">
        <v>5.2</v>
      </c>
      <c r="AF34" s="67">
        <v>10.4</v>
      </c>
      <c r="AG34" s="67">
        <v>11</v>
      </c>
      <c r="AH34" s="67">
        <v>11</v>
      </c>
      <c r="AI34" s="67"/>
      <c r="AJ34" s="67">
        <v>71</v>
      </c>
      <c r="AK34" s="67">
        <v>12.8</v>
      </c>
      <c r="AL34" s="67">
        <v>12.8</v>
      </c>
      <c r="AM34" s="67">
        <v>3.4</v>
      </c>
      <c r="AN34" s="67">
        <v>18.600000000000001</v>
      </c>
      <c r="AO34" s="67"/>
      <c r="AP34" s="67">
        <v>218.7</v>
      </c>
      <c r="AQ34" s="67">
        <v>0.4</v>
      </c>
      <c r="AR34" s="67">
        <v>1.5</v>
      </c>
      <c r="AS34" s="67">
        <v>15.5</v>
      </c>
      <c r="AT34" s="67">
        <v>13.2</v>
      </c>
      <c r="AU34" s="67">
        <v>5.5</v>
      </c>
      <c r="AV34" s="67">
        <v>9.9</v>
      </c>
      <c r="AW34" s="67">
        <v>10.1</v>
      </c>
      <c r="AX34" s="67">
        <v>120.5</v>
      </c>
      <c r="AY34" s="67">
        <v>12.3</v>
      </c>
      <c r="AZ34" s="67">
        <v>88</v>
      </c>
      <c r="BA34" s="67">
        <v>0.6</v>
      </c>
      <c r="BB34" s="67">
        <v>15.9</v>
      </c>
      <c r="BC34" s="67">
        <v>3</v>
      </c>
      <c r="BD34" s="67">
        <v>8.9</v>
      </c>
      <c r="BE34" s="67">
        <v>19</v>
      </c>
      <c r="BF34" s="67">
        <v>4.5</v>
      </c>
      <c r="BG34" s="67">
        <v>2.9</v>
      </c>
      <c r="BH34" s="67">
        <v>1</v>
      </c>
      <c r="BI34" s="67">
        <v>2.2000000000000002</v>
      </c>
      <c r="BJ34" s="67">
        <v>15.2</v>
      </c>
      <c r="BK34" s="67">
        <v>0.8</v>
      </c>
      <c r="BL34" s="67"/>
      <c r="BM34" s="67">
        <v>20</v>
      </c>
      <c r="BN34" s="67">
        <v>9.8000000000000007</v>
      </c>
      <c r="BO34" s="67">
        <v>16.2</v>
      </c>
      <c r="BP34" s="68">
        <v>1090</v>
      </c>
    </row>
    <row r="35" spans="1:68" x14ac:dyDescent="0.35">
      <c r="A35" s="1"/>
      <c r="B35" s="54" t="s">
        <v>810</v>
      </c>
      <c r="C35" s="67">
        <v>17</v>
      </c>
      <c r="D35" s="67"/>
      <c r="E35" s="67"/>
      <c r="F35" s="67">
        <v>11.2</v>
      </c>
      <c r="G35" s="67">
        <v>2.2000000000000002</v>
      </c>
      <c r="H35" s="67">
        <v>0.4</v>
      </c>
      <c r="I35" s="67">
        <v>9.1999999999999993</v>
      </c>
      <c r="J35" s="67">
        <v>1</v>
      </c>
      <c r="K35" s="67">
        <v>17</v>
      </c>
      <c r="L35" s="67"/>
      <c r="M35" s="67">
        <v>9.3000000000000007</v>
      </c>
      <c r="N35" s="67">
        <v>13.2</v>
      </c>
      <c r="O35" s="67">
        <v>5.5</v>
      </c>
      <c r="P35" s="67">
        <v>3.2</v>
      </c>
      <c r="Q35" s="67">
        <v>4.4000000000000004</v>
      </c>
      <c r="R35" s="67">
        <v>20</v>
      </c>
      <c r="S35" s="67"/>
      <c r="T35" s="67">
        <v>20</v>
      </c>
      <c r="U35" s="67">
        <v>17</v>
      </c>
      <c r="V35" s="67">
        <v>13.3</v>
      </c>
      <c r="W35" s="67">
        <v>56.3</v>
      </c>
      <c r="X35" s="67">
        <v>22.3</v>
      </c>
      <c r="Y35" s="67"/>
      <c r="Z35" s="67">
        <v>18.8</v>
      </c>
      <c r="AA35" s="67">
        <v>29.6</v>
      </c>
      <c r="AB35" s="67"/>
      <c r="AC35" s="67">
        <v>2.5</v>
      </c>
      <c r="AD35" s="67">
        <v>6</v>
      </c>
      <c r="AE35" s="67">
        <v>5.2</v>
      </c>
      <c r="AF35" s="67">
        <v>10.4</v>
      </c>
      <c r="AG35" s="67">
        <v>11</v>
      </c>
      <c r="AH35" s="67">
        <v>11</v>
      </c>
      <c r="AI35" s="67"/>
      <c r="AJ35" s="67">
        <v>71.8</v>
      </c>
      <c r="AK35" s="67">
        <v>12.2</v>
      </c>
      <c r="AL35" s="67">
        <v>13.9</v>
      </c>
      <c r="AM35" s="67">
        <v>3.4</v>
      </c>
      <c r="AN35" s="67">
        <v>18.600000000000001</v>
      </c>
      <c r="AO35" s="67"/>
      <c r="AP35" s="67">
        <v>220</v>
      </c>
      <c r="AQ35" s="67">
        <v>0.4</v>
      </c>
      <c r="AR35" s="67">
        <v>1.5</v>
      </c>
      <c r="AS35" s="67">
        <v>14.3</v>
      </c>
      <c r="AT35" s="67">
        <v>13.2</v>
      </c>
      <c r="AU35" s="67">
        <v>5.2</v>
      </c>
      <c r="AV35" s="67">
        <v>9.9</v>
      </c>
      <c r="AW35" s="67">
        <v>22.5</v>
      </c>
      <c r="AX35" s="67">
        <v>121.7</v>
      </c>
      <c r="AY35" s="67">
        <v>25.2</v>
      </c>
      <c r="AZ35" s="67">
        <v>88.4</v>
      </c>
      <c r="BA35" s="67">
        <v>0.6</v>
      </c>
      <c r="BB35" s="67">
        <v>15.8</v>
      </c>
      <c r="BC35" s="67">
        <v>4.0999999999999996</v>
      </c>
      <c r="BD35" s="67">
        <v>10.7</v>
      </c>
      <c r="BE35" s="67">
        <v>19</v>
      </c>
      <c r="BF35" s="67">
        <v>4.5</v>
      </c>
      <c r="BG35" s="67">
        <v>2.9</v>
      </c>
      <c r="BH35" s="67"/>
      <c r="BI35" s="67">
        <v>2.2000000000000002</v>
      </c>
      <c r="BJ35" s="67">
        <v>14.1</v>
      </c>
      <c r="BK35" s="67">
        <v>0.8</v>
      </c>
      <c r="BL35" s="67"/>
      <c r="BM35" s="67">
        <v>20</v>
      </c>
      <c r="BN35" s="67">
        <v>9.8000000000000007</v>
      </c>
      <c r="BO35" s="67">
        <v>16.2</v>
      </c>
      <c r="BP35" s="68">
        <v>1099.9000000000001</v>
      </c>
    </row>
    <row r="36" spans="1:68" x14ac:dyDescent="0.35">
      <c r="A36" s="1"/>
      <c r="B36" s="54" t="s">
        <v>811</v>
      </c>
      <c r="C36" s="67">
        <v>16.8</v>
      </c>
      <c r="D36" s="67"/>
      <c r="E36" s="67"/>
      <c r="F36" s="67">
        <v>11.2</v>
      </c>
      <c r="G36" s="67">
        <v>2.2000000000000002</v>
      </c>
      <c r="H36" s="67">
        <v>0.4</v>
      </c>
      <c r="I36" s="67">
        <v>9.4</v>
      </c>
      <c r="J36" s="67">
        <v>1</v>
      </c>
      <c r="K36" s="67">
        <v>10.1</v>
      </c>
      <c r="L36" s="67"/>
      <c r="M36" s="67">
        <v>9.4</v>
      </c>
      <c r="N36" s="67">
        <v>13</v>
      </c>
      <c r="O36" s="67">
        <v>5.6</v>
      </c>
      <c r="P36" s="67">
        <v>3.2</v>
      </c>
      <c r="Q36" s="67">
        <v>4.5</v>
      </c>
      <c r="R36" s="67">
        <v>20</v>
      </c>
      <c r="S36" s="67"/>
      <c r="T36" s="67">
        <v>20</v>
      </c>
      <c r="U36" s="67">
        <v>16.899999999999999</v>
      </c>
      <c r="V36" s="67">
        <v>11.8</v>
      </c>
      <c r="W36" s="67">
        <v>51.2</v>
      </c>
      <c r="X36" s="67">
        <v>19.899999999999999</v>
      </c>
      <c r="Y36" s="67"/>
      <c r="Z36" s="67">
        <v>13.5</v>
      </c>
      <c r="AA36" s="67">
        <v>29.6</v>
      </c>
      <c r="AB36" s="67"/>
      <c r="AC36" s="67">
        <v>2.2000000000000002</v>
      </c>
      <c r="AD36" s="67">
        <v>6</v>
      </c>
      <c r="AE36" s="67">
        <v>5.2</v>
      </c>
      <c r="AF36" s="67">
        <v>10.4</v>
      </c>
      <c r="AG36" s="67">
        <v>11</v>
      </c>
      <c r="AH36" s="67">
        <v>11</v>
      </c>
      <c r="AI36" s="67"/>
      <c r="AJ36" s="67">
        <v>70.8</v>
      </c>
      <c r="AK36" s="67">
        <v>14</v>
      </c>
      <c r="AL36" s="67">
        <v>13.2</v>
      </c>
      <c r="AM36" s="67">
        <v>3.4</v>
      </c>
      <c r="AN36" s="67">
        <v>18.600000000000001</v>
      </c>
      <c r="AO36" s="67"/>
      <c r="AP36" s="67">
        <v>221.2</v>
      </c>
      <c r="AQ36" s="67">
        <v>0.4</v>
      </c>
      <c r="AR36" s="67">
        <v>1.5</v>
      </c>
      <c r="AS36" s="67">
        <v>12.8</v>
      </c>
      <c r="AT36" s="67">
        <v>13.1</v>
      </c>
      <c r="AU36" s="67">
        <v>5.5</v>
      </c>
      <c r="AV36" s="67">
        <v>9.9</v>
      </c>
      <c r="AW36" s="67">
        <v>21.6</v>
      </c>
      <c r="AX36" s="67">
        <v>121.8</v>
      </c>
      <c r="AY36" s="67">
        <v>32.200000000000003</v>
      </c>
      <c r="AZ36" s="67">
        <v>88.6</v>
      </c>
      <c r="BA36" s="67">
        <v>0.6</v>
      </c>
      <c r="BB36" s="67">
        <v>15.6</v>
      </c>
      <c r="BC36" s="67">
        <v>4.8</v>
      </c>
      <c r="BD36" s="67">
        <v>12.6</v>
      </c>
      <c r="BE36" s="67">
        <v>18.399999999999999</v>
      </c>
      <c r="BF36" s="67">
        <v>4.5</v>
      </c>
      <c r="BG36" s="67">
        <v>2.9</v>
      </c>
      <c r="BH36" s="67">
        <v>0.1</v>
      </c>
      <c r="BI36" s="67">
        <v>2.2000000000000002</v>
      </c>
      <c r="BJ36" s="67">
        <v>12.6</v>
      </c>
      <c r="BK36" s="67">
        <v>0.8</v>
      </c>
      <c r="BL36" s="67"/>
      <c r="BM36" s="67">
        <v>20</v>
      </c>
      <c r="BN36" s="67">
        <v>9.8000000000000007</v>
      </c>
      <c r="BO36" s="67">
        <v>15.9</v>
      </c>
      <c r="BP36" s="68">
        <v>1084.9000000000001</v>
      </c>
    </row>
    <row r="37" spans="1:68" x14ac:dyDescent="0.35">
      <c r="A37" s="1"/>
      <c r="B37" s="54" t="s">
        <v>812</v>
      </c>
      <c r="C37" s="67">
        <v>17</v>
      </c>
      <c r="D37" s="67"/>
      <c r="E37" s="67"/>
      <c r="F37" s="67">
        <v>11.2</v>
      </c>
      <c r="G37" s="67">
        <v>2.2000000000000002</v>
      </c>
      <c r="H37" s="67">
        <v>0.4</v>
      </c>
      <c r="I37" s="67">
        <v>9.3000000000000007</v>
      </c>
      <c r="J37" s="67">
        <v>0.8</v>
      </c>
      <c r="K37" s="67">
        <v>14.8</v>
      </c>
      <c r="L37" s="67"/>
      <c r="M37" s="67">
        <v>9.6999999999999993</v>
      </c>
      <c r="N37" s="67">
        <v>13.3</v>
      </c>
      <c r="O37" s="67">
        <v>5.5</v>
      </c>
      <c r="P37" s="67">
        <v>3.2</v>
      </c>
      <c r="Q37" s="67">
        <v>4.5</v>
      </c>
      <c r="R37" s="67">
        <v>20</v>
      </c>
      <c r="S37" s="67"/>
      <c r="T37" s="67">
        <v>20</v>
      </c>
      <c r="U37" s="67">
        <v>16.899999999999999</v>
      </c>
      <c r="V37" s="67">
        <v>11.2</v>
      </c>
      <c r="W37" s="67">
        <v>44.7</v>
      </c>
      <c r="X37" s="67">
        <v>14.6</v>
      </c>
      <c r="Y37" s="67"/>
      <c r="Z37" s="67">
        <v>14.1</v>
      </c>
      <c r="AA37" s="67">
        <v>29.5</v>
      </c>
      <c r="AB37" s="67"/>
      <c r="AC37" s="67">
        <v>2.8</v>
      </c>
      <c r="AD37" s="67">
        <v>6</v>
      </c>
      <c r="AE37" s="67">
        <v>5</v>
      </c>
      <c r="AF37" s="67">
        <v>10.4</v>
      </c>
      <c r="AG37" s="67">
        <v>11</v>
      </c>
      <c r="AH37" s="67">
        <v>11</v>
      </c>
      <c r="AI37" s="67"/>
      <c r="AJ37" s="67">
        <v>69.2</v>
      </c>
      <c r="AK37" s="67">
        <v>13.5</v>
      </c>
      <c r="AL37" s="67">
        <v>13.6</v>
      </c>
      <c r="AM37" s="67">
        <v>3.4</v>
      </c>
      <c r="AN37" s="67">
        <v>18.600000000000001</v>
      </c>
      <c r="AO37" s="67"/>
      <c r="AP37" s="67">
        <v>216.3</v>
      </c>
      <c r="AQ37" s="67">
        <v>0.3</v>
      </c>
      <c r="AR37" s="67">
        <v>1.5</v>
      </c>
      <c r="AS37" s="67">
        <v>11</v>
      </c>
      <c r="AT37" s="67">
        <v>12.8</v>
      </c>
      <c r="AU37" s="67">
        <v>5.5</v>
      </c>
      <c r="AV37" s="67">
        <v>9.9</v>
      </c>
      <c r="AW37" s="67">
        <v>13.4</v>
      </c>
      <c r="AX37" s="67">
        <v>120.7</v>
      </c>
      <c r="AY37" s="67">
        <v>11</v>
      </c>
      <c r="AZ37" s="67">
        <v>87.1</v>
      </c>
      <c r="BA37" s="67">
        <v>0.6</v>
      </c>
      <c r="BB37" s="67">
        <v>15.3</v>
      </c>
      <c r="BC37" s="67">
        <v>2.7</v>
      </c>
      <c r="BD37" s="67">
        <v>9.9</v>
      </c>
      <c r="BE37" s="67">
        <v>18.399999999999999</v>
      </c>
      <c r="BF37" s="67">
        <v>4.5</v>
      </c>
      <c r="BG37" s="67">
        <v>2.9</v>
      </c>
      <c r="BH37" s="67">
        <v>0.6</v>
      </c>
      <c r="BI37" s="67">
        <v>2.2000000000000002</v>
      </c>
      <c r="BJ37" s="67">
        <v>11</v>
      </c>
      <c r="BK37" s="67">
        <v>0.7</v>
      </c>
      <c r="BL37" s="67"/>
      <c r="BM37" s="67">
        <v>20</v>
      </c>
      <c r="BN37" s="67">
        <v>9.8000000000000007</v>
      </c>
      <c r="BO37" s="67">
        <v>15.1</v>
      </c>
      <c r="BP37" s="68">
        <v>1030.5999999999999</v>
      </c>
    </row>
    <row r="38" spans="1:68" x14ac:dyDescent="0.35">
      <c r="A38" s="1"/>
      <c r="B38" s="54" t="s">
        <v>813</v>
      </c>
      <c r="C38" s="67">
        <v>17.2</v>
      </c>
      <c r="D38" s="67"/>
      <c r="E38" s="67"/>
      <c r="F38" s="67">
        <v>11</v>
      </c>
      <c r="G38" s="67">
        <v>2.2000000000000002</v>
      </c>
      <c r="H38" s="67">
        <v>0.4</v>
      </c>
      <c r="I38" s="67">
        <v>8.8000000000000007</v>
      </c>
      <c r="J38" s="67">
        <v>0.7</v>
      </c>
      <c r="K38" s="67">
        <v>19</v>
      </c>
      <c r="L38" s="67"/>
      <c r="M38" s="67">
        <v>10</v>
      </c>
      <c r="N38" s="67">
        <v>13.3</v>
      </c>
      <c r="O38" s="67">
        <v>5.6</v>
      </c>
      <c r="P38" s="67">
        <v>3.2</v>
      </c>
      <c r="Q38" s="67">
        <v>4.5</v>
      </c>
      <c r="R38" s="67">
        <v>20</v>
      </c>
      <c r="S38" s="67">
        <v>20.100000000000001</v>
      </c>
      <c r="T38" s="67">
        <v>20</v>
      </c>
      <c r="U38" s="67">
        <v>16.899999999999999</v>
      </c>
      <c r="V38" s="67">
        <v>9.6999999999999993</v>
      </c>
      <c r="W38" s="67">
        <v>41</v>
      </c>
      <c r="X38" s="67">
        <v>22.6</v>
      </c>
      <c r="Y38" s="67"/>
      <c r="Z38" s="67">
        <v>11</v>
      </c>
      <c r="AA38" s="67">
        <v>27.8</v>
      </c>
      <c r="AB38" s="67"/>
      <c r="AC38" s="67">
        <v>1.3</v>
      </c>
      <c r="AD38" s="67">
        <v>6</v>
      </c>
      <c r="AE38" s="67">
        <v>5</v>
      </c>
      <c r="AF38" s="67">
        <v>10.199999999999999</v>
      </c>
      <c r="AG38" s="67">
        <v>11</v>
      </c>
      <c r="AH38" s="67">
        <v>11.1</v>
      </c>
      <c r="AI38" s="67"/>
      <c r="AJ38" s="67">
        <v>65.599999999999994</v>
      </c>
      <c r="AK38" s="67">
        <v>12.7</v>
      </c>
      <c r="AL38" s="67">
        <v>10.7</v>
      </c>
      <c r="AM38" s="67">
        <v>3.4</v>
      </c>
      <c r="AN38" s="67">
        <v>18.600000000000001</v>
      </c>
      <c r="AO38" s="67"/>
      <c r="AP38" s="67">
        <v>208.9</v>
      </c>
      <c r="AQ38" s="67">
        <v>0.1</v>
      </c>
      <c r="AR38" s="67">
        <v>1.5</v>
      </c>
      <c r="AS38" s="67">
        <v>8.8000000000000007</v>
      </c>
      <c r="AT38" s="67">
        <v>12.1</v>
      </c>
      <c r="AU38" s="67">
        <v>5.5</v>
      </c>
      <c r="AV38" s="67">
        <v>9.9</v>
      </c>
      <c r="AW38" s="67">
        <v>1.7</v>
      </c>
      <c r="AX38" s="67">
        <v>114.5</v>
      </c>
      <c r="AY38" s="67">
        <v>1.6</v>
      </c>
      <c r="AZ38" s="67">
        <v>83</v>
      </c>
      <c r="BA38" s="67">
        <v>0.6</v>
      </c>
      <c r="BB38" s="67">
        <v>14.3</v>
      </c>
      <c r="BC38" s="67">
        <v>3.5</v>
      </c>
      <c r="BD38" s="67">
        <v>9.4</v>
      </c>
      <c r="BE38" s="67">
        <v>18</v>
      </c>
      <c r="BF38" s="67">
        <v>4.5</v>
      </c>
      <c r="BG38" s="67">
        <v>2.9</v>
      </c>
      <c r="BH38" s="67">
        <v>0.8</v>
      </c>
      <c r="BI38" s="67">
        <v>2.2000000000000002</v>
      </c>
      <c r="BJ38" s="67">
        <v>8.9</v>
      </c>
      <c r="BK38" s="67">
        <v>0.7</v>
      </c>
      <c r="BL38" s="67"/>
      <c r="BM38" s="67">
        <v>20</v>
      </c>
      <c r="BN38" s="67">
        <v>9.8000000000000007</v>
      </c>
      <c r="BO38" s="67">
        <v>13.4</v>
      </c>
      <c r="BP38" s="68">
        <v>997.2</v>
      </c>
    </row>
    <row r="39" spans="1:68" x14ac:dyDescent="0.35">
      <c r="A39" s="1"/>
      <c r="B39" s="56" t="s">
        <v>814</v>
      </c>
      <c r="C39" s="69">
        <v>17.100000000000001</v>
      </c>
      <c r="D39" s="69"/>
      <c r="E39" s="69"/>
      <c r="F39" s="69">
        <v>11</v>
      </c>
      <c r="G39" s="69">
        <v>2.2999999999999998</v>
      </c>
      <c r="H39" s="69">
        <v>0.4</v>
      </c>
      <c r="I39" s="69">
        <v>9.4</v>
      </c>
      <c r="J39" s="69">
        <v>0.6</v>
      </c>
      <c r="K39" s="69">
        <v>19</v>
      </c>
      <c r="L39" s="69"/>
      <c r="M39" s="69">
        <v>9.9</v>
      </c>
      <c r="N39" s="69">
        <v>13.7</v>
      </c>
      <c r="O39" s="69">
        <v>5.6</v>
      </c>
      <c r="P39" s="69">
        <v>3.2</v>
      </c>
      <c r="Q39" s="69">
        <v>4.4000000000000004</v>
      </c>
      <c r="R39" s="69">
        <v>20</v>
      </c>
      <c r="S39" s="69">
        <v>20.100000000000001</v>
      </c>
      <c r="T39" s="69">
        <v>20</v>
      </c>
      <c r="U39" s="69">
        <v>16.8</v>
      </c>
      <c r="V39" s="69">
        <v>7.3</v>
      </c>
      <c r="W39" s="69">
        <v>45.7</v>
      </c>
      <c r="X39" s="69">
        <v>29.8</v>
      </c>
      <c r="Y39" s="69"/>
      <c r="Z39" s="69">
        <v>8.8000000000000007</v>
      </c>
      <c r="AA39" s="69">
        <v>18.899999999999999</v>
      </c>
      <c r="AB39" s="69"/>
      <c r="AC39" s="69">
        <v>1.4</v>
      </c>
      <c r="AD39" s="69">
        <v>6</v>
      </c>
      <c r="AE39" s="69">
        <v>5</v>
      </c>
      <c r="AF39" s="69">
        <v>10.199999999999999</v>
      </c>
      <c r="AG39" s="69">
        <v>11</v>
      </c>
      <c r="AH39" s="69">
        <v>11.1</v>
      </c>
      <c r="AI39" s="69"/>
      <c r="AJ39" s="69">
        <v>46.6</v>
      </c>
      <c r="AK39" s="69">
        <v>9.3000000000000007</v>
      </c>
      <c r="AL39" s="69">
        <v>10.9</v>
      </c>
      <c r="AM39" s="69">
        <v>3.4</v>
      </c>
      <c r="AN39" s="69">
        <v>18.600000000000001</v>
      </c>
      <c r="AO39" s="69"/>
      <c r="AP39" s="69">
        <v>175.2</v>
      </c>
      <c r="AQ39" s="69">
        <v>0.2</v>
      </c>
      <c r="AR39" s="69">
        <v>1.5</v>
      </c>
      <c r="AS39" s="69">
        <v>6.4</v>
      </c>
      <c r="AT39" s="69">
        <v>9.5</v>
      </c>
      <c r="AU39" s="69">
        <v>5.5</v>
      </c>
      <c r="AV39" s="69">
        <v>9.9</v>
      </c>
      <c r="AW39" s="69">
        <v>47.6</v>
      </c>
      <c r="AX39" s="69">
        <v>79</v>
      </c>
      <c r="AY39" s="69">
        <v>1.9</v>
      </c>
      <c r="AZ39" s="69">
        <v>68.8</v>
      </c>
      <c r="BA39" s="69">
        <v>0.6</v>
      </c>
      <c r="BB39" s="69">
        <v>11</v>
      </c>
      <c r="BC39" s="69">
        <v>5.9</v>
      </c>
      <c r="BD39" s="69">
        <v>17.100000000000001</v>
      </c>
      <c r="BE39" s="69">
        <v>18.2</v>
      </c>
      <c r="BF39" s="69">
        <v>4.5</v>
      </c>
      <c r="BG39" s="69">
        <v>2.9</v>
      </c>
      <c r="BH39" s="69">
        <v>0.9</v>
      </c>
      <c r="BI39" s="69">
        <v>2.2000000000000002</v>
      </c>
      <c r="BJ39" s="69">
        <v>6.6</v>
      </c>
      <c r="BK39" s="69">
        <v>0.7</v>
      </c>
      <c r="BL39" s="69"/>
      <c r="BM39" s="69">
        <v>20</v>
      </c>
      <c r="BN39" s="69">
        <v>9.8000000000000007</v>
      </c>
      <c r="BO39" s="69">
        <v>8.8000000000000007</v>
      </c>
      <c r="BP39" s="70">
        <v>932.2</v>
      </c>
    </row>
    <row r="40" spans="1:68" x14ac:dyDescent="0.35">
      <c r="A40" s="1"/>
      <c r="B40" s="50" t="s">
        <v>815</v>
      </c>
      <c r="C40" s="65">
        <v>16.8</v>
      </c>
      <c r="D40" s="65"/>
      <c r="E40" s="65"/>
      <c r="F40" s="65">
        <v>10.9</v>
      </c>
      <c r="G40" s="65">
        <v>2.2000000000000002</v>
      </c>
      <c r="H40" s="65">
        <v>0.4</v>
      </c>
      <c r="I40" s="65">
        <v>9.5</v>
      </c>
      <c r="J40" s="65">
        <v>0.2</v>
      </c>
      <c r="K40" s="65">
        <v>19</v>
      </c>
      <c r="L40" s="65"/>
      <c r="M40" s="65">
        <v>10</v>
      </c>
      <c r="N40" s="65">
        <v>14.5</v>
      </c>
      <c r="O40" s="65">
        <v>5.6</v>
      </c>
      <c r="P40" s="65">
        <v>3.2</v>
      </c>
      <c r="Q40" s="65">
        <v>4.4000000000000004</v>
      </c>
      <c r="R40" s="65">
        <v>20</v>
      </c>
      <c r="S40" s="65">
        <v>20</v>
      </c>
      <c r="T40" s="65">
        <v>20</v>
      </c>
      <c r="U40" s="65">
        <v>16.8</v>
      </c>
      <c r="V40" s="65">
        <v>6.4</v>
      </c>
      <c r="W40" s="65">
        <v>45.5</v>
      </c>
      <c r="X40" s="65">
        <v>34.1</v>
      </c>
      <c r="Y40" s="65"/>
      <c r="Z40" s="65">
        <v>12.4</v>
      </c>
      <c r="AA40" s="65">
        <v>9.1</v>
      </c>
      <c r="AB40" s="65"/>
      <c r="AC40" s="65">
        <v>1.5</v>
      </c>
      <c r="AD40" s="65">
        <v>6</v>
      </c>
      <c r="AE40" s="65">
        <v>4.9000000000000004</v>
      </c>
      <c r="AF40" s="65">
        <v>10.199999999999999</v>
      </c>
      <c r="AG40" s="65">
        <v>11</v>
      </c>
      <c r="AH40" s="65">
        <v>11.2</v>
      </c>
      <c r="AI40" s="65"/>
      <c r="AJ40" s="65">
        <v>21.1</v>
      </c>
      <c r="AK40" s="65">
        <v>10.1</v>
      </c>
      <c r="AL40" s="65">
        <v>12</v>
      </c>
      <c r="AM40" s="65">
        <v>3.4</v>
      </c>
      <c r="AN40" s="65">
        <v>18.600000000000001</v>
      </c>
      <c r="AO40" s="65"/>
      <c r="AP40" s="65">
        <v>91.4</v>
      </c>
      <c r="AQ40" s="65">
        <v>0.1</v>
      </c>
      <c r="AR40" s="65">
        <v>1.5</v>
      </c>
      <c r="AS40" s="65">
        <v>3.9</v>
      </c>
      <c r="AT40" s="65">
        <v>3.5</v>
      </c>
      <c r="AU40" s="65">
        <v>5.5</v>
      </c>
      <c r="AV40" s="65">
        <v>9.9</v>
      </c>
      <c r="AW40" s="65">
        <v>103.3</v>
      </c>
      <c r="AX40" s="65">
        <v>36.799999999999997</v>
      </c>
      <c r="AY40" s="65">
        <v>99.9</v>
      </c>
      <c r="AZ40" s="65">
        <v>34</v>
      </c>
      <c r="BA40" s="65">
        <v>0.6</v>
      </c>
      <c r="BB40" s="65">
        <v>3.9</v>
      </c>
      <c r="BC40" s="65">
        <v>5.9</v>
      </c>
      <c r="BD40" s="65">
        <v>19.899999999999999</v>
      </c>
      <c r="BE40" s="65">
        <v>18.399999999999999</v>
      </c>
      <c r="BF40" s="65">
        <v>4.5</v>
      </c>
      <c r="BG40" s="65">
        <v>2.9</v>
      </c>
      <c r="BH40" s="65">
        <v>0.9</v>
      </c>
      <c r="BI40" s="65">
        <v>2.2000000000000002</v>
      </c>
      <c r="BJ40" s="65">
        <v>4.2</v>
      </c>
      <c r="BK40" s="65">
        <v>0.7</v>
      </c>
      <c r="BL40" s="65"/>
      <c r="BM40" s="65">
        <v>20</v>
      </c>
      <c r="BN40" s="65">
        <v>9.8000000000000007</v>
      </c>
      <c r="BO40" s="65">
        <v>2.2999999999999998</v>
      </c>
      <c r="BP40" s="66">
        <v>877</v>
      </c>
    </row>
    <row r="41" spans="1:68" x14ac:dyDescent="0.35">
      <c r="A41" s="1"/>
      <c r="B41" s="54" t="s">
        <v>816</v>
      </c>
      <c r="C41" s="67">
        <v>16.899999999999999</v>
      </c>
      <c r="D41" s="67"/>
      <c r="E41" s="67"/>
      <c r="F41" s="67">
        <v>10.7</v>
      </c>
      <c r="G41" s="67">
        <v>2.2000000000000002</v>
      </c>
      <c r="H41" s="67">
        <v>0.4</v>
      </c>
      <c r="I41" s="67">
        <v>9.6</v>
      </c>
      <c r="J41" s="67">
        <v>0.1</v>
      </c>
      <c r="K41" s="67">
        <v>18.5</v>
      </c>
      <c r="L41" s="67"/>
      <c r="M41" s="67">
        <v>9.3000000000000007</v>
      </c>
      <c r="N41" s="67">
        <v>14.4</v>
      </c>
      <c r="O41" s="67">
        <v>5.6</v>
      </c>
      <c r="P41" s="67">
        <v>3.2</v>
      </c>
      <c r="Q41" s="67">
        <v>4.4000000000000004</v>
      </c>
      <c r="R41" s="67">
        <v>20</v>
      </c>
      <c r="S41" s="67">
        <v>20</v>
      </c>
      <c r="T41" s="67">
        <v>20</v>
      </c>
      <c r="U41" s="67">
        <v>16.8</v>
      </c>
      <c r="V41" s="67">
        <v>5.4</v>
      </c>
      <c r="W41" s="67">
        <v>40.5</v>
      </c>
      <c r="X41" s="67">
        <v>37.5</v>
      </c>
      <c r="Y41" s="67"/>
      <c r="Z41" s="67">
        <v>21.9</v>
      </c>
      <c r="AA41" s="67">
        <v>1.3</v>
      </c>
      <c r="AB41" s="67"/>
      <c r="AC41" s="67">
        <v>1.9</v>
      </c>
      <c r="AD41" s="67">
        <v>6</v>
      </c>
      <c r="AE41" s="67">
        <v>4.8</v>
      </c>
      <c r="AF41" s="67">
        <v>10.199999999999999</v>
      </c>
      <c r="AG41" s="67">
        <v>11.2</v>
      </c>
      <c r="AH41" s="67">
        <v>11.2</v>
      </c>
      <c r="AI41" s="67"/>
      <c r="AJ41" s="67">
        <v>4.2</v>
      </c>
      <c r="AK41" s="67">
        <v>11.1</v>
      </c>
      <c r="AL41" s="67">
        <v>12.3</v>
      </c>
      <c r="AM41" s="67">
        <v>3.4</v>
      </c>
      <c r="AN41" s="67">
        <v>18.600000000000001</v>
      </c>
      <c r="AO41" s="67"/>
      <c r="AP41" s="67">
        <v>18.5</v>
      </c>
      <c r="AQ41" s="67">
        <v>0.1</v>
      </c>
      <c r="AR41" s="67">
        <v>1.5</v>
      </c>
      <c r="AS41" s="67">
        <v>1.5</v>
      </c>
      <c r="AT41" s="67">
        <v>0.1</v>
      </c>
      <c r="AU41" s="67">
        <v>5.5</v>
      </c>
      <c r="AV41" s="67">
        <v>9.9</v>
      </c>
      <c r="AW41" s="67">
        <v>114.5</v>
      </c>
      <c r="AX41" s="67">
        <v>5</v>
      </c>
      <c r="AY41" s="67">
        <v>124.3</v>
      </c>
      <c r="AZ41" s="67">
        <v>5.6</v>
      </c>
      <c r="BA41" s="67">
        <v>0.6</v>
      </c>
      <c r="BB41" s="67"/>
      <c r="BC41" s="67">
        <v>8.4</v>
      </c>
      <c r="BD41" s="67">
        <v>29</v>
      </c>
      <c r="BE41" s="67">
        <v>18.2</v>
      </c>
      <c r="BF41" s="67">
        <v>4.5</v>
      </c>
      <c r="BG41" s="67">
        <v>2.9</v>
      </c>
      <c r="BH41" s="67">
        <v>1</v>
      </c>
      <c r="BI41" s="67">
        <v>2.2000000000000002</v>
      </c>
      <c r="BJ41" s="67">
        <v>1.6</v>
      </c>
      <c r="BK41" s="67">
        <v>0.7</v>
      </c>
      <c r="BL41" s="67"/>
      <c r="BM41" s="67">
        <v>20</v>
      </c>
      <c r="BN41" s="67">
        <v>9.6</v>
      </c>
      <c r="BO41" s="67"/>
      <c r="BP41" s="68">
        <v>758.8</v>
      </c>
    </row>
    <row r="42" spans="1:68" x14ac:dyDescent="0.35">
      <c r="A42" s="1"/>
      <c r="B42" s="54" t="s">
        <v>817</v>
      </c>
      <c r="C42" s="67">
        <v>16.899999999999999</v>
      </c>
      <c r="D42" s="67"/>
      <c r="E42" s="67"/>
      <c r="F42" s="67">
        <v>10.7</v>
      </c>
      <c r="G42" s="67">
        <v>2.4</v>
      </c>
      <c r="H42" s="67">
        <v>0.4</v>
      </c>
      <c r="I42" s="67">
        <v>10.199999999999999</v>
      </c>
      <c r="J42" s="67"/>
      <c r="K42" s="67">
        <v>17.899999999999999</v>
      </c>
      <c r="L42" s="67"/>
      <c r="M42" s="67">
        <v>9.6</v>
      </c>
      <c r="N42" s="67">
        <v>14.5</v>
      </c>
      <c r="O42" s="67">
        <v>5.6</v>
      </c>
      <c r="P42" s="67">
        <v>3.3</v>
      </c>
      <c r="Q42" s="67">
        <v>4.3</v>
      </c>
      <c r="R42" s="67">
        <v>20</v>
      </c>
      <c r="S42" s="67">
        <v>20.2</v>
      </c>
      <c r="T42" s="67">
        <v>20</v>
      </c>
      <c r="U42" s="67">
        <v>16.3</v>
      </c>
      <c r="V42" s="67">
        <v>3.1</v>
      </c>
      <c r="W42" s="67">
        <v>42</v>
      </c>
      <c r="X42" s="67">
        <v>41.1</v>
      </c>
      <c r="Y42" s="67"/>
      <c r="Z42" s="67">
        <v>31</v>
      </c>
      <c r="AA42" s="67"/>
      <c r="AB42" s="67"/>
      <c r="AC42" s="67">
        <v>3.6</v>
      </c>
      <c r="AD42" s="67">
        <v>6</v>
      </c>
      <c r="AE42" s="67">
        <v>4.8</v>
      </c>
      <c r="AF42" s="67">
        <v>10</v>
      </c>
      <c r="AG42" s="67">
        <v>11.2</v>
      </c>
      <c r="AH42" s="67">
        <v>11.4</v>
      </c>
      <c r="AI42" s="67"/>
      <c r="AJ42" s="67"/>
      <c r="AK42" s="67">
        <v>7.4</v>
      </c>
      <c r="AL42" s="67">
        <v>8.6999999999999993</v>
      </c>
      <c r="AM42" s="67">
        <v>3.4</v>
      </c>
      <c r="AN42" s="67">
        <v>18.600000000000001</v>
      </c>
      <c r="AO42" s="67"/>
      <c r="AP42" s="67"/>
      <c r="AQ42" s="67">
        <v>0.1</v>
      </c>
      <c r="AR42" s="67">
        <v>1.3</v>
      </c>
      <c r="AS42" s="67"/>
      <c r="AT42" s="67"/>
      <c r="AU42" s="67">
        <v>5.4</v>
      </c>
      <c r="AV42" s="67">
        <v>9.9</v>
      </c>
      <c r="AW42" s="67">
        <v>127.9</v>
      </c>
      <c r="AX42" s="67"/>
      <c r="AY42" s="67">
        <v>132.5</v>
      </c>
      <c r="AZ42" s="67"/>
      <c r="BA42" s="67">
        <v>0.6</v>
      </c>
      <c r="BB42" s="67"/>
      <c r="BC42" s="67">
        <v>9.9</v>
      </c>
      <c r="BD42" s="67">
        <v>32.799999999999997</v>
      </c>
      <c r="BE42" s="67">
        <v>18</v>
      </c>
      <c r="BF42" s="67">
        <v>4.5</v>
      </c>
      <c r="BG42" s="67">
        <v>2.9</v>
      </c>
      <c r="BH42" s="67">
        <v>1</v>
      </c>
      <c r="BI42" s="67">
        <v>2.2000000000000002</v>
      </c>
      <c r="BJ42" s="67"/>
      <c r="BK42" s="67">
        <v>0.7</v>
      </c>
      <c r="BL42" s="67"/>
      <c r="BM42" s="67">
        <v>20</v>
      </c>
      <c r="BN42" s="67">
        <v>9.6999999999999993</v>
      </c>
      <c r="BO42" s="67"/>
      <c r="BP42" s="68">
        <v>754</v>
      </c>
    </row>
    <row r="43" spans="1:68" x14ac:dyDescent="0.35">
      <c r="A43" s="1"/>
      <c r="B43" s="54" t="s">
        <v>818</v>
      </c>
      <c r="C43" s="67">
        <v>16.7</v>
      </c>
      <c r="D43" s="67"/>
      <c r="E43" s="67"/>
      <c r="F43" s="67">
        <v>10.7</v>
      </c>
      <c r="G43" s="67">
        <v>2.2999999999999998</v>
      </c>
      <c r="H43" s="67">
        <v>0.4</v>
      </c>
      <c r="I43" s="67">
        <v>10.199999999999999</v>
      </c>
      <c r="J43" s="67"/>
      <c r="K43" s="67">
        <v>18.8</v>
      </c>
      <c r="L43" s="67"/>
      <c r="M43" s="67">
        <v>9.9</v>
      </c>
      <c r="N43" s="67">
        <v>14.4</v>
      </c>
      <c r="O43" s="67">
        <v>5.6</v>
      </c>
      <c r="P43" s="67">
        <v>3.3</v>
      </c>
      <c r="Q43" s="67">
        <v>4.3</v>
      </c>
      <c r="R43" s="67">
        <v>20</v>
      </c>
      <c r="S43" s="67">
        <v>19.899999999999999</v>
      </c>
      <c r="T43" s="67">
        <v>20</v>
      </c>
      <c r="U43" s="67">
        <v>16.3</v>
      </c>
      <c r="V43" s="67">
        <v>2.4</v>
      </c>
      <c r="W43" s="67">
        <v>35.6</v>
      </c>
      <c r="X43" s="67">
        <v>54.3</v>
      </c>
      <c r="Y43" s="67"/>
      <c r="Z43" s="67">
        <v>32.4</v>
      </c>
      <c r="AA43" s="67"/>
      <c r="AB43" s="67"/>
      <c r="AC43" s="67">
        <v>2.1</v>
      </c>
      <c r="AD43" s="67">
        <v>6</v>
      </c>
      <c r="AE43" s="67">
        <v>4.8</v>
      </c>
      <c r="AF43" s="67">
        <v>10</v>
      </c>
      <c r="AG43" s="67">
        <v>11</v>
      </c>
      <c r="AH43" s="67">
        <v>11.2</v>
      </c>
      <c r="AI43" s="67"/>
      <c r="AJ43" s="67"/>
      <c r="AK43" s="67">
        <v>6.3</v>
      </c>
      <c r="AL43" s="67">
        <v>8</v>
      </c>
      <c r="AM43" s="67">
        <v>3.4</v>
      </c>
      <c r="AN43" s="67">
        <v>18.600000000000001</v>
      </c>
      <c r="AO43" s="67"/>
      <c r="AP43" s="67"/>
      <c r="AQ43" s="67"/>
      <c r="AR43" s="67">
        <v>1.3</v>
      </c>
      <c r="AS43" s="67"/>
      <c r="AT43" s="67"/>
      <c r="AU43" s="67">
        <v>5.5</v>
      </c>
      <c r="AV43" s="67">
        <v>9.9</v>
      </c>
      <c r="AW43" s="67">
        <v>119.1</v>
      </c>
      <c r="AX43" s="67"/>
      <c r="AY43" s="67">
        <v>127.4</v>
      </c>
      <c r="AZ43" s="67"/>
      <c r="BA43" s="67">
        <v>0.6</v>
      </c>
      <c r="BB43" s="67"/>
      <c r="BC43" s="67">
        <v>9.8000000000000007</v>
      </c>
      <c r="BD43" s="67">
        <v>36.299999999999997</v>
      </c>
      <c r="BE43" s="67">
        <v>18</v>
      </c>
      <c r="BF43" s="67">
        <v>4.5</v>
      </c>
      <c r="BG43" s="67">
        <v>2.9</v>
      </c>
      <c r="BH43" s="67">
        <v>1</v>
      </c>
      <c r="BI43" s="67">
        <v>2.2000000000000002</v>
      </c>
      <c r="BJ43" s="67"/>
      <c r="BK43" s="67">
        <v>0.7</v>
      </c>
      <c r="BL43" s="67"/>
      <c r="BM43" s="67">
        <v>20</v>
      </c>
      <c r="BN43" s="67">
        <v>9.8000000000000007</v>
      </c>
      <c r="BO43" s="67"/>
      <c r="BP43" s="68">
        <v>747.9</v>
      </c>
    </row>
    <row r="44" spans="1:68" x14ac:dyDescent="0.35">
      <c r="A44" s="1"/>
      <c r="B44" s="54" t="s">
        <v>819</v>
      </c>
      <c r="C44" s="67">
        <v>17</v>
      </c>
      <c r="D44" s="67"/>
      <c r="E44" s="67"/>
      <c r="F44" s="67">
        <v>10.7</v>
      </c>
      <c r="G44" s="67">
        <v>2.2999999999999998</v>
      </c>
      <c r="H44" s="67">
        <v>0.4</v>
      </c>
      <c r="I44" s="67">
        <v>10.199999999999999</v>
      </c>
      <c r="J44" s="67"/>
      <c r="K44" s="67">
        <v>18.8</v>
      </c>
      <c r="L44" s="67"/>
      <c r="M44" s="67">
        <v>9.6</v>
      </c>
      <c r="N44" s="67">
        <v>13.6</v>
      </c>
      <c r="O44" s="67">
        <v>5.6</v>
      </c>
      <c r="P44" s="67">
        <v>3.2</v>
      </c>
      <c r="Q44" s="67">
        <v>4.2</v>
      </c>
      <c r="R44" s="67">
        <v>20</v>
      </c>
      <c r="S44" s="67">
        <v>20</v>
      </c>
      <c r="T44" s="67">
        <v>20</v>
      </c>
      <c r="U44" s="67">
        <v>16.3</v>
      </c>
      <c r="V44" s="67">
        <v>3.2</v>
      </c>
      <c r="W44" s="67">
        <v>25.7</v>
      </c>
      <c r="X44" s="67">
        <v>55.3</v>
      </c>
      <c r="Y44" s="67">
        <v>18.600000000000001</v>
      </c>
      <c r="Z44" s="67">
        <v>37.9</v>
      </c>
      <c r="AA44" s="67"/>
      <c r="AB44" s="67"/>
      <c r="AC44" s="67">
        <v>4.4000000000000004</v>
      </c>
      <c r="AD44" s="67">
        <v>6</v>
      </c>
      <c r="AE44" s="67">
        <v>4.8</v>
      </c>
      <c r="AF44" s="67">
        <v>10</v>
      </c>
      <c r="AG44" s="67">
        <v>11</v>
      </c>
      <c r="AH44" s="67">
        <v>11.2</v>
      </c>
      <c r="AI44" s="67"/>
      <c r="AJ44" s="67"/>
      <c r="AK44" s="67">
        <v>3.1</v>
      </c>
      <c r="AL44" s="67">
        <v>5.5</v>
      </c>
      <c r="AM44" s="67">
        <v>3.4</v>
      </c>
      <c r="AN44" s="67">
        <v>18.600000000000001</v>
      </c>
      <c r="AO44" s="67"/>
      <c r="AP44" s="67"/>
      <c r="AQ44" s="67"/>
      <c r="AR44" s="67">
        <v>1.3</v>
      </c>
      <c r="AS44" s="67"/>
      <c r="AT44" s="67"/>
      <c r="AU44" s="67">
        <v>5.5</v>
      </c>
      <c r="AV44" s="67">
        <v>9.9</v>
      </c>
      <c r="AW44" s="67">
        <v>111.8</v>
      </c>
      <c r="AX44" s="67"/>
      <c r="AY44" s="67">
        <v>124.9</v>
      </c>
      <c r="AZ44" s="67"/>
      <c r="BA44" s="67">
        <v>0.6</v>
      </c>
      <c r="BB44" s="67"/>
      <c r="BC44" s="67">
        <v>14.1</v>
      </c>
      <c r="BD44" s="67">
        <v>42.7</v>
      </c>
      <c r="BE44" s="67">
        <v>18</v>
      </c>
      <c r="BF44" s="67">
        <v>4.5</v>
      </c>
      <c r="BG44" s="67">
        <v>3</v>
      </c>
      <c r="BH44" s="67">
        <v>1</v>
      </c>
      <c r="BI44" s="67">
        <v>2.2000000000000002</v>
      </c>
      <c r="BJ44" s="67"/>
      <c r="BK44" s="67">
        <v>0.7</v>
      </c>
      <c r="BL44" s="67"/>
      <c r="BM44" s="67">
        <v>20</v>
      </c>
      <c r="BN44" s="67">
        <v>9.8000000000000007</v>
      </c>
      <c r="BO44" s="67"/>
      <c r="BP44" s="68">
        <v>760.6</v>
      </c>
    </row>
    <row r="45" spans="1:68" x14ac:dyDescent="0.35">
      <c r="A45" s="1"/>
      <c r="B45" s="54" t="s">
        <v>820</v>
      </c>
      <c r="C45" s="67">
        <v>17</v>
      </c>
      <c r="D45" s="67"/>
      <c r="E45" s="67"/>
      <c r="F45" s="67">
        <v>10.7</v>
      </c>
      <c r="G45" s="67">
        <v>2.4</v>
      </c>
      <c r="H45" s="67">
        <v>0.4</v>
      </c>
      <c r="I45" s="67">
        <v>10.199999999999999</v>
      </c>
      <c r="J45" s="67"/>
      <c r="K45" s="67">
        <v>18.8</v>
      </c>
      <c r="L45" s="67"/>
      <c r="M45" s="67">
        <v>9.6999999999999993</v>
      </c>
      <c r="N45" s="67">
        <v>13.5</v>
      </c>
      <c r="O45" s="67">
        <v>5.6</v>
      </c>
      <c r="P45" s="67">
        <v>3.2</v>
      </c>
      <c r="Q45" s="67">
        <v>4.3</v>
      </c>
      <c r="R45" s="67">
        <v>20</v>
      </c>
      <c r="S45" s="67">
        <v>19.899999999999999</v>
      </c>
      <c r="T45" s="67">
        <v>20</v>
      </c>
      <c r="U45" s="67">
        <v>16.3</v>
      </c>
      <c r="V45" s="67">
        <v>2.4</v>
      </c>
      <c r="W45" s="67">
        <v>23</v>
      </c>
      <c r="X45" s="67">
        <v>62.5</v>
      </c>
      <c r="Y45" s="67">
        <v>21.5</v>
      </c>
      <c r="Z45" s="67">
        <v>46.8</v>
      </c>
      <c r="AA45" s="67"/>
      <c r="AB45" s="67">
        <v>1.9</v>
      </c>
      <c r="AC45" s="67">
        <v>1.8</v>
      </c>
      <c r="AD45" s="67">
        <v>6</v>
      </c>
      <c r="AE45" s="67">
        <v>4.5999999999999996</v>
      </c>
      <c r="AF45" s="67">
        <v>10</v>
      </c>
      <c r="AG45" s="67">
        <v>10.6</v>
      </c>
      <c r="AH45" s="67">
        <v>10.8</v>
      </c>
      <c r="AI45" s="67"/>
      <c r="AJ45" s="67"/>
      <c r="AK45" s="67">
        <v>3.6</v>
      </c>
      <c r="AL45" s="67">
        <v>6.8</v>
      </c>
      <c r="AM45" s="67">
        <v>3.4</v>
      </c>
      <c r="AN45" s="67">
        <v>18.600000000000001</v>
      </c>
      <c r="AO45" s="67"/>
      <c r="AP45" s="67"/>
      <c r="AQ45" s="67"/>
      <c r="AR45" s="67">
        <v>1.3</v>
      </c>
      <c r="AS45" s="67"/>
      <c r="AT45" s="67"/>
      <c r="AU45" s="67">
        <v>5.5</v>
      </c>
      <c r="AV45" s="67">
        <v>9.9</v>
      </c>
      <c r="AW45" s="67">
        <v>102.5</v>
      </c>
      <c r="AX45" s="67"/>
      <c r="AY45" s="67">
        <v>117.2</v>
      </c>
      <c r="AZ45" s="67"/>
      <c r="BA45" s="67">
        <v>0.6</v>
      </c>
      <c r="BB45" s="67"/>
      <c r="BC45" s="67">
        <v>14.1</v>
      </c>
      <c r="BD45" s="67">
        <v>46.5</v>
      </c>
      <c r="BE45" s="67">
        <v>18</v>
      </c>
      <c r="BF45" s="67">
        <v>4.5</v>
      </c>
      <c r="BG45" s="67">
        <v>3</v>
      </c>
      <c r="BH45" s="67">
        <v>1</v>
      </c>
      <c r="BI45" s="67">
        <v>2.2000000000000002</v>
      </c>
      <c r="BJ45" s="67"/>
      <c r="BK45" s="67">
        <v>0.8</v>
      </c>
      <c r="BL45" s="67"/>
      <c r="BM45" s="67">
        <v>20</v>
      </c>
      <c r="BN45" s="67">
        <v>9.8000000000000007</v>
      </c>
      <c r="BO45" s="67"/>
      <c r="BP45" s="68">
        <v>763.2</v>
      </c>
    </row>
    <row r="46" spans="1:68" x14ac:dyDescent="0.35">
      <c r="A46" s="1"/>
      <c r="B46" s="54" t="s">
        <v>821</v>
      </c>
      <c r="C46" s="67">
        <v>16.8</v>
      </c>
      <c r="D46" s="67"/>
      <c r="E46" s="67"/>
      <c r="F46" s="67">
        <v>10.7</v>
      </c>
      <c r="G46" s="67">
        <v>2.4</v>
      </c>
      <c r="H46" s="67">
        <v>0.4</v>
      </c>
      <c r="I46" s="67">
        <v>10.199999999999999</v>
      </c>
      <c r="J46" s="67"/>
      <c r="K46" s="67">
        <v>18.7</v>
      </c>
      <c r="L46" s="67"/>
      <c r="M46" s="67">
        <v>9.6999999999999993</v>
      </c>
      <c r="N46" s="67">
        <v>13.5</v>
      </c>
      <c r="O46" s="67">
        <v>5.7</v>
      </c>
      <c r="P46" s="67">
        <v>3.2</v>
      </c>
      <c r="Q46" s="67">
        <v>4.4000000000000004</v>
      </c>
      <c r="R46" s="67">
        <v>20</v>
      </c>
      <c r="S46" s="67">
        <v>20.2</v>
      </c>
      <c r="T46" s="67">
        <v>20</v>
      </c>
      <c r="U46" s="67">
        <v>16.3</v>
      </c>
      <c r="V46" s="67">
        <v>2.2000000000000002</v>
      </c>
      <c r="W46" s="67">
        <v>31</v>
      </c>
      <c r="X46" s="67">
        <v>66.099999999999994</v>
      </c>
      <c r="Y46" s="67">
        <v>30.6</v>
      </c>
      <c r="Z46" s="67">
        <v>55.9</v>
      </c>
      <c r="AA46" s="67"/>
      <c r="AB46" s="67">
        <v>3.2</v>
      </c>
      <c r="AC46" s="67">
        <v>2.1</v>
      </c>
      <c r="AD46" s="67">
        <v>6</v>
      </c>
      <c r="AE46" s="67">
        <v>4.5</v>
      </c>
      <c r="AF46" s="67">
        <v>10</v>
      </c>
      <c r="AG46" s="67">
        <v>10.6</v>
      </c>
      <c r="AH46" s="67">
        <v>10.8</v>
      </c>
      <c r="AI46" s="67"/>
      <c r="AJ46" s="67"/>
      <c r="AK46" s="67">
        <v>3.8</v>
      </c>
      <c r="AL46" s="67">
        <v>6.4</v>
      </c>
      <c r="AM46" s="67">
        <v>3.4</v>
      </c>
      <c r="AN46" s="67">
        <v>18.600000000000001</v>
      </c>
      <c r="AO46" s="67"/>
      <c r="AP46" s="67"/>
      <c r="AQ46" s="67"/>
      <c r="AR46" s="67">
        <v>1.3</v>
      </c>
      <c r="AS46" s="67"/>
      <c r="AT46" s="67"/>
      <c r="AU46" s="67">
        <v>5.4</v>
      </c>
      <c r="AV46" s="67">
        <v>9.9</v>
      </c>
      <c r="AW46" s="67">
        <v>99.7</v>
      </c>
      <c r="AX46" s="67"/>
      <c r="AY46" s="67">
        <v>115.3</v>
      </c>
      <c r="AZ46" s="67"/>
      <c r="BA46" s="67">
        <v>0.6</v>
      </c>
      <c r="BB46" s="67"/>
      <c r="BC46" s="67">
        <v>16.100000000000001</v>
      </c>
      <c r="BD46" s="67">
        <v>52.5</v>
      </c>
      <c r="BE46" s="67">
        <v>18</v>
      </c>
      <c r="BF46" s="67">
        <v>4.5</v>
      </c>
      <c r="BG46" s="67">
        <v>3</v>
      </c>
      <c r="BH46" s="67">
        <v>1</v>
      </c>
      <c r="BI46" s="67">
        <v>2.2000000000000002</v>
      </c>
      <c r="BJ46" s="67"/>
      <c r="BK46" s="67">
        <v>0.8</v>
      </c>
      <c r="BL46" s="67"/>
      <c r="BM46" s="67">
        <v>20</v>
      </c>
      <c r="BN46" s="67">
        <v>9.8000000000000007</v>
      </c>
      <c r="BO46" s="67"/>
      <c r="BP46" s="68">
        <v>797.5</v>
      </c>
    </row>
    <row r="47" spans="1:68" x14ac:dyDescent="0.35">
      <c r="A47" s="1"/>
      <c r="B47" s="56" t="s">
        <v>822</v>
      </c>
      <c r="C47" s="69">
        <v>16</v>
      </c>
      <c r="D47" s="69"/>
      <c r="E47" s="69"/>
      <c r="F47" s="69">
        <v>10.7</v>
      </c>
      <c r="G47" s="69">
        <v>2.4</v>
      </c>
      <c r="H47" s="69">
        <v>0.4</v>
      </c>
      <c r="I47" s="69">
        <v>10.3</v>
      </c>
      <c r="J47" s="69"/>
      <c r="K47" s="69">
        <v>18.7</v>
      </c>
      <c r="L47" s="69"/>
      <c r="M47" s="69">
        <v>9.6</v>
      </c>
      <c r="N47" s="69">
        <v>13.5</v>
      </c>
      <c r="O47" s="69">
        <v>5.8</v>
      </c>
      <c r="P47" s="69">
        <v>3.2</v>
      </c>
      <c r="Q47" s="69">
        <v>4.4000000000000004</v>
      </c>
      <c r="R47" s="69">
        <v>20</v>
      </c>
      <c r="S47" s="69">
        <v>19.899999999999999</v>
      </c>
      <c r="T47" s="69">
        <v>20</v>
      </c>
      <c r="U47" s="69">
        <v>16.3</v>
      </c>
      <c r="V47" s="69">
        <v>2</v>
      </c>
      <c r="W47" s="69">
        <v>26.6</v>
      </c>
      <c r="X47" s="69">
        <v>65.7</v>
      </c>
      <c r="Y47" s="69">
        <v>33</v>
      </c>
      <c r="Z47" s="69">
        <v>62.9</v>
      </c>
      <c r="AA47" s="69"/>
      <c r="AB47" s="69">
        <v>2.5</v>
      </c>
      <c r="AC47" s="69">
        <v>2.2999999999999998</v>
      </c>
      <c r="AD47" s="69">
        <v>6</v>
      </c>
      <c r="AE47" s="69">
        <v>4.4000000000000004</v>
      </c>
      <c r="AF47" s="69">
        <v>10</v>
      </c>
      <c r="AG47" s="69">
        <v>10.6</v>
      </c>
      <c r="AH47" s="69">
        <v>10.8</v>
      </c>
      <c r="AI47" s="69"/>
      <c r="AJ47" s="69"/>
      <c r="AK47" s="69">
        <v>4.3</v>
      </c>
      <c r="AL47" s="69">
        <v>7</v>
      </c>
      <c r="AM47" s="69">
        <v>3.4</v>
      </c>
      <c r="AN47" s="69">
        <v>18.5</v>
      </c>
      <c r="AO47" s="69"/>
      <c r="AP47" s="69"/>
      <c r="AQ47" s="69"/>
      <c r="AR47" s="69">
        <v>1.3</v>
      </c>
      <c r="AS47" s="69"/>
      <c r="AT47" s="69"/>
      <c r="AU47" s="69">
        <v>5.5</v>
      </c>
      <c r="AV47" s="69">
        <v>9.9</v>
      </c>
      <c r="AW47" s="69">
        <v>57.9</v>
      </c>
      <c r="AX47" s="69"/>
      <c r="AY47" s="69">
        <v>75.900000000000006</v>
      </c>
      <c r="AZ47" s="69"/>
      <c r="BA47" s="69">
        <v>0.6</v>
      </c>
      <c r="BB47" s="69"/>
      <c r="BC47" s="69">
        <v>16.399999999999999</v>
      </c>
      <c r="BD47" s="69">
        <v>50.4</v>
      </c>
      <c r="BE47" s="69">
        <v>17.899999999999999</v>
      </c>
      <c r="BF47" s="69">
        <v>4.5</v>
      </c>
      <c r="BG47" s="69">
        <v>3</v>
      </c>
      <c r="BH47" s="69">
        <v>1</v>
      </c>
      <c r="BI47" s="69">
        <v>2.2000000000000002</v>
      </c>
      <c r="BJ47" s="69"/>
      <c r="BK47" s="69">
        <v>0.8</v>
      </c>
      <c r="BL47" s="69"/>
      <c r="BM47" s="69">
        <v>20</v>
      </c>
      <c r="BN47" s="69">
        <v>9.8000000000000007</v>
      </c>
      <c r="BO47" s="69"/>
      <c r="BP47" s="70">
        <v>718.3</v>
      </c>
    </row>
    <row r="48" spans="1:68" x14ac:dyDescent="0.35">
      <c r="A48" s="1"/>
      <c r="B48" s="50" t="s">
        <v>823</v>
      </c>
      <c r="C48" s="65">
        <v>13</v>
      </c>
      <c r="D48" s="65"/>
      <c r="E48" s="65"/>
      <c r="F48" s="65">
        <v>10.7</v>
      </c>
      <c r="G48" s="65">
        <v>2.2999999999999998</v>
      </c>
      <c r="H48" s="65">
        <v>0.4</v>
      </c>
      <c r="I48" s="65">
        <v>10.1</v>
      </c>
      <c r="J48" s="65"/>
      <c r="K48" s="65">
        <v>18.5</v>
      </c>
      <c r="L48" s="65"/>
      <c r="M48" s="65">
        <v>9.6999999999999993</v>
      </c>
      <c r="N48" s="65">
        <v>13.5</v>
      </c>
      <c r="O48" s="65">
        <v>5.8</v>
      </c>
      <c r="P48" s="65">
        <v>3.2</v>
      </c>
      <c r="Q48" s="65">
        <v>4.5</v>
      </c>
      <c r="R48" s="65">
        <v>20</v>
      </c>
      <c r="S48" s="65">
        <v>20.2</v>
      </c>
      <c r="T48" s="65">
        <v>20</v>
      </c>
      <c r="U48" s="65">
        <v>16.3</v>
      </c>
      <c r="V48" s="65">
        <v>1.4</v>
      </c>
      <c r="W48" s="65">
        <v>27.9</v>
      </c>
      <c r="X48" s="65">
        <v>60</v>
      </c>
      <c r="Y48" s="65">
        <v>42.4</v>
      </c>
      <c r="Z48" s="65">
        <v>68.8</v>
      </c>
      <c r="AA48" s="65"/>
      <c r="AB48" s="65">
        <v>4.8</v>
      </c>
      <c r="AC48" s="65">
        <v>3.3</v>
      </c>
      <c r="AD48" s="65">
        <v>5.9</v>
      </c>
      <c r="AE48" s="65">
        <v>4.4000000000000004</v>
      </c>
      <c r="AF48" s="65">
        <v>10</v>
      </c>
      <c r="AG48" s="65">
        <v>10.6</v>
      </c>
      <c r="AH48" s="65">
        <v>10.8</v>
      </c>
      <c r="AI48" s="65"/>
      <c r="AJ48" s="65"/>
      <c r="AK48" s="65">
        <v>4.5999999999999996</v>
      </c>
      <c r="AL48" s="65">
        <v>5.6</v>
      </c>
      <c r="AM48" s="65">
        <v>3.4</v>
      </c>
      <c r="AN48" s="65">
        <v>18.600000000000001</v>
      </c>
      <c r="AO48" s="65"/>
      <c r="AP48" s="65"/>
      <c r="AQ48" s="65"/>
      <c r="AR48" s="65">
        <v>1.3</v>
      </c>
      <c r="AS48" s="65"/>
      <c r="AT48" s="65"/>
      <c r="AU48" s="65">
        <v>5.5</v>
      </c>
      <c r="AV48" s="65">
        <v>9.9</v>
      </c>
      <c r="AW48" s="65">
        <v>42.8</v>
      </c>
      <c r="AX48" s="65"/>
      <c r="AY48" s="65">
        <v>51.8</v>
      </c>
      <c r="AZ48" s="65"/>
      <c r="BA48" s="65">
        <v>0.6</v>
      </c>
      <c r="BB48" s="65"/>
      <c r="BC48" s="65">
        <v>13.8</v>
      </c>
      <c r="BD48" s="65">
        <v>45.6</v>
      </c>
      <c r="BE48" s="65">
        <v>18.2</v>
      </c>
      <c r="BF48" s="65">
        <v>4.5</v>
      </c>
      <c r="BG48" s="65">
        <v>3</v>
      </c>
      <c r="BH48" s="65">
        <v>1</v>
      </c>
      <c r="BI48" s="65">
        <v>2.2000000000000002</v>
      </c>
      <c r="BJ48" s="65"/>
      <c r="BK48" s="65">
        <v>0.8</v>
      </c>
      <c r="BL48" s="65"/>
      <c r="BM48" s="65">
        <v>20</v>
      </c>
      <c r="BN48" s="65">
        <v>9.8000000000000007</v>
      </c>
      <c r="BO48" s="65"/>
      <c r="BP48" s="66">
        <v>681.5</v>
      </c>
    </row>
    <row r="49" spans="1:68" x14ac:dyDescent="0.35">
      <c r="A49" s="1"/>
      <c r="B49" s="54" t="s">
        <v>824</v>
      </c>
      <c r="C49" s="67">
        <v>13.2</v>
      </c>
      <c r="D49" s="67"/>
      <c r="E49" s="67"/>
      <c r="F49" s="67">
        <v>10.7</v>
      </c>
      <c r="G49" s="67">
        <v>2.2999999999999998</v>
      </c>
      <c r="H49" s="67">
        <v>0.4</v>
      </c>
      <c r="I49" s="67">
        <v>10.3</v>
      </c>
      <c r="J49" s="67"/>
      <c r="K49" s="67">
        <v>18.5</v>
      </c>
      <c r="L49" s="67"/>
      <c r="M49" s="67">
        <v>9.6999999999999993</v>
      </c>
      <c r="N49" s="67">
        <v>13.4</v>
      </c>
      <c r="O49" s="67">
        <v>5.8</v>
      </c>
      <c r="P49" s="67">
        <v>3.2</v>
      </c>
      <c r="Q49" s="67">
        <v>4.7</v>
      </c>
      <c r="R49" s="67">
        <v>20</v>
      </c>
      <c r="S49" s="67">
        <v>20</v>
      </c>
      <c r="T49" s="67">
        <v>20</v>
      </c>
      <c r="U49" s="67">
        <v>16.3</v>
      </c>
      <c r="V49" s="67">
        <v>1.7</v>
      </c>
      <c r="W49" s="67">
        <v>25.5</v>
      </c>
      <c r="X49" s="67">
        <v>58.1</v>
      </c>
      <c r="Y49" s="67">
        <v>45.7</v>
      </c>
      <c r="Z49" s="67">
        <v>69.400000000000006</v>
      </c>
      <c r="AA49" s="67"/>
      <c r="AB49" s="67">
        <v>3.8</v>
      </c>
      <c r="AC49" s="67">
        <v>3.3</v>
      </c>
      <c r="AD49" s="67">
        <v>5.9</v>
      </c>
      <c r="AE49" s="67">
        <v>4.4000000000000004</v>
      </c>
      <c r="AF49" s="67">
        <v>9.8000000000000007</v>
      </c>
      <c r="AG49" s="67">
        <v>10.8</v>
      </c>
      <c r="AH49" s="67">
        <v>10.8</v>
      </c>
      <c r="AI49" s="67"/>
      <c r="AJ49" s="67"/>
      <c r="AK49" s="67">
        <v>3.6</v>
      </c>
      <c r="AL49" s="67">
        <v>6</v>
      </c>
      <c r="AM49" s="67">
        <v>3.4</v>
      </c>
      <c r="AN49" s="67">
        <v>18.600000000000001</v>
      </c>
      <c r="AO49" s="67"/>
      <c r="AP49" s="67"/>
      <c r="AQ49" s="67"/>
      <c r="AR49" s="67">
        <v>1.3</v>
      </c>
      <c r="AS49" s="67"/>
      <c r="AT49" s="67"/>
      <c r="AU49" s="67">
        <v>5.3</v>
      </c>
      <c r="AV49" s="67">
        <v>9.9</v>
      </c>
      <c r="AW49" s="67">
        <v>32.6</v>
      </c>
      <c r="AX49" s="67"/>
      <c r="AY49" s="67">
        <v>39</v>
      </c>
      <c r="AZ49" s="67"/>
      <c r="BA49" s="67">
        <v>0.6</v>
      </c>
      <c r="BB49" s="67"/>
      <c r="BC49" s="67">
        <v>15</v>
      </c>
      <c r="BD49" s="67">
        <v>42</v>
      </c>
      <c r="BE49" s="67">
        <v>18.2</v>
      </c>
      <c r="BF49" s="67">
        <v>4.5</v>
      </c>
      <c r="BG49" s="67">
        <v>3</v>
      </c>
      <c r="BH49" s="67">
        <v>1</v>
      </c>
      <c r="BI49" s="67">
        <v>2.2000000000000002</v>
      </c>
      <c r="BJ49" s="67"/>
      <c r="BK49" s="67">
        <v>0.8</v>
      </c>
      <c r="BL49" s="67"/>
      <c r="BM49" s="67">
        <v>20</v>
      </c>
      <c r="BN49" s="67">
        <v>9.8000000000000007</v>
      </c>
      <c r="BO49" s="67"/>
      <c r="BP49" s="68">
        <v>654.5</v>
      </c>
    </row>
    <row r="50" spans="1:68" x14ac:dyDescent="0.35">
      <c r="A50" s="1"/>
      <c r="B50" s="54" t="s">
        <v>825</v>
      </c>
      <c r="C50" s="67">
        <v>16</v>
      </c>
      <c r="D50" s="67"/>
      <c r="E50" s="67"/>
      <c r="F50" s="67">
        <v>10.7</v>
      </c>
      <c r="G50" s="67">
        <v>2.2999999999999998</v>
      </c>
      <c r="H50" s="67">
        <v>0.4</v>
      </c>
      <c r="I50" s="67">
        <v>9</v>
      </c>
      <c r="J50" s="67"/>
      <c r="K50" s="67">
        <v>18.5</v>
      </c>
      <c r="L50" s="67"/>
      <c r="M50" s="67">
        <v>9.6999999999999993</v>
      </c>
      <c r="N50" s="67">
        <v>13.4</v>
      </c>
      <c r="O50" s="67">
        <v>5.8</v>
      </c>
      <c r="P50" s="67">
        <v>3.3</v>
      </c>
      <c r="Q50" s="67">
        <v>4.7</v>
      </c>
      <c r="R50" s="67">
        <v>20</v>
      </c>
      <c r="S50" s="67">
        <v>19.899999999999999</v>
      </c>
      <c r="T50" s="67">
        <v>20</v>
      </c>
      <c r="U50" s="67">
        <v>16.3</v>
      </c>
      <c r="V50" s="67">
        <v>3</v>
      </c>
      <c r="W50" s="67">
        <v>21.3</v>
      </c>
      <c r="X50" s="67">
        <v>65.5</v>
      </c>
      <c r="Y50" s="67">
        <v>35.5</v>
      </c>
      <c r="Z50" s="67">
        <v>63.2</v>
      </c>
      <c r="AA50" s="67"/>
      <c r="AB50" s="67">
        <v>3.2</v>
      </c>
      <c r="AC50" s="67">
        <v>2.4</v>
      </c>
      <c r="AD50" s="67">
        <v>5.9</v>
      </c>
      <c r="AE50" s="67">
        <v>4.4000000000000004</v>
      </c>
      <c r="AF50" s="67">
        <v>9.8000000000000007</v>
      </c>
      <c r="AG50" s="67">
        <v>10.8</v>
      </c>
      <c r="AH50" s="67">
        <v>10.8</v>
      </c>
      <c r="AI50" s="67"/>
      <c r="AJ50" s="67"/>
      <c r="AK50" s="67">
        <v>7.2</v>
      </c>
      <c r="AL50" s="67">
        <v>7.1</v>
      </c>
      <c r="AM50" s="67">
        <v>3.4</v>
      </c>
      <c r="AN50" s="67">
        <v>18.600000000000001</v>
      </c>
      <c r="AO50" s="67"/>
      <c r="AP50" s="67"/>
      <c r="AQ50" s="67"/>
      <c r="AR50" s="67">
        <v>1.3</v>
      </c>
      <c r="AS50" s="67"/>
      <c r="AT50" s="67"/>
      <c r="AU50" s="67">
        <v>5.5</v>
      </c>
      <c r="AV50" s="67">
        <v>9.9</v>
      </c>
      <c r="AW50" s="67">
        <v>14.8</v>
      </c>
      <c r="AX50" s="67"/>
      <c r="AY50" s="67">
        <v>22.8</v>
      </c>
      <c r="AZ50" s="67"/>
      <c r="BA50" s="67">
        <v>0.6</v>
      </c>
      <c r="BB50" s="67"/>
      <c r="BC50" s="67">
        <v>13.4</v>
      </c>
      <c r="BD50" s="67">
        <v>39.6</v>
      </c>
      <c r="BE50" s="67">
        <v>18.3</v>
      </c>
      <c r="BF50" s="67">
        <v>4.5</v>
      </c>
      <c r="BG50" s="67">
        <v>3</v>
      </c>
      <c r="BH50" s="67">
        <v>1</v>
      </c>
      <c r="BI50" s="67">
        <v>2.2000000000000002</v>
      </c>
      <c r="BJ50" s="67"/>
      <c r="BK50" s="67">
        <v>0.8</v>
      </c>
      <c r="BL50" s="67"/>
      <c r="BM50" s="67">
        <v>20</v>
      </c>
      <c r="BN50" s="67">
        <v>9.8000000000000007</v>
      </c>
      <c r="BO50" s="67"/>
      <c r="BP50" s="68">
        <v>609.6</v>
      </c>
    </row>
    <row r="51" spans="1:68" x14ac:dyDescent="0.35">
      <c r="A51" s="1"/>
      <c r="B51" s="54" t="s">
        <v>826</v>
      </c>
      <c r="C51" s="67">
        <v>17</v>
      </c>
      <c r="D51" s="67"/>
      <c r="E51" s="67"/>
      <c r="F51" s="67">
        <v>10.7</v>
      </c>
      <c r="G51" s="67">
        <v>2.2999999999999998</v>
      </c>
      <c r="H51" s="67">
        <v>0.4</v>
      </c>
      <c r="I51" s="67">
        <v>9.5</v>
      </c>
      <c r="J51" s="67"/>
      <c r="K51" s="67">
        <v>18.600000000000001</v>
      </c>
      <c r="L51" s="67"/>
      <c r="M51" s="67">
        <v>9.8000000000000007</v>
      </c>
      <c r="N51" s="67">
        <v>13.4</v>
      </c>
      <c r="O51" s="67">
        <v>5.9</v>
      </c>
      <c r="P51" s="67">
        <v>3.2</v>
      </c>
      <c r="Q51" s="67">
        <v>4.5</v>
      </c>
      <c r="R51" s="67">
        <v>20</v>
      </c>
      <c r="S51" s="67">
        <v>19.8</v>
      </c>
      <c r="T51" s="67">
        <v>20</v>
      </c>
      <c r="U51" s="67">
        <v>16.3</v>
      </c>
      <c r="V51" s="67">
        <v>3.6</v>
      </c>
      <c r="W51" s="67">
        <v>23.9</v>
      </c>
      <c r="X51" s="67">
        <v>64.7</v>
      </c>
      <c r="Y51" s="67">
        <v>30.8</v>
      </c>
      <c r="Z51" s="67">
        <v>53.1</v>
      </c>
      <c r="AA51" s="67"/>
      <c r="AB51" s="67">
        <v>2.2000000000000002</v>
      </c>
      <c r="AC51" s="67">
        <v>1.6</v>
      </c>
      <c r="AD51" s="67">
        <v>5.9</v>
      </c>
      <c r="AE51" s="67">
        <v>4.4000000000000004</v>
      </c>
      <c r="AF51" s="67">
        <v>9.8000000000000007</v>
      </c>
      <c r="AG51" s="67">
        <v>10.8</v>
      </c>
      <c r="AH51" s="67">
        <v>11</v>
      </c>
      <c r="AI51" s="67"/>
      <c r="AJ51" s="67"/>
      <c r="AK51" s="67">
        <v>5.4</v>
      </c>
      <c r="AL51" s="67">
        <v>8.1999999999999993</v>
      </c>
      <c r="AM51" s="67">
        <v>3.4</v>
      </c>
      <c r="AN51" s="67">
        <v>18.600000000000001</v>
      </c>
      <c r="AO51" s="67"/>
      <c r="AP51" s="67"/>
      <c r="AQ51" s="67"/>
      <c r="AR51" s="67">
        <v>1.3</v>
      </c>
      <c r="AS51" s="67"/>
      <c r="AT51" s="67"/>
      <c r="AU51" s="67">
        <v>5.5</v>
      </c>
      <c r="AV51" s="67">
        <v>9.9</v>
      </c>
      <c r="AW51" s="67">
        <v>13.3</v>
      </c>
      <c r="AX51" s="67"/>
      <c r="AY51" s="67">
        <v>22.2</v>
      </c>
      <c r="AZ51" s="67"/>
      <c r="BA51" s="67">
        <v>0.6</v>
      </c>
      <c r="BB51" s="67"/>
      <c r="BC51" s="67">
        <v>14.5</v>
      </c>
      <c r="BD51" s="67">
        <v>40.5</v>
      </c>
      <c r="BE51" s="67">
        <v>18.7</v>
      </c>
      <c r="BF51" s="67">
        <v>4.5</v>
      </c>
      <c r="BG51" s="67">
        <v>3</v>
      </c>
      <c r="BH51" s="67">
        <v>1</v>
      </c>
      <c r="BI51" s="67">
        <v>2.2000000000000002</v>
      </c>
      <c r="BJ51" s="67"/>
      <c r="BK51" s="67">
        <v>0.8</v>
      </c>
      <c r="BL51" s="67"/>
      <c r="BM51" s="67">
        <v>20</v>
      </c>
      <c r="BN51" s="67">
        <v>9.8000000000000007</v>
      </c>
      <c r="BO51" s="67"/>
      <c r="BP51" s="68">
        <v>596.6</v>
      </c>
    </row>
    <row r="52" spans="1:68" x14ac:dyDescent="0.35">
      <c r="A52" s="1"/>
      <c r="B52" s="54" t="s">
        <v>827</v>
      </c>
      <c r="C52" s="67">
        <v>17</v>
      </c>
      <c r="D52" s="67"/>
      <c r="E52" s="67"/>
      <c r="F52" s="67">
        <v>10.7</v>
      </c>
      <c r="G52" s="67">
        <v>2.2999999999999998</v>
      </c>
      <c r="H52" s="67">
        <v>0.4</v>
      </c>
      <c r="I52" s="67">
        <v>9</v>
      </c>
      <c r="J52" s="67"/>
      <c r="K52" s="67">
        <v>18.600000000000001</v>
      </c>
      <c r="L52" s="67"/>
      <c r="M52" s="67">
        <v>10.199999999999999</v>
      </c>
      <c r="N52" s="67">
        <v>14.7</v>
      </c>
      <c r="O52" s="67">
        <v>5.9</v>
      </c>
      <c r="P52" s="67">
        <v>3.2</v>
      </c>
      <c r="Q52" s="67">
        <v>4.5</v>
      </c>
      <c r="R52" s="67">
        <v>20</v>
      </c>
      <c r="S52" s="67">
        <v>20.100000000000001</v>
      </c>
      <c r="T52" s="67">
        <v>20</v>
      </c>
      <c r="U52" s="67">
        <v>16.3</v>
      </c>
      <c r="V52" s="67">
        <v>4.5999999999999996</v>
      </c>
      <c r="W52" s="67">
        <v>23.2</v>
      </c>
      <c r="X52" s="67">
        <v>66.8</v>
      </c>
      <c r="Y52" s="67">
        <v>38.6</v>
      </c>
      <c r="Z52" s="67">
        <v>66.400000000000006</v>
      </c>
      <c r="AA52" s="67"/>
      <c r="AB52" s="67">
        <v>3</v>
      </c>
      <c r="AC52" s="67">
        <v>2.2000000000000002</v>
      </c>
      <c r="AD52" s="67">
        <v>5.9</v>
      </c>
      <c r="AE52" s="67">
        <v>4.4000000000000004</v>
      </c>
      <c r="AF52" s="67">
        <v>10</v>
      </c>
      <c r="AG52" s="67">
        <v>10.6</v>
      </c>
      <c r="AH52" s="67">
        <v>10.8</v>
      </c>
      <c r="AI52" s="67"/>
      <c r="AJ52" s="67"/>
      <c r="AK52" s="67">
        <v>4.9000000000000004</v>
      </c>
      <c r="AL52" s="67">
        <v>7.2</v>
      </c>
      <c r="AM52" s="67">
        <v>3.4</v>
      </c>
      <c r="AN52" s="67">
        <v>18.600000000000001</v>
      </c>
      <c r="AO52" s="67"/>
      <c r="AP52" s="67"/>
      <c r="AQ52" s="67"/>
      <c r="AR52" s="67">
        <v>1.3</v>
      </c>
      <c r="AS52" s="67"/>
      <c r="AT52" s="67"/>
      <c r="AU52" s="67">
        <v>5.5</v>
      </c>
      <c r="AV52" s="67">
        <v>9.9</v>
      </c>
      <c r="AW52" s="67">
        <v>7.7</v>
      </c>
      <c r="AX52" s="67"/>
      <c r="AY52" s="67">
        <v>12.4</v>
      </c>
      <c r="AZ52" s="67"/>
      <c r="BA52" s="67">
        <v>0.6</v>
      </c>
      <c r="BB52" s="67"/>
      <c r="BC52" s="67">
        <v>12.5</v>
      </c>
      <c r="BD52" s="67">
        <v>37.4</v>
      </c>
      <c r="BE52" s="67">
        <v>18.8</v>
      </c>
      <c r="BF52" s="67">
        <v>4.5</v>
      </c>
      <c r="BG52" s="67">
        <v>3</v>
      </c>
      <c r="BH52" s="67">
        <v>1</v>
      </c>
      <c r="BI52" s="67">
        <v>2.2000000000000002</v>
      </c>
      <c r="BJ52" s="67"/>
      <c r="BK52" s="67">
        <v>0.8</v>
      </c>
      <c r="BL52" s="67"/>
      <c r="BM52" s="67">
        <v>20</v>
      </c>
      <c r="BN52" s="67">
        <v>9.8000000000000007</v>
      </c>
      <c r="BO52" s="67"/>
      <c r="BP52" s="68">
        <v>600.9</v>
      </c>
    </row>
    <row r="53" spans="1:68" x14ac:dyDescent="0.35">
      <c r="A53" s="1"/>
      <c r="B53" s="54" t="s">
        <v>828</v>
      </c>
      <c r="C53" s="67">
        <v>16.399999999999999</v>
      </c>
      <c r="D53" s="67"/>
      <c r="E53" s="67"/>
      <c r="F53" s="67">
        <v>10.7</v>
      </c>
      <c r="G53" s="67">
        <v>2.4</v>
      </c>
      <c r="H53" s="67">
        <v>0.4</v>
      </c>
      <c r="I53" s="67">
        <v>9.3000000000000007</v>
      </c>
      <c r="J53" s="67"/>
      <c r="K53" s="67">
        <v>18.5</v>
      </c>
      <c r="L53" s="67"/>
      <c r="M53" s="67">
        <v>10.4</v>
      </c>
      <c r="N53" s="67">
        <v>14.8</v>
      </c>
      <c r="O53" s="67">
        <v>6</v>
      </c>
      <c r="P53" s="67">
        <v>3.2</v>
      </c>
      <c r="Q53" s="67">
        <v>4.5999999999999996</v>
      </c>
      <c r="R53" s="67">
        <v>20</v>
      </c>
      <c r="S53" s="67">
        <v>19.899999999999999</v>
      </c>
      <c r="T53" s="67">
        <v>20</v>
      </c>
      <c r="U53" s="67">
        <v>16.3</v>
      </c>
      <c r="V53" s="67">
        <v>4.9000000000000004</v>
      </c>
      <c r="W53" s="67">
        <v>20.100000000000001</v>
      </c>
      <c r="X53" s="67">
        <v>63.1</v>
      </c>
      <c r="Y53" s="67">
        <v>53.7</v>
      </c>
      <c r="Z53" s="67">
        <v>69.400000000000006</v>
      </c>
      <c r="AA53" s="67"/>
      <c r="AB53" s="67">
        <v>4.5</v>
      </c>
      <c r="AC53" s="67">
        <v>2.2999999999999998</v>
      </c>
      <c r="AD53" s="67">
        <v>5.9</v>
      </c>
      <c r="AE53" s="67">
        <v>4.4000000000000004</v>
      </c>
      <c r="AF53" s="67">
        <v>10</v>
      </c>
      <c r="AG53" s="67">
        <v>10.6</v>
      </c>
      <c r="AH53" s="67">
        <v>10.8</v>
      </c>
      <c r="AI53" s="67"/>
      <c r="AJ53" s="67"/>
      <c r="AK53" s="67">
        <v>5.7</v>
      </c>
      <c r="AL53" s="67">
        <v>8.6999999999999993</v>
      </c>
      <c r="AM53" s="67">
        <v>3.4</v>
      </c>
      <c r="AN53" s="67">
        <v>18.600000000000001</v>
      </c>
      <c r="AO53" s="67"/>
      <c r="AP53" s="67"/>
      <c r="AQ53" s="67"/>
      <c r="AR53" s="67">
        <v>1.3</v>
      </c>
      <c r="AS53" s="67"/>
      <c r="AT53" s="67"/>
      <c r="AU53" s="67">
        <v>5.5</v>
      </c>
      <c r="AV53" s="67">
        <v>9.9</v>
      </c>
      <c r="AW53" s="67">
        <v>3.6</v>
      </c>
      <c r="AX53" s="67"/>
      <c r="AY53" s="67">
        <v>3.5</v>
      </c>
      <c r="AZ53" s="67"/>
      <c r="BA53" s="67">
        <v>0.6</v>
      </c>
      <c r="BB53" s="67"/>
      <c r="BC53" s="67">
        <v>15.7</v>
      </c>
      <c r="BD53" s="67">
        <v>43.5</v>
      </c>
      <c r="BE53" s="67">
        <v>19</v>
      </c>
      <c r="BF53" s="67">
        <v>4.5</v>
      </c>
      <c r="BG53" s="67">
        <v>3</v>
      </c>
      <c r="BH53" s="67">
        <v>1</v>
      </c>
      <c r="BI53" s="67">
        <v>2.2000000000000002</v>
      </c>
      <c r="BJ53" s="67"/>
      <c r="BK53" s="67">
        <v>0.8</v>
      </c>
      <c r="BL53" s="67"/>
      <c r="BM53" s="67">
        <v>20</v>
      </c>
      <c r="BN53" s="67">
        <v>9.8000000000000007</v>
      </c>
      <c r="BO53" s="67"/>
      <c r="BP53" s="68">
        <v>612.9</v>
      </c>
    </row>
    <row r="54" spans="1:68" x14ac:dyDescent="0.35">
      <c r="A54" s="1"/>
      <c r="B54" s="54" t="s">
        <v>829</v>
      </c>
      <c r="C54" s="67">
        <v>16.600000000000001</v>
      </c>
      <c r="D54" s="67"/>
      <c r="E54" s="67"/>
      <c r="F54" s="67">
        <v>10.7</v>
      </c>
      <c r="G54" s="67">
        <v>2.2999999999999998</v>
      </c>
      <c r="H54" s="67">
        <v>0.4</v>
      </c>
      <c r="I54" s="67">
        <v>9.6</v>
      </c>
      <c r="J54" s="67"/>
      <c r="K54" s="67">
        <v>18.5</v>
      </c>
      <c r="L54" s="67"/>
      <c r="M54" s="67">
        <v>10.199999999999999</v>
      </c>
      <c r="N54" s="67">
        <v>14.7</v>
      </c>
      <c r="O54" s="67">
        <v>6.1</v>
      </c>
      <c r="P54" s="67">
        <v>3.2</v>
      </c>
      <c r="Q54" s="67">
        <v>4.5</v>
      </c>
      <c r="R54" s="67">
        <v>20</v>
      </c>
      <c r="S54" s="67">
        <v>19.899999999999999</v>
      </c>
      <c r="T54" s="67">
        <v>20</v>
      </c>
      <c r="U54" s="67">
        <v>16.899999999999999</v>
      </c>
      <c r="V54" s="67">
        <v>6.2</v>
      </c>
      <c r="W54" s="67">
        <v>21.1</v>
      </c>
      <c r="X54" s="67">
        <v>66.599999999999994</v>
      </c>
      <c r="Y54" s="67">
        <v>45.2</v>
      </c>
      <c r="Z54" s="67">
        <v>66.8</v>
      </c>
      <c r="AA54" s="67"/>
      <c r="AB54" s="67">
        <v>3.1</v>
      </c>
      <c r="AC54" s="67">
        <v>1</v>
      </c>
      <c r="AD54" s="67">
        <v>5.9</v>
      </c>
      <c r="AE54" s="67">
        <v>4.4000000000000004</v>
      </c>
      <c r="AF54" s="67">
        <v>10</v>
      </c>
      <c r="AG54" s="67">
        <v>10.6</v>
      </c>
      <c r="AH54" s="67">
        <v>10.8</v>
      </c>
      <c r="AI54" s="67"/>
      <c r="AJ54" s="67"/>
      <c r="AK54" s="67">
        <v>5.9</v>
      </c>
      <c r="AL54" s="67">
        <v>7.7</v>
      </c>
      <c r="AM54" s="67">
        <v>3.4</v>
      </c>
      <c r="AN54" s="67">
        <v>18.600000000000001</v>
      </c>
      <c r="AO54" s="67"/>
      <c r="AP54" s="67"/>
      <c r="AQ54" s="67"/>
      <c r="AR54" s="67">
        <v>1.3</v>
      </c>
      <c r="AS54" s="67"/>
      <c r="AT54" s="67"/>
      <c r="AU54" s="67">
        <v>5.4</v>
      </c>
      <c r="AV54" s="67">
        <v>10</v>
      </c>
      <c r="AW54" s="67">
        <v>3.8</v>
      </c>
      <c r="AX54" s="67"/>
      <c r="AY54" s="67">
        <v>7.2</v>
      </c>
      <c r="AZ54" s="67"/>
      <c r="BA54" s="67">
        <v>0.6</v>
      </c>
      <c r="BB54" s="67"/>
      <c r="BC54" s="67">
        <v>16.600000000000001</v>
      </c>
      <c r="BD54" s="67">
        <v>46.6</v>
      </c>
      <c r="BE54" s="67">
        <v>19.2</v>
      </c>
      <c r="BF54" s="67">
        <v>4.5</v>
      </c>
      <c r="BG54" s="67">
        <v>3</v>
      </c>
      <c r="BH54" s="67">
        <v>1</v>
      </c>
      <c r="BI54" s="67">
        <v>2.2000000000000002</v>
      </c>
      <c r="BJ54" s="67"/>
      <c r="BK54" s="67">
        <v>0.8</v>
      </c>
      <c r="BL54" s="67"/>
      <c r="BM54" s="67">
        <v>20</v>
      </c>
      <c r="BN54" s="67">
        <v>9.8000000000000007</v>
      </c>
      <c r="BO54" s="67"/>
      <c r="BP54" s="68">
        <v>612.9</v>
      </c>
    </row>
    <row r="55" spans="1:68" x14ac:dyDescent="0.35">
      <c r="A55" s="1"/>
      <c r="B55" s="56" t="s">
        <v>1044</v>
      </c>
      <c r="C55" s="69">
        <v>16.8</v>
      </c>
      <c r="D55" s="69"/>
      <c r="E55" s="69"/>
      <c r="F55" s="69">
        <v>10.7</v>
      </c>
      <c r="G55" s="69">
        <v>2.2999999999999998</v>
      </c>
      <c r="H55" s="69">
        <v>0.4</v>
      </c>
      <c r="I55" s="69">
        <v>9.5</v>
      </c>
      <c r="J55" s="69"/>
      <c r="K55" s="69">
        <v>18.5</v>
      </c>
      <c r="L55" s="69"/>
      <c r="M55" s="69">
        <v>10.8</v>
      </c>
      <c r="N55" s="69">
        <v>15.1</v>
      </c>
      <c r="O55" s="69">
        <v>6.1</v>
      </c>
      <c r="P55" s="69">
        <v>3.2</v>
      </c>
      <c r="Q55" s="69">
        <v>4.5</v>
      </c>
      <c r="R55" s="69">
        <v>20</v>
      </c>
      <c r="S55" s="69">
        <v>20.5</v>
      </c>
      <c r="T55" s="69">
        <v>20</v>
      </c>
      <c r="U55" s="69">
        <v>16.899999999999999</v>
      </c>
      <c r="V55" s="69">
        <v>4.7</v>
      </c>
      <c r="W55" s="69">
        <v>19.100000000000001</v>
      </c>
      <c r="X55" s="69">
        <v>68.400000000000006</v>
      </c>
      <c r="Y55" s="69">
        <v>37</v>
      </c>
      <c r="Z55" s="69">
        <v>70.599999999999994</v>
      </c>
      <c r="AA55" s="69"/>
      <c r="AB55" s="69">
        <v>3</v>
      </c>
      <c r="AC55" s="69">
        <v>0.7</v>
      </c>
      <c r="AD55" s="69">
        <v>5.9</v>
      </c>
      <c r="AE55" s="69">
        <v>4.2</v>
      </c>
      <c r="AF55" s="69">
        <v>10</v>
      </c>
      <c r="AG55" s="69">
        <v>10.6</v>
      </c>
      <c r="AH55" s="69">
        <v>10.8</v>
      </c>
      <c r="AI55" s="69"/>
      <c r="AJ55" s="69"/>
      <c r="AK55" s="69">
        <v>5.6</v>
      </c>
      <c r="AL55" s="69">
        <v>9.1999999999999993</v>
      </c>
      <c r="AM55" s="69">
        <v>3.4</v>
      </c>
      <c r="AN55" s="69">
        <v>18.600000000000001</v>
      </c>
      <c r="AO55" s="69"/>
      <c r="AP55" s="69"/>
      <c r="AQ55" s="69"/>
      <c r="AR55" s="69">
        <v>1.3</v>
      </c>
      <c r="AS55" s="69"/>
      <c r="AT55" s="69"/>
      <c r="AU55" s="69">
        <v>5.5</v>
      </c>
      <c r="AV55" s="69">
        <v>9.9</v>
      </c>
      <c r="AW55" s="69">
        <v>5.2</v>
      </c>
      <c r="AX55" s="69"/>
      <c r="AY55" s="69">
        <v>15</v>
      </c>
      <c r="AZ55" s="69"/>
      <c r="BA55" s="69">
        <v>0.6</v>
      </c>
      <c r="BB55" s="69"/>
      <c r="BC55" s="69">
        <v>19.3</v>
      </c>
      <c r="BD55" s="69">
        <v>51.3</v>
      </c>
      <c r="BE55" s="69">
        <v>19.2</v>
      </c>
      <c r="BF55" s="69">
        <v>4.5</v>
      </c>
      <c r="BG55" s="69">
        <v>3</v>
      </c>
      <c r="BH55" s="69">
        <v>1</v>
      </c>
      <c r="BI55" s="69">
        <v>2.2000000000000002</v>
      </c>
      <c r="BJ55" s="69"/>
      <c r="BK55" s="69">
        <v>0.8</v>
      </c>
      <c r="BL55" s="69"/>
      <c r="BM55" s="69">
        <v>20</v>
      </c>
      <c r="BN55" s="69">
        <v>9.8000000000000007</v>
      </c>
      <c r="BO55" s="69"/>
      <c r="BP55" s="70">
        <v>625.70000000000005</v>
      </c>
    </row>
    <row r="56" spans="1:68" ht="15.5" x14ac:dyDescent="0.35">
      <c r="A56" s="1"/>
      <c r="B56" s="71" t="s">
        <v>1045</v>
      </c>
      <c r="C56" s="72">
        <v>401.1</v>
      </c>
      <c r="D56" s="72">
        <v>0</v>
      </c>
      <c r="E56" s="72">
        <v>0</v>
      </c>
      <c r="F56" s="72">
        <v>262.25</v>
      </c>
      <c r="G56" s="72">
        <v>54.95</v>
      </c>
      <c r="H56" s="72">
        <v>9.6</v>
      </c>
      <c r="I56" s="72">
        <v>233.15</v>
      </c>
      <c r="J56" s="72">
        <v>8.1999999999999993</v>
      </c>
      <c r="K56" s="72">
        <v>439.45</v>
      </c>
      <c r="L56" s="72">
        <v>0</v>
      </c>
      <c r="M56" s="72">
        <v>232.35</v>
      </c>
      <c r="N56" s="72">
        <v>327.5</v>
      </c>
      <c r="O56" s="72">
        <v>143.6</v>
      </c>
      <c r="P56" s="72">
        <v>77.2</v>
      </c>
      <c r="Q56" s="72">
        <v>107.9</v>
      </c>
      <c r="R56" s="72">
        <v>479.3</v>
      </c>
      <c r="S56" s="72">
        <v>450.5</v>
      </c>
      <c r="T56" s="72">
        <v>480</v>
      </c>
      <c r="U56" s="72">
        <v>410.2</v>
      </c>
      <c r="V56" s="72">
        <v>212.8</v>
      </c>
      <c r="W56" s="72">
        <v>617.75</v>
      </c>
      <c r="X56" s="72">
        <v>843.4</v>
      </c>
      <c r="Y56" s="72">
        <v>330.75</v>
      </c>
      <c r="Z56" s="72">
        <v>666.85</v>
      </c>
      <c r="AA56" s="72">
        <v>259.5</v>
      </c>
      <c r="AB56" s="72">
        <v>21.7</v>
      </c>
      <c r="AC56" s="72">
        <v>37.799999999999997</v>
      </c>
      <c r="AD56" s="72">
        <v>268.05</v>
      </c>
      <c r="AE56" s="72">
        <v>135.9</v>
      </c>
      <c r="AF56" s="72">
        <v>246.2</v>
      </c>
      <c r="AG56" s="72">
        <v>264.55</v>
      </c>
      <c r="AH56" s="72">
        <v>265.55</v>
      </c>
      <c r="AI56" s="72">
        <v>0</v>
      </c>
      <c r="AJ56" s="72">
        <v>622.1</v>
      </c>
      <c r="AK56" s="72">
        <v>190.2</v>
      </c>
      <c r="AL56" s="72">
        <v>244.2</v>
      </c>
      <c r="AM56" s="72">
        <v>51.7</v>
      </c>
      <c r="AN56" s="72">
        <v>446.35</v>
      </c>
      <c r="AO56" s="72">
        <v>0</v>
      </c>
      <c r="AP56" s="72">
        <v>1961.5</v>
      </c>
      <c r="AQ56" s="72">
        <v>2.8</v>
      </c>
      <c r="AR56" s="72">
        <v>34.6</v>
      </c>
      <c r="AS56" s="72">
        <v>117.45</v>
      </c>
      <c r="AT56" s="72">
        <v>123.2</v>
      </c>
      <c r="AU56" s="72">
        <v>131.19999999999999</v>
      </c>
      <c r="AV56" s="72">
        <v>237.95</v>
      </c>
      <c r="AW56" s="72">
        <v>632.85</v>
      </c>
      <c r="AX56" s="72">
        <v>1076.75</v>
      </c>
      <c r="AY56" s="72">
        <v>698.5</v>
      </c>
      <c r="AZ56" s="72">
        <v>791.55</v>
      </c>
      <c r="BA56" s="72">
        <v>14.4</v>
      </c>
      <c r="BB56" s="72">
        <v>145.4</v>
      </c>
      <c r="BC56" s="72">
        <v>195.8</v>
      </c>
      <c r="BD56" s="72">
        <v>534.25</v>
      </c>
      <c r="BE56" s="72">
        <v>452.2</v>
      </c>
      <c r="BF56" s="72">
        <v>108</v>
      </c>
      <c r="BG56" s="72">
        <v>53.8</v>
      </c>
      <c r="BH56" s="72">
        <v>22.65</v>
      </c>
      <c r="BI56" s="72">
        <v>53</v>
      </c>
      <c r="BJ56" s="72">
        <v>116.75</v>
      </c>
      <c r="BK56" s="72">
        <v>18.8</v>
      </c>
      <c r="BL56" s="72">
        <v>0</v>
      </c>
      <c r="BM56" s="72">
        <v>479.65</v>
      </c>
      <c r="BN56" s="72">
        <v>230</v>
      </c>
      <c r="BO56" s="72">
        <v>127.95</v>
      </c>
      <c r="BP56" s="72">
        <v>18203.599999999999</v>
      </c>
    </row>
    <row r="57" spans="1:68" x14ac:dyDescent="0.3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row>
    <row r="58" spans="1:68" x14ac:dyDescent="0.3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row>
    <row r="59" spans="1:68" x14ac:dyDescent="0.3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row>
    <row r="60" spans="1:68" x14ac:dyDescent="0.3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row>
    <row r="61" spans="1:68" x14ac:dyDescent="0.3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row>
    <row r="62" spans="1:68" x14ac:dyDescent="0.3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row>
    <row r="63" spans="1:68" x14ac:dyDescent="0.3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row>
    <row r="64" spans="1:68" x14ac:dyDescent="0.3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row>
    <row r="65" spans="1:68" x14ac:dyDescent="0.3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row>
    <row r="66" spans="1:68" x14ac:dyDescent="0.3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row>
    <row r="67" spans="1:68" x14ac:dyDescent="0.3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row>
    <row r="68" spans="1:68" x14ac:dyDescent="0.3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row>
    <row r="69" spans="1:68" x14ac:dyDescent="0.3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row>
    <row r="70" spans="1:68" x14ac:dyDescent="0.35">
      <c r="A70" s="1"/>
      <c r="B70" s="1"/>
      <c r="C70" s="1"/>
      <c r="D70" s="1"/>
      <c r="E70" s="1"/>
      <c r="F70" s="1"/>
      <c r="G70" s="1"/>
      <c r="H70" s="1"/>
      <c r="I70" s="1"/>
      <c r="J70" s="1"/>
      <c r="K70" s="1"/>
      <c r="L70" s="1" t="s">
        <v>565</v>
      </c>
      <c r="M70" s="1">
        <v>871.7</v>
      </c>
      <c r="N70" s="1">
        <v>4.7886132413368783</v>
      </c>
      <c r="O70" s="1" t="s">
        <v>1046</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row>
    <row r="71" spans="1:68" x14ac:dyDescent="0.35">
      <c r="A71" s="1"/>
      <c r="B71" s="1"/>
      <c r="C71" s="1"/>
      <c r="D71" s="1"/>
      <c r="E71" s="1"/>
      <c r="F71" s="1"/>
      <c r="G71" s="1"/>
      <c r="H71" s="1"/>
      <c r="I71" s="1"/>
      <c r="J71" s="1"/>
      <c r="K71" s="1"/>
      <c r="L71" s="1" t="s">
        <v>567</v>
      </c>
      <c r="M71" s="1">
        <v>5226.8500000000004</v>
      </c>
      <c r="N71" s="1">
        <v>28.713276494759278</v>
      </c>
      <c r="O71" s="1" t="s">
        <v>1047</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row>
    <row r="72" spans="1:68" x14ac:dyDescent="0.35">
      <c r="A72" s="1"/>
      <c r="B72" s="1"/>
      <c r="C72" s="1"/>
      <c r="D72" s="1"/>
      <c r="E72" s="1"/>
      <c r="F72" s="1"/>
      <c r="G72" s="1"/>
      <c r="H72" s="1"/>
      <c r="I72" s="1"/>
      <c r="J72" s="1"/>
      <c r="K72" s="1"/>
      <c r="L72" s="1" t="s">
        <v>566</v>
      </c>
      <c r="M72" s="1">
        <v>5353.15</v>
      </c>
      <c r="N72" s="1">
        <v>29.407095299830804</v>
      </c>
      <c r="O72" s="1" t="s">
        <v>1048</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row>
    <row r="73" spans="1:68" x14ac:dyDescent="0.35">
      <c r="A73" s="1"/>
      <c r="B73" s="1"/>
      <c r="C73" s="1"/>
      <c r="D73" s="1"/>
      <c r="E73" s="1"/>
      <c r="F73" s="1"/>
      <c r="G73" s="1"/>
      <c r="H73" s="1"/>
      <c r="I73" s="1"/>
      <c r="J73" s="1"/>
      <c r="K73" s="1"/>
      <c r="L73" s="1" t="s">
        <v>564</v>
      </c>
      <c r="M73" s="1">
        <v>6751.9</v>
      </c>
      <c r="N73" s="1">
        <v>37.09101496407304</v>
      </c>
      <c r="O73" s="1" t="s">
        <v>1049</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row>
  </sheetData>
  <mergeCells count="46">
    <mergeCell ref="BL6"/>
    <mergeCell ref="BM6:BN6"/>
    <mergeCell ref="BO6"/>
    <mergeCell ref="B5:BP5"/>
    <mergeCell ref="B6:B7"/>
    <mergeCell ref="BD6"/>
    <mergeCell ref="BE6"/>
    <mergeCell ref="BF6:BI6"/>
    <mergeCell ref="BJ6"/>
    <mergeCell ref="BK6"/>
    <mergeCell ref="AT6"/>
    <mergeCell ref="AU6:AV6"/>
    <mergeCell ref="AW6:BA6"/>
    <mergeCell ref="BB6"/>
    <mergeCell ref="BC6"/>
    <mergeCell ref="AO6"/>
    <mergeCell ref="AP6"/>
    <mergeCell ref="AQ6"/>
    <mergeCell ref="AR6"/>
    <mergeCell ref="AS6"/>
    <mergeCell ref="AJ6"/>
    <mergeCell ref="AK6"/>
    <mergeCell ref="AL6"/>
    <mergeCell ref="AM6"/>
    <mergeCell ref="AN6"/>
    <mergeCell ref="V6:W6"/>
    <mergeCell ref="X6"/>
    <mergeCell ref="Y6:AC6"/>
    <mergeCell ref="AD6:AE6"/>
    <mergeCell ref="AF6:AI6"/>
    <mergeCell ref="Q6"/>
    <mergeCell ref="R6"/>
    <mergeCell ref="S6"/>
    <mergeCell ref="T6"/>
    <mergeCell ref="U6"/>
    <mergeCell ref="H6"/>
    <mergeCell ref="I6"/>
    <mergeCell ref="J6"/>
    <mergeCell ref="K6:O6"/>
    <mergeCell ref="P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7265625" defaultRowHeight="14.5" x14ac:dyDescent="0.35"/>
  <cols>
    <col min="1" max="1" width="2" customWidth="1"/>
    <col min="2" max="2" width="15" customWidth="1"/>
    <col min="3" max="9" width="20" customWidth="1"/>
  </cols>
  <sheetData>
    <row r="1" spans="1:9" x14ac:dyDescent="0.35">
      <c r="A1" s="1"/>
      <c r="B1" s="1"/>
      <c r="C1" s="1"/>
      <c r="D1" s="1"/>
      <c r="E1" s="1"/>
      <c r="F1" s="1"/>
      <c r="G1" s="1"/>
      <c r="H1" s="1"/>
      <c r="I1" s="1"/>
    </row>
    <row r="2" spans="1:9" x14ac:dyDescent="0.35">
      <c r="A2" s="1"/>
      <c r="B2" s="1"/>
      <c r="C2" s="1"/>
      <c r="D2" s="1"/>
      <c r="E2" s="1"/>
      <c r="F2" s="1"/>
      <c r="G2" s="1"/>
      <c r="H2" s="1"/>
      <c r="I2" s="1"/>
    </row>
    <row r="3" spans="1:9" ht="69" customHeight="1" x14ac:dyDescent="0.35">
      <c r="A3" s="1"/>
      <c r="B3" s="191" t="s">
        <v>0</v>
      </c>
      <c r="C3" s="192"/>
      <c r="D3" s="192"/>
      <c r="E3" s="192"/>
      <c r="F3" s="192"/>
      <c r="G3" s="192"/>
      <c r="H3" s="1"/>
      <c r="I3" s="1"/>
    </row>
    <row r="4" spans="1:9" ht="0" hidden="1" customHeight="1" x14ac:dyDescent="0.35">
      <c r="A4" s="1"/>
      <c r="B4" s="1"/>
      <c r="C4" s="1"/>
      <c r="D4" s="1"/>
      <c r="E4" s="1"/>
      <c r="F4" s="1"/>
      <c r="G4" s="1"/>
      <c r="H4" s="1"/>
      <c r="I4" s="1"/>
    </row>
    <row r="5" spans="1:9" ht="20" x14ac:dyDescent="0.4">
      <c r="A5" s="1"/>
      <c r="B5" s="208" t="s">
        <v>1050</v>
      </c>
      <c r="C5" s="208"/>
      <c r="D5" s="208"/>
      <c r="E5" s="208"/>
      <c r="F5" s="208"/>
      <c r="G5" s="208"/>
      <c r="H5" s="208"/>
      <c r="I5" s="208"/>
    </row>
    <row r="6" spans="1:9" ht="44" customHeight="1" x14ac:dyDescent="0.35">
      <c r="A6" s="1"/>
      <c r="B6" s="207" t="s">
        <v>558</v>
      </c>
      <c r="C6" s="207" t="s">
        <v>616</v>
      </c>
      <c r="D6" s="207" t="s">
        <v>163</v>
      </c>
      <c r="E6" s="207" t="s">
        <v>175</v>
      </c>
      <c r="F6" s="207" t="s">
        <v>613</v>
      </c>
      <c r="G6" s="207" t="s">
        <v>614</v>
      </c>
      <c r="H6" s="207" t="s">
        <v>615</v>
      </c>
      <c r="I6" s="64" t="s">
        <v>1051</v>
      </c>
    </row>
    <row r="7" spans="1:9" x14ac:dyDescent="0.35">
      <c r="A7" s="1"/>
      <c r="B7" s="207"/>
      <c r="C7" s="64" t="s">
        <v>1003</v>
      </c>
      <c r="D7" s="64" t="s">
        <v>1004</v>
      </c>
      <c r="E7" s="64" t="s">
        <v>1005</v>
      </c>
      <c r="F7" s="64" t="s">
        <v>1007</v>
      </c>
      <c r="G7" s="64" t="s">
        <v>1052</v>
      </c>
      <c r="H7" s="64" t="s">
        <v>1023</v>
      </c>
      <c r="I7" s="64" t="s">
        <v>774</v>
      </c>
    </row>
    <row r="8" spans="1:9" x14ac:dyDescent="0.35">
      <c r="A8" s="1"/>
      <c r="B8" s="50" t="s">
        <v>1025</v>
      </c>
      <c r="C8" s="65">
        <v>17</v>
      </c>
      <c r="D8" s="65"/>
      <c r="E8" s="65"/>
      <c r="F8" s="65">
        <v>9.3000000000000007</v>
      </c>
      <c r="G8" s="65">
        <v>58.6</v>
      </c>
      <c r="H8" s="65"/>
      <c r="I8" s="66">
        <v>84.9</v>
      </c>
    </row>
    <row r="9" spans="1:9" x14ac:dyDescent="0.35">
      <c r="A9" s="1"/>
      <c r="B9" s="54" t="s">
        <v>1026</v>
      </c>
      <c r="C9" s="67">
        <v>17.100000000000001</v>
      </c>
      <c r="D9" s="67"/>
      <c r="E9" s="67"/>
      <c r="F9" s="67">
        <v>8.9</v>
      </c>
      <c r="G9" s="67">
        <v>57.6</v>
      </c>
      <c r="H9" s="67"/>
      <c r="I9" s="68">
        <v>83.6</v>
      </c>
    </row>
    <row r="10" spans="1:9" x14ac:dyDescent="0.35">
      <c r="A10" s="1"/>
      <c r="B10" s="54" t="s">
        <v>1027</v>
      </c>
      <c r="C10" s="67">
        <v>17.2</v>
      </c>
      <c r="D10" s="67"/>
      <c r="E10" s="67"/>
      <c r="F10" s="67">
        <v>9.1</v>
      </c>
      <c r="G10" s="67">
        <v>58.2</v>
      </c>
      <c r="H10" s="67"/>
      <c r="I10" s="68">
        <v>84.5</v>
      </c>
    </row>
    <row r="11" spans="1:9" x14ac:dyDescent="0.35">
      <c r="A11" s="1"/>
      <c r="B11" s="54" t="s">
        <v>1028</v>
      </c>
      <c r="C11" s="67">
        <v>17.100000000000001</v>
      </c>
      <c r="D11" s="67"/>
      <c r="E11" s="67"/>
      <c r="F11" s="67">
        <v>8.9</v>
      </c>
      <c r="G11" s="67">
        <v>58.3</v>
      </c>
      <c r="H11" s="67"/>
      <c r="I11" s="68">
        <v>84.3</v>
      </c>
    </row>
    <row r="12" spans="1:9" x14ac:dyDescent="0.35">
      <c r="A12" s="1"/>
      <c r="B12" s="54" t="s">
        <v>1029</v>
      </c>
      <c r="C12" s="67">
        <v>17.100000000000001</v>
      </c>
      <c r="D12" s="67"/>
      <c r="E12" s="67"/>
      <c r="F12" s="67">
        <v>9.1999999999999993</v>
      </c>
      <c r="G12" s="67">
        <v>58</v>
      </c>
      <c r="H12" s="67"/>
      <c r="I12" s="68">
        <v>84.3</v>
      </c>
    </row>
    <row r="13" spans="1:9" x14ac:dyDescent="0.35">
      <c r="A13" s="1"/>
      <c r="B13" s="54" t="s">
        <v>1030</v>
      </c>
      <c r="C13" s="67">
        <v>17.100000000000001</v>
      </c>
      <c r="D13" s="67"/>
      <c r="E13" s="67"/>
      <c r="F13" s="67">
        <v>9.5</v>
      </c>
      <c r="G13" s="67">
        <v>58.5</v>
      </c>
      <c r="H13" s="67"/>
      <c r="I13" s="68">
        <v>85.1</v>
      </c>
    </row>
    <row r="14" spans="1:9" x14ac:dyDescent="0.35">
      <c r="A14" s="1"/>
      <c r="B14" s="54" t="s">
        <v>1031</v>
      </c>
      <c r="C14" s="67">
        <v>17.100000000000001</v>
      </c>
      <c r="D14" s="67"/>
      <c r="E14" s="67"/>
      <c r="F14" s="67">
        <v>9.6</v>
      </c>
      <c r="G14" s="67">
        <v>58.5</v>
      </c>
      <c r="H14" s="67"/>
      <c r="I14" s="68">
        <v>85.2</v>
      </c>
    </row>
    <row r="15" spans="1:9" x14ac:dyDescent="0.35">
      <c r="A15" s="1"/>
      <c r="B15" s="56" t="s">
        <v>1032</v>
      </c>
      <c r="C15" s="69">
        <v>17.100000000000001</v>
      </c>
      <c r="D15" s="69"/>
      <c r="E15" s="69"/>
      <c r="F15" s="69">
        <v>9.6</v>
      </c>
      <c r="G15" s="69">
        <v>58.4</v>
      </c>
      <c r="H15" s="69"/>
      <c r="I15" s="70">
        <v>85.1</v>
      </c>
    </row>
    <row r="16" spans="1:9" x14ac:dyDescent="0.35">
      <c r="A16" s="1"/>
      <c r="B16" s="50" t="s">
        <v>1033</v>
      </c>
      <c r="C16" s="65">
        <v>16.7</v>
      </c>
      <c r="D16" s="65"/>
      <c r="E16" s="65"/>
      <c r="F16" s="65">
        <v>8.3000000000000007</v>
      </c>
      <c r="G16" s="65">
        <v>58.5</v>
      </c>
      <c r="H16" s="65"/>
      <c r="I16" s="66">
        <v>83.5</v>
      </c>
    </row>
    <row r="17" spans="1:9" x14ac:dyDescent="0.35">
      <c r="A17" s="1"/>
      <c r="B17" s="54" t="s">
        <v>1034</v>
      </c>
      <c r="C17" s="67">
        <v>17.399999999999999</v>
      </c>
      <c r="D17" s="67"/>
      <c r="E17" s="67"/>
      <c r="F17" s="67">
        <v>8.5</v>
      </c>
      <c r="G17" s="67">
        <v>58.4</v>
      </c>
      <c r="H17" s="67"/>
      <c r="I17" s="68">
        <v>84.3</v>
      </c>
    </row>
    <row r="18" spans="1:9" x14ac:dyDescent="0.35">
      <c r="A18" s="1"/>
      <c r="B18" s="54" t="s">
        <v>1035</v>
      </c>
      <c r="C18" s="67">
        <v>17.100000000000001</v>
      </c>
      <c r="D18" s="67"/>
      <c r="E18" s="67"/>
      <c r="F18" s="67">
        <v>9.1</v>
      </c>
      <c r="G18" s="67">
        <v>58.5</v>
      </c>
      <c r="H18" s="67"/>
      <c r="I18" s="68">
        <v>84.7</v>
      </c>
    </row>
    <row r="19" spans="1:9" x14ac:dyDescent="0.35">
      <c r="A19" s="1"/>
      <c r="B19" s="54" t="s">
        <v>1036</v>
      </c>
      <c r="C19" s="67">
        <v>17</v>
      </c>
      <c r="D19" s="67"/>
      <c r="E19" s="67"/>
      <c r="F19" s="67">
        <v>9</v>
      </c>
      <c r="G19" s="67">
        <v>59</v>
      </c>
      <c r="H19" s="67"/>
      <c r="I19" s="68">
        <v>85</v>
      </c>
    </row>
    <row r="20" spans="1:9" x14ac:dyDescent="0.35">
      <c r="A20" s="1"/>
      <c r="B20" s="54" t="s">
        <v>1037</v>
      </c>
      <c r="C20" s="67">
        <v>16.899999999999999</v>
      </c>
      <c r="D20" s="67"/>
      <c r="E20" s="67"/>
      <c r="F20" s="67">
        <v>9.4</v>
      </c>
      <c r="G20" s="67">
        <v>58.9</v>
      </c>
      <c r="H20" s="67"/>
      <c r="I20" s="68">
        <v>85.2</v>
      </c>
    </row>
    <row r="21" spans="1:9" x14ac:dyDescent="0.35">
      <c r="A21" s="1"/>
      <c r="B21" s="54" t="s">
        <v>1038</v>
      </c>
      <c r="C21" s="67">
        <v>16.2</v>
      </c>
      <c r="D21" s="67"/>
      <c r="E21" s="67"/>
      <c r="F21" s="67">
        <v>9.6999999999999993</v>
      </c>
      <c r="G21" s="67">
        <v>59.2</v>
      </c>
      <c r="H21" s="67"/>
      <c r="I21" s="68">
        <v>85.1</v>
      </c>
    </row>
    <row r="22" spans="1:9" x14ac:dyDescent="0.35">
      <c r="A22" s="1"/>
      <c r="B22" s="54" t="s">
        <v>1039</v>
      </c>
      <c r="C22" s="67">
        <v>16</v>
      </c>
      <c r="D22" s="67"/>
      <c r="E22" s="67"/>
      <c r="F22" s="67">
        <v>11.1</v>
      </c>
      <c r="G22" s="67">
        <v>58.4</v>
      </c>
      <c r="H22" s="67"/>
      <c r="I22" s="68">
        <v>85.5</v>
      </c>
    </row>
    <row r="23" spans="1:9" x14ac:dyDescent="0.35">
      <c r="A23" s="1"/>
      <c r="B23" s="56" t="s">
        <v>1040</v>
      </c>
      <c r="C23" s="69">
        <v>17.2</v>
      </c>
      <c r="D23" s="69"/>
      <c r="E23" s="69"/>
      <c r="F23" s="69">
        <v>10.3</v>
      </c>
      <c r="G23" s="69">
        <v>58.4</v>
      </c>
      <c r="H23" s="69"/>
      <c r="I23" s="70">
        <v>85.9</v>
      </c>
    </row>
    <row r="24" spans="1:9" x14ac:dyDescent="0.35">
      <c r="A24" s="1"/>
      <c r="B24" s="50" t="s">
        <v>1041</v>
      </c>
      <c r="C24" s="65">
        <v>16.3</v>
      </c>
      <c r="D24" s="65"/>
      <c r="E24" s="65"/>
      <c r="F24" s="65">
        <v>10.6</v>
      </c>
      <c r="G24" s="65">
        <v>58.5</v>
      </c>
      <c r="H24" s="65"/>
      <c r="I24" s="66">
        <v>85.4</v>
      </c>
    </row>
    <row r="25" spans="1:9" x14ac:dyDescent="0.35">
      <c r="A25" s="1"/>
      <c r="B25" s="54" t="s">
        <v>1042</v>
      </c>
      <c r="C25" s="67">
        <v>16</v>
      </c>
      <c r="D25" s="67"/>
      <c r="E25" s="67"/>
      <c r="F25" s="67">
        <v>10.8</v>
      </c>
      <c r="G25" s="67">
        <v>58.6</v>
      </c>
      <c r="H25" s="67"/>
      <c r="I25" s="68">
        <v>85.4</v>
      </c>
    </row>
    <row r="26" spans="1:9" x14ac:dyDescent="0.35">
      <c r="A26" s="1"/>
      <c r="B26" s="54" t="s">
        <v>1043</v>
      </c>
      <c r="C26" s="67">
        <v>17</v>
      </c>
      <c r="D26" s="67"/>
      <c r="E26" s="67"/>
      <c r="F26" s="67">
        <v>9.9</v>
      </c>
      <c r="G26" s="67">
        <v>58.4</v>
      </c>
      <c r="H26" s="67"/>
      <c r="I26" s="68">
        <v>85.3</v>
      </c>
    </row>
    <row r="27" spans="1:9" x14ac:dyDescent="0.35">
      <c r="A27" s="1"/>
      <c r="B27" s="54" t="s">
        <v>802</v>
      </c>
      <c r="C27" s="67">
        <v>17.2</v>
      </c>
      <c r="D27" s="67"/>
      <c r="E27" s="67"/>
      <c r="F27" s="67">
        <v>11</v>
      </c>
      <c r="G27" s="67">
        <v>58.2</v>
      </c>
      <c r="H27" s="67"/>
      <c r="I27" s="68">
        <v>86.4</v>
      </c>
    </row>
    <row r="28" spans="1:9" x14ac:dyDescent="0.35">
      <c r="A28" s="1"/>
      <c r="B28" s="54" t="s">
        <v>803</v>
      </c>
      <c r="C28" s="67">
        <v>17.2</v>
      </c>
      <c r="D28" s="67"/>
      <c r="E28" s="67"/>
      <c r="F28" s="67">
        <v>10.7</v>
      </c>
      <c r="G28" s="67">
        <v>58.2</v>
      </c>
      <c r="H28" s="67"/>
      <c r="I28" s="68">
        <v>86.1</v>
      </c>
    </row>
    <row r="29" spans="1:9" x14ac:dyDescent="0.35">
      <c r="A29" s="1"/>
      <c r="B29" s="54" t="s">
        <v>804</v>
      </c>
      <c r="C29" s="67">
        <v>17</v>
      </c>
      <c r="D29" s="67"/>
      <c r="E29" s="67"/>
      <c r="F29" s="67">
        <v>10.3</v>
      </c>
      <c r="G29" s="67">
        <v>58.5</v>
      </c>
      <c r="H29" s="67"/>
      <c r="I29" s="68">
        <v>85.8</v>
      </c>
    </row>
    <row r="30" spans="1:9" x14ac:dyDescent="0.35">
      <c r="A30" s="1"/>
      <c r="B30" s="54" t="s">
        <v>805</v>
      </c>
      <c r="C30" s="67">
        <v>17.100000000000001</v>
      </c>
      <c r="D30" s="67"/>
      <c r="E30" s="67"/>
      <c r="F30" s="67">
        <v>10.199999999999999</v>
      </c>
      <c r="G30" s="67">
        <v>59.1</v>
      </c>
      <c r="H30" s="67"/>
      <c r="I30" s="68">
        <v>86.4</v>
      </c>
    </row>
    <row r="31" spans="1:9" x14ac:dyDescent="0.35">
      <c r="A31" s="1"/>
      <c r="B31" s="56" t="s">
        <v>806</v>
      </c>
      <c r="C31" s="69">
        <v>16.8</v>
      </c>
      <c r="D31" s="69"/>
      <c r="E31" s="69"/>
      <c r="F31" s="69">
        <v>9.9</v>
      </c>
      <c r="G31" s="69">
        <v>58.5</v>
      </c>
      <c r="H31" s="69"/>
      <c r="I31" s="70">
        <v>85.2</v>
      </c>
    </row>
    <row r="32" spans="1:9" x14ac:dyDescent="0.35">
      <c r="A32" s="1"/>
      <c r="B32" s="50" t="s">
        <v>807</v>
      </c>
      <c r="C32" s="65">
        <v>17</v>
      </c>
      <c r="D32" s="65"/>
      <c r="E32" s="65"/>
      <c r="F32" s="65">
        <v>10.199999999999999</v>
      </c>
      <c r="G32" s="65">
        <v>58.1</v>
      </c>
      <c r="H32" s="65"/>
      <c r="I32" s="66">
        <v>85.3</v>
      </c>
    </row>
    <row r="33" spans="1:9" x14ac:dyDescent="0.35">
      <c r="A33" s="1"/>
      <c r="B33" s="54" t="s">
        <v>808</v>
      </c>
      <c r="C33" s="67">
        <v>17</v>
      </c>
      <c r="D33" s="67"/>
      <c r="E33" s="67"/>
      <c r="F33" s="67">
        <v>10.5</v>
      </c>
      <c r="G33" s="67">
        <v>58.1</v>
      </c>
      <c r="H33" s="67"/>
      <c r="I33" s="68">
        <v>85.6</v>
      </c>
    </row>
    <row r="34" spans="1:9" x14ac:dyDescent="0.35">
      <c r="A34" s="1"/>
      <c r="B34" s="54" t="s">
        <v>809</v>
      </c>
      <c r="C34" s="67">
        <v>17.100000000000001</v>
      </c>
      <c r="D34" s="67"/>
      <c r="E34" s="67"/>
      <c r="F34" s="67">
        <v>9.9</v>
      </c>
      <c r="G34" s="67">
        <v>58.2</v>
      </c>
      <c r="H34" s="67"/>
      <c r="I34" s="68">
        <v>85.2</v>
      </c>
    </row>
    <row r="35" spans="1:9" x14ac:dyDescent="0.35">
      <c r="A35" s="1"/>
      <c r="B35" s="54" t="s">
        <v>810</v>
      </c>
      <c r="C35" s="67">
        <v>17</v>
      </c>
      <c r="D35" s="67"/>
      <c r="E35" s="67"/>
      <c r="F35" s="67">
        <v>9.1999999999999993</v>
      </c>
      <c r="G35" s="67">
        <v>58.2</v>
      </c>
      <c r="H35" s="67"/>
      <c r="I35" s="68">
        <v>84.4</v>
      </c>
    </row>
    <row r="36" spans="1:9" x14ac:dyDescent="0.35">
      <c r="A36" s="1"/>
      <c r="B36" s="54" t="s">
        <v>811</v>
      </c>
      <c r="C36" s="67">
        <v>16.8</v>
      </c>
      <c r="D36" s="67"/>
      <c r="E36" s="67"/>
      <c r="F36" s="67">
        <v>9.4</v>
      </c>
      <c r="G36" s="67">
        <v>57.9</v>
      </c>
      <c r="H36" s="67"/>
      <c r="I36" s="68">
        <v>84.1</v>
      </c>
    </row>
    <row r="37" spans="1:9" x14ac:dyDescent="0.35">
      <c r="A37" s="1"/>
      <c r="B37" s="54" t="s">
        <v>812</v>
      </c>
      <c r="C37" s="67">
        <v>17</v>
      </c>
      <c r="D37" s="67"/>
      <c r="E37" s="67"/>
      <c r="F37" s="67">
        <v>9.3000000000000007</v>
      </c>
      <c r="G37" s="67">
        <v>57.6</v>
      </c>
      <c r="H37" s="67"/>
      <c r="I37" s="68">
        <v>83.9</v>
      </c>
    </row>
    <row r="38" spans="1:9" x14ac:dyDescent="0.35">
      <c r="A38" s="1"/>
      <c r="B38" s="54" t="s">
        <v>813</v>
      </c>
      <c r="C38" s="67">
        <v>17.2</v>
      </c>
      <c r="D38" s="67"/>
      <c r="E38" s="67"/>
      <c r="F38" s="67">
        <v>8.8000000000000007</v>
      </c>
      <c r="G38" s="67">
        <v>58.1</v>
      </c>
      <c r="H38" s="67"/>
      <c r="I38" s="68">
        <v>84.1</v>
      </c>
    </row>
    <row r="39" spans="1:9" x14ac:dyDescent="0.35">
      <c r="A39" s="1"/>
      <c r="B39" s="56" t="s">
        <v>814</v>
      </c>
      <c r="C39" s="69">
        <v>17.100000000000001</v>
      </c>
      <c r="D39" s="69"/>
      <c r="E39" s="69"/>
      <c r="F39" s="69">
        <v>9.4</v>
      </c>
      <c r="G39" s="69">
        <v>57.8</v>
      </c>
      <c r="H39" s="69"/>
      <c r="I39" s="70">
        <v>84.3</v>
      </c>
    </row>
    <row r="40" spans="1:9" x14ac:dyDescent="0.35">
      <c r="A40" s="1"/>
      <c r="B40" s="50" t="s">
        <v>815</v>
      </c>
      <c r="C40" s="65">
        <v>16.8</v>
      </c>
      <c r="D40" s="65"/>
      <c r="E40" s="65"/>
      <c r="F40" s="65">
        <v>9.5</v>
      </c>
      <c r="G40" s="65">
        <v>57.9</v>
      </c>
      <c r="H40" s="65"/>
      <c r="I40" s="66">
        <v>84.2</v>
      </c>
    </row>
    <row r="41" spans="1:9" x14ac:dyDescent="0.35">
      <c r="A41" s="1"/>
      <c r="B41" s="54" t="s">
        <v>816</v>
      </c>
      <c r="C41" s="67">
        <v>16.899999999999999</v>
      </c>
      <c r="D41" s="67"/>
      <c r="E41" s="67"/>
      <c r="F41" s="67">
        <v>9.6</v>
      </c>
      <c r="G41" s="67">
        <v>58.2</v>
      </c>
      <c r="H41" s="67"/>
      <c r="I41" s="68">
        <v>84.7</v>
      </c>
    </row>
    <row r="42" spans="1:9" x14ac:dyDescent="0.35">
      <c r="A42" s="1"/>
      <c r="B42" s="54" t="s">
        <v>817</v>
      </c>
      <c r="C42" s="67">
        <v>16.899999999999999</v>
      </c>
      <c r="D42" s="67"/>
      <c r="E42" s="67"/>
      <c r="F42" s="67">
        <v>10.199999999999999</v>
      </c>
      <c r="G42" s="67">
        <v>58.3</v>
      </c>
      <c r="H42" s="67"/>
      <c r="I42" s="68">
        <v>85.4</v>
      </c>
    </row>
    <row r="43" spans="1:9" x14ac:dyDescent="0.35">
      <c r="A43" s="1"/>
      <c r="B43" s="54" t="s">
        <v>818</v>
      </c>
      <c r="C43" s="67">
        <v>16.7</v>
      </c>
      <c r="D43" s="67"/>
      <c r="E43" s="67"/>
      <c r="F43" s="67">
        <v>10.199999999999999</v>
      </c>
      <c r="G43" s="67">
        <v>58.5</v>
      </c>
      <c r="H43" s="67"/>
      <c r="I43" s="68">
        <v>85.4</v>
      </c>
    </row>
    <row r="44" spans="1:9" x14ac:dyDescent="0.35">
      <c r="A44" s="1"/>
      <c r="B44" s="54" t="s">
        <v>819</v>
      </c>
      <c r="C44" s="67">
        <v>17</v>
      </c>
      <c r="D44" s="67"/>
      <c r="E44" s="67"/>
      <c r="F44" s="67">
        <v>10.199999999999999</v>
      </c>
      <c r="G44" s="67">
        <v>58.3</v>
      </c>
      <c r="H44" s="67"/>
      <c r="I44" s="68">
        <v>85.5</v>
      </c>
    </row>
    <row r="45" spans="1:9" x14ac:dyDescent="0.35">
      <c r="A45" s="1"/>
      <c r="B45" s="54" t="s">
        <v>820</v>
      </c>
      <c r="C45" s="67">
        <v>17</v>
      </c>
      <c r="D45" s="67"/>
      <c r="E45" s="67"/>
      <c r="F45" s="67">
        <v>10.199999999999999</v>
      </c>
      <c r="G45" s="67">
        <v>58.2</v>
      </c>
      <c r="H45" s="67"/>
      <c r="I45" s="68">
        <v>85.4</v>
      </c>
    </row>
    <row r="46" spans="1:9" x14ac:dyDescent="0.35">
      <c r="A46" s="1"/>
      <c r="B46" s="54" t="s">
        <v>821</v>
      </c>
      <c r="C46" s="67">
        <v>16.8</v>
      </c>
      <c r="D46" s="67"/>
      <c r="E46" s="67"/>
      <c r="F46" s="67">
        <v>10.199999999999999</v>
      </c>
      <c r="G46" s="67">
        <v>58.5</v>
      </c>
      <c r="H46" s="67"/>
      <c r="I46" s="68">
        <v>85.5</v>
      </c>
    </row>
    <row r="47" spans="1:9" x14ac:dyDescent="0.35">
      <c r="A47" s="1"/>
      <c r="B47" s="56" t="s">
        <v>822</v>
      </c>
      <c r="C47" s="69">
        <v>16</v>
      </c>
      <c r="D47" s="69"/>
      <c r="E47" s="69"/>
      <c r="F47" s="69">
        <v>10.3</v>
      </c>
      <c r="G47" s="69">
        <v>58.5</v>
      </c>
      <c r="H47" s="69"/>
      <c r="I47" s="70">
        <v>84.8</v>
      </c>
    </row>
    <row r="48" spans="1:9" x14ac:dyDescent="0.35">
      <c r="A48" s="1"/>
      <c r="B48" s="50" t="s">
        <v>823</v>
      </c>
      <c r="C48" s="65">
        <v>13</v>
      </c>
      <c r="D48" s="65"/>
      <c r="E48" s="65"/>
      <c r="F48" s="65">
        <v>10.1</v>
      </c>
      <c r="G48" s="65">
        <v>58.6</v>
      </c>
      <c r="H48" s="65"/>
      <c r="I48" s="66">
        <v>81.7</v>
      </c>
    </row>
    <row r="49" spans="1:9" x14ac:dyDescent="0.35">
      <c r="A49" s="1"/>
      <c r="B49" s="54" t="s">
        <v>824</v>
      </c>
      <c r="C49" s="67">
        <v>13.2</v>
      </c>
      <c r="D49" s="67"/>
      <c r="E49" s="67"/>
      <c r="F49" s="67">
        <v>10.3</v>
      </c>
      <c r="G49" s="67">
        <v>58.3</v>
      </c>
      <c r="H49" s="67"/>
      <c r="I49" s="68">
        <v>81.8</v>
      </c>
    </row>
    <row r="50" spans="1:9" x14ac:dyDescent="0.35">
      <c r="A50" s="1"/>
      <c r="B50" s="54" t="s">
        <v>825</v>
      </c>
      <c r="C50" s="67">
        <v>16</v>
      </c>
      <c r="D50" s="67"/>
      <c r="E50" s="67"/>
      <c r="F50" s="67">
        <v>9</v>
      </c>
      <c r="G50" s="67">
        <v>58.7</v>
      </c>
      <c r="H50" s="67"/>
      <c r="I50" s="68">
        <v>83.7</v>
      </c>
    </row>
    <row r="51" spans="1:9" x14ac:dyDescent="0.35">
      <c r="A51" s="1"/>
      <c r="B51" s="54" t="s">
        <v>826</v>
      </c>
      <c r="C51" s="67">
        <v>17</v>
      </c>
      <c r="D51" s="67"/>
      <c r="E51" s="67"/>
      <c r="F51" s="67">
        <v>9.5</v>
      </c>
      <c r="G51" s="67">
        <v>58.3</v>
      </c>
      <c r="H51" s="67"/>
      <c r="I51" s="68">
        <v>84.8</v>
      </c>
    </row>
    <row r="52" spans="1:9" x14ac:dyDescent="0.35">
      <c r="A52" s="1"/>
      <c r="B52" s="54" t="s">
        <v>827</v>
      </c>
      <c r="C52" s="67">
        <v>17</v>
      </c>
      <c r="D52" s="67"/>
      <c r="E52" s="67"/>
      <c r="F52" s="67">
        <v>9</v>
      </c>
      <c r="G52" s="67">
        <v>58.1</v>
      </c>
      <c r="H52" s="67"/>
      <c r="I52" s="68">
        <v>84.1</v>
      </c>
    </row>
    <row r="53" spans="1:9" x14ac:dyDescent="0.35">
      <c r="A53" s="1"/>
      <c r="B53" s="54" t="s">
        <v>828</v>
      </c>
      <c r="C53" s="67">
        <v>16.399999999999999</v>
      </c>
      <c r="D53" s="67"/>
      <c r="E53" s="67"/>
      <c r="F53" s="67">
        <v>9.3000000000000007</v>
      </c>
      <c r="G53" s="67">
        <v>58.2</v>
      </c>
      <c r="H53" s="67"/>
      <c r="I53" s="68">
        <v>83.9</v>
      </c>
    </row>
    <row r="54" spans="1:9" x14ac:dyDescent="0.35">
      <c r="A54" s="1"/>
      <c r="B54" s="54" t="s">
        <v>829</v>
      </c>
      <c r="C54" s="67">
        <v>16.600000000000001</v>
      </c>
      <c r="D54" s="67"/>
      <c r="E54" s="67"/>
      <c r="F54" s="67">
        <v>9.6</v>
      </c>
      <c r="G54" s="67">
        <v>58.1</v>
      </c>
      <c r="H54" s="67"/>
      <c r="I54" s="68">
        <v>84.3</v>
      </c>
    </row>
    <row r="55" spans="1:9" x14ac:dyDescent="0.35">
      <c r="A55" s="1"/>
      <c r="B55" s="56" t="s">
        <v>1044</v>
      </c>
      <c r="C55" s="69">
        <v>16.8</v>
      </c>
      <c r="D55" s="69"/>
      <c r="E55" s="69"/>
      <c r="F55" s="69">
        <v>9.5</v>
      </c>
      <c r="G55" s="69">
        <v>57.5</v>
      </c>
      <c r="H55" s="69"/>
      <c r="I55" s="70">
        <v>83.8</v>
      </c>
    </row>
    <row r="56" spans="1:9" ht="15.5" x14ac:dyDescent="0.35">
      <c r="A56" s="1"/>
      <c r="B56" s="71" t="s">
        <v>1045</v>
      </c>
      <c r="C56" s="72">
        <v>401.1</v>
      </c>
      <c r="D56" s="72">
        <v>0</v>
      </c>
      <c r="E56" s="72">
        <v>0</v>
      </c>
      <c r="F56" s="72">
        <v>233.15</v>
      </c>
      <c r="G56" s="72">
        <v>1399.8</v>
      </c>
      <c r="H56" s="72">
        <v>0</v>
      </c>
      <c r="I56" s="72">
        <v>2034.05</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K254"/>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8.7265625" defaultRowHeight="14.5" x14ac:dyDescent="0.35"/>
  <cols>
    <col min="1" max="1" width="2" customWidth="1"/>
    <col min="2" max="2" width="55" customWidth="1"/>
    <col min="3" max="4" width="35" customWidth="1"/>
    <col min="5" max="5" width="30" customWidth="1"/>
    <col min="6" max="36" width="13" customWidth="1"/>
    <col min="37" max="37" width="21" customWidth="1"/>
  </cols>
  <sheetData>
    <row r="1" spans="1:37"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row>
    <row r="2" spans="1:37"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row>
    <row r="3" spans="1:37" ht="69" customHeight="1" x14ac:dyDescent="0.35">
      <c r="A3" s="1"/>
      <c r="B3" s="191" t="s">
        <v>1053</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row>
    <row r="4" spans="1:37"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row>
    <row r="5" spans="1:37" ht="18" x14ac:dyDescent="0.4">
      <c r="A5" s="1"/>
      <c r="B5" s="2" t="s">
        <v>1054</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row>
    <row r="6" spans="1:37" ht="23" customHeight="1" x14ac:dyDescent="0.35">
      <c r="A6" s="1"/>
      <c r="B6" s="195" t="s">
        <v>3</v>
      </c>
      <c r="C6" s="195" t="s">
        <v>65</v>
      </c>
      <c r="D6" s="195" t="s">
        <v>1055</v>
      </c>
      <c r="E6" s="195" t="s">
        <v>1056</v>
      </c>
      <c r="F6" s="195" t="s">
        <v>1057</v>
      </c>
      <c r="G6" s="195"/>
      <c r="H6" s="195"/>
      <c r="I6" s="195"/>
      <c r="J6" s="195"/>
      <c r="K6" s="195"/>
      <c r="L6" s="195"/>
      <c r="M6" s="195"/>
      <c r="N6" s="195"/>
      <c r="O6" s="195"/>
      <c r="P6" s="195"/>
      <c r="Q6" s="195"/>
      <c r="R6" s="195"/>
      <c r="S6" s="195"/>
      <c r="T6" s="195"/>
      <c r="U6" s="195"/>
      <c r="V6" s="195"/>
      <c r="W6" s="195"/>
      <c r="X6" s="195"/>
      <c r="Y6" s="195"/>
      <c r="Z6" s="195"/>
      <c r="AA6" s="195"/>
      <c r="AB6" s="195"/>
      <c r="AC6" s="195"/>
      <c r="AD6" s="195"/>
      <c r="AE6" s="195"/>
      <c r="AF6" s="195"/>
      <c r="AG6" s="195"/>
      <c r="AH6" s="195"/>
      <c r="AI6" s="195"/>
      <c r="AJ6" s="195"/>
      <c r="AK6" s="195"/>
    </row>
    <row r="7" spans="1:37" ht="23" customHeight="1" x14ac:dyDescent="0.35">
      <c r="A7" s="1"/>
      <c r="B7" s="195"/>
      <c r="C7" s="195"/>
      <c r="D7" s="195"/>
      <c r="E7" s="195"/>
      <c r="F7" s="3">
        <v>1</v>
      </c>
      <c r="G7" s="3">
        <v>2</v>
      </c>
      <c r="H7" s="3">
        <v>3</v>
      </c>
      <c r="I7" s="3">
        <v>4</v>
      </c>
      <c r="J7" s="3">
        <v>5</v>
      </c>
      <c r="K7" s="3">
        <v>6</v>
      </c>
      <c r="L7" s="3">
        <v>7</v>
      </c>
      <c r="M7" s="3">
        <v>8</v>
      </c>
      <c r="N7" s="3">
        <v>9</v>
      </c>
      <c r="O7" s="3">
        <v>10</v>
      </c>
      <c r="P7" s="3">
        <v>11</v>
      </c>
      <c r="Q7" s="3">
        <v>12</v>
      </c>
      <c r="R7" s="3">
        <v>13</v>
      </c>
      <c r="S7" s="3">
        <v>14</v>
      </c>
      <c r="T7" s="3">
        <v>15</v>
      </c>
      <c r="U7" s="3">
        <v>16</v>
      </c>
      <c r="V7" s="3">
        <v>17</v>
      </c>
      <c r="W7" s="3">
        <v>18</v>
      </c>
      <c r="X7" s="3">
        <v>19</v>
      </c>
      <c r="Y7" s="3">
        <v>20</v>
      </c>
      <c r="Z7" s="3">
        <v>21</v>
      </c>
      <c r="AA7" s="3">
        <v>22</v>
      </c>
      <c r="AB7" s="3">
        <v>23</v>
      </c>
      <c r="AC7" s="3">
        <v>24</v>
      </c>
      <c r="AD7" s="3">
        <v>25</v>
      </c>
      <c r="AE7" s="3">
        <v>26</v>
      </c>
      <c r="AF7" s="3">
        <v>27</v>
      </c>
      <c r="AG7" s="3">
        <v>28</v>
      </c>
      <c r="AH7" s="3">
        <v>29</v>
      </c>
      <c r="AI7" s="3">
        <v>30</v>
      </c>
      <c r="AJ7" s="3">
        <v>31</v>
      </c>
      <c r="AK7" s="3" t="s">
        <v>933</v>
      </c>
    </row>
    <row r="8" spans="1:37" x14ac:dyDescent="0.35">
      <c r="A8" s="1"/>
      <c r="B8" s="73" t="s">
        <v>616</v>
      </c>
      <c r="C8" s="73" t="s">
        <v>1003</v>
      </c>
      <c r="D8" s="73" t="s">
        <v>1058</v>
      </c>
      <c r="E8" s="74" t="s">
        <v>565</v>
      </c>
      <c r="F8" s="75"/>
      <c r="G8" s="75">
        <v>138.9</v>
      </c>
      <c r="H8" s="75">
        <v>376.5</v>
      </c>
      <c r="I8" s="75">
        <v>395.45</v>
      </c>
      <c r="J8" s="75">
        <v>401.05</v>
      </c>
      <c r="K8" s="75">
        <v>409.7</v>
      </c>
      <c r="L8" s="75">
        <v>400.15</v>
      </c>
      <c r="M8" s="75">
        <v>403.9</v>
      </c>
      <c r="N8" s="75">
        <v>411.4</v>
      </c>
      <c r="O8" s="75">
        <v>405.45</v>
      </c>
      <c r="P8" s="75">
        <v>404.4</v>
      </c>
      <c r="Q8" s="75">
        <v>407.85</v>
      </c>
      <c r="R8" s="75">
        <v>414.7</v>
      </c>
      <c r="S8" s="75">
        <v>420.75</v>
      </c>
      <c r="T8" s="75">
        <v>422.4</v>
      </c>
      <c r="U8" s="75">
        <v>417.1</v>
      </c>
      <c r="V8" s="75">
        <v>390.35</v>
      </c>
      <c r="W8" s="75">
        <v>411</v>
      </c>
      <c r="X8" s="75">
        <v>409.45</v>
      </c>
      <c r="Y8" s="75">
        <v>408.7</v>
      </c>
      <c r="Z8" s="75">
        <v>383.05</v>
      </c>
      <c r="AA8" s="75">
        <v>402.35</v>
      </c>
      <c r="AB8" s="75">
        <v>394.65</v>
      </c>
      <c r="AC8" s="75">
        <v>353.2</v>
      </c>
      <c r="AD8" s="75">
        <v>408.6</v>
      </c>
      <c r="AE8" s="75">
        <v>403.15</v>
      </c>
      <c r="AF8" s="75">
        <v>399.2</v>
      </c>
      <c r="AG8" s="75">
        <v>397.75</v>
      </c>
      <c r="AH8" s="75">
        <v>403.35</v>
      </c>
      <c r="AI8" s="75">
        <v>402.4</v>
      </c>
      <c r="AJ8" s="75">
        <v>401.1</v>
      </c>
      <c r="AK8" s="75">
        <v>11798</v>
      </c>
    </row>
    <row r="9" spans="1:37" x14ac:dyDescent="0.35">
      <c r="A9" s="1"/>
      <c r="B9" s="73" t="s">
        <v>163</v>
      </c>
      <c r="C9" s="73" t="s">
        <v>1059</v>
      </c>
      <c r="D9" s="73" t="s">
        <v>1060</v>
      </c>
      <c r="E9" s="74" t="s">
        <v>565</v>
      </c>
      <c r="F9" s="75"/>
      <c r="G9" s="75"/>
      <c r="H9" s="75"/>
      <c r="I9" s="75"/>
      <c r="J9" s="75"/>
      <c r="K9" s="75"/>
      <c r="L9" s="75"/>
      <c r="M9" s="75"/>
      <c r="N9" s="75"/>
      <c r="O9" s="75"/>
      <c r="P9" s="75"/>
      <c r="Q9" s="75"/>
      <c r="R9" s="75"/>
      <c r="S9" s="75"/>
      <c r="T9" s="75"/>
      <c r="U9" s="75"/>
      <c r="V9" s="75"/>
      <c r="W9" s="75"/>
      <c r="X9" s="75"/>
      <c r="Y9" s="75"/>
      <c r="Z9" s="75"/>
      <c r="AA9" s="75"/>
      <c r="AB9" s="75"/>
      <c r="AC9" s="75"/>
      <c r="AD9" s="75"/>
      <c r="AE9" s="75"/>
      <c r="AF9" s="75"/>
      <c r="AG9" s="75"/>
      <c r="AH9" s="75"/>
      <c r="AI9" s="75"/>
      <c r="AJ9" s="75"/>
      <c r="AK9" s="75">
        <v>0</v>
      </c>
    </row>
    <row r="10" spans="1:37" x14ac:dyDescent="0.35">
      <c r="A10" s="1"/>
      <c r="B10" s="73" t="s">
        <v>175</v>
      </c>
      <c r="C10" s="73" t="s">
        <v>1061</v>
      </c>
      <c r="D10" s="73" t="s">
        <v>65</v>
      </c>
      <c r="E10" s="74" t="s">
        <v>565</v>
      </c>
      <c r="F10" s="75"/>
      <c r="G10" s="75"/>
      <c r="H10" s="75"/>
      <c r="I10" s="75"/>
      <c r="J10" s="75"/>
      <c r="K10" s="75"/>
      <c r="L10" s="75"/>
      <c r="M10" s="75"/>
      <c r="N10" s="75"/>
      <c r="O10" s="75"/>
      <c r="P10" s="75"/>
      <c r="Q10" s="75"/>
      <c r="R10" s="75"/>
      <c r="S10" s="75"/>
      <c r="T10" s="75"/>
      <c r="U10" s="75"/>
      <c r="V10" s="75"/>
      <c r="W10" s="75"/>
      <c r="X10" s="75"/>
      <c r="Y10" s="75"/>
      <c r="Z10" s="75"/>
      <c r="AA10" s="75"/>
      <c r="AB10" s="75"/>
      <c r="AC10" s="75"/>
      <c r="AD10" s="75"/>
      <c r="AE10" s="75"/>
      <c r="AF10" s="75"/>
      <c r="AG10" s="75"/>
      <c r="AH10" s="75"/>
      <c r="AI10" s="75"/>
      <c r="AJ10" s="75"/>
      <c r="AK10" s="75">
        <v>0</v>
      </c>
    </row>
    <row r="11" spans="1:37" x14ac:dyDescent="0.35">
      <c r="A11" s="1"/>
      <c r="B11" s="73" t="s">
        <v>601</v>
      </c>
      <c r="C11" s="73" t="s">
        <v>936</v>
      </c>
      <c r="D11" s="73" t="s">
        <v>65</v>
      </c>
      <c r="E11" s="74" t="s">
        <v>564</v>
      </c>
      <c r="F11" s="75">
        <v>421.45</v>
      </c>
      <c r="G11" s="75">
        <v>451.4</v>
      </c>
      <c r="H11" s="75">
        <v>485.05</v>
      </c>
      <c r="I11" s="75">
        <v>485</v>
      </c>
      <c r="J11" s="75">
        <v>485.75</v>
      </c>
      <c r="K11" s="75">
        <v>485.9</v>
      </c>
      <c r="L11" s="75">
        <v>466.95</v>
      </c>
      <c r="M11" s="75">
        <v>485.55</v>
      </c>
      <c r="N11" s="75">
        <v>477.35</v>
      </c>
      <c r="O11" s="75">
        <v>474.8</v>
      </c>
      <c r="P11" s="75">
        <v>477.05</v>
      </c>
      <c r="Q11" s="75">
        <v>451.6</v>
      </c>
      <c r="R11" s="75">
        <v>376.65</v>
      </c>
      <c r="S11" s="75">
        <v>359.15</v>
      </c>
      <c r="T11" s="75">
        <v>362.1</v>
      </c>
      <c r="U11" s="75">
        <v>443.7</v>
      </c>
      <c r="V11" s="75">
        <v>439.75</v>
      </c>
      <c r="W11" s="75">
        <v>431.45</v>
      </c>
      <c r="X11" s="75">
        <v>394.95</v>
      </c>
      <c r="Y11" s="75">
        <v>329.5</v>
      </c>
      <c r="Z11" s="75">
        <v>266.55</v>
      </c>
      <c r="AA11" s="75">
        <v>281.5</v>
      </c>
      <c r="AB11" s="75">
        <v>340.8</v>
      </c>
      <c r="AC11" s="75">
        <v>304.35000000000002</v>
      </c>
      <c r="AD11" s="75">
        <v>314.35000000000002</v>
      </c>
      <c r="AE11" s="75">
        <v>242.8</v>
      </c>
      <c r="AF11" s="75">
        <v>273.8</v>
      </c>
      <c r="AG11" s="75">
        <v>270.45</v>
      </c>
      <c r="AH11" s="75">
        <v>284.75</v>
      </c>
      <c r="AI11" s="75">
        <v>280</v>
      </c>
      <c r="AJ11" s="75">
        <v>262.25</v>
      </c>
      <c r="AK11" s="75">
        <v>11906.7</v>
      </c>
    </row>
    <row r="12" spans="1:37" x14ac:dyDescent="0.35">
      <c r="A12" s="1"/>
      <c r="B12" s="73" t="s">
        <v>602</v>
      </c>
      <c r="C12" s="73" t="s">
        <v>938</v>
      </c>
      <c r="D12" s="73" t="s">
        <v>65</v>
      </c>
      <c r="E12" s="74" t="s">
        <v>564</v>
      </c>
      <c r="F12" s="75">
        <v>74.05</v>
      </c>
      <c r="G12" s="75">
        <v>74</v>
      </c>
      <c r="H12" s="75">
        <v>74.319999999999993</v>
      </c>
      <c r="I12" s="75">
        <v>74.099999999999994</v>
      </c>
      <c r="J12" s="75">
        <v>73.349999999999994</v>
      </c>
      <c r="K12" s="75">
        <v>73.5</v>
      </c>
      <c r="L12" s="75">
        <v>73.849999999999994</v>
      </c>
      <c r="M12" s="75">
        <v>73.599999999999994</v>
      </c>
      <c r="N12" s="75">
        <v>72.400000000000006</v>
      </c>
      <c r="O12" s="75">
        <v>70.349999999999994</v>
      </c>
      <c r="P12" s="75">
        <v>68.95</v>
      </c>
      <c r="Q12" s="75">
        <v>65.599999999999994</v>
      </c>
      <c r="R12" s="75">
        <v>62.4</v>
      </c>
      <c r="S12" s="75">
        <v>61.05</v>
      </c>
      <c r="T12" s="75">
        <v>56.45</v>
      </c>
      <c r="U12" s="75">
        <v>61</v>
      </c>
      <c r="V12" s="75">
        <v>48</v>
      </c>
      <c r="W12" s="75">
        <v>60.05</v>
      </c>
      <c r="X12" s="75">
        <v>57.4</v>
      </c>
      <c r="Y12" s="75">
        <v>17.100000000000001</v>
      </c>
      <c r="Z12" s="75"/>
      <c r="AA12" s="75"/>
      <c r="AB12" s="75"/>
      <c r="AC12" s="75"/>
      <c r="AD12" s="75">
        <v>36.25</v>
      </c>
      <c r="AE12" s="75">
        <v>50.8</v>
      </c>
      <c r="AF12" s="75">
        <v>48</v>
      </c>
      <c r="AG12" s="75">
        <v>47.75</v>
      </c>
      <c r="AH12" s="75">
        <v>47.75</v>
      </c>
      <c r="AI12" s="75">
        <v>57.15</v>
      </c>
      <c r="AJ12" s="75">
        <v>54.95</v>
      </c>
      <c r="AK12" s="75">
        <v>1634.17</v>
      </c>
    </row>
    <row r="13" spans="1:37" x14ac:dyDescent="0.35">
      <c r="A13" s="1"/>
      <c r="B13" s="73" t="s">
        <v>603</v>
      </c>
      <c r="C13" s="73" t="s">
        <v>939</v>
      </c>
      <c r="D13" s="73" t="s">
        <v>65</v>
      </c>
      <c r="E13" s="74" t="s">
        <v>564</v>
      </c>
      <c r="F13" s="75"/>
      <c r="G13" s="75">
        <v>0.6</v>
      </c>
      <c r="H13" s="75"/>
      <c r="I13" s="75"/>
      <c r="J13" s="75"/>
      <c r="K13" s="75"/>
      <c r="L13" s="75"/>
      <c r="M13" s="75"/>
      <c r="N13" s="75">
        <v>6.15</v>
      </c>
      <c r="O13" s="75">
        <v>9.25</v>
      </c>
      <c r="P13" s="75">
        <v>5.85</v>
      </c>
      <c r="Q13" s="75"/>
      <c r="R13" s="75"/>
      <c r="S13" s="75"/>
      <c r="T13" s="75">
        <v>1.85</v>
      </c>
      <c r="U13" s="75">
        <v>5.15</v>
      </c>
      <c r="V13" s="75">
        <v>9.6</v>
      </c>
      <c r="W13" s="75">
        <v>9.6</v>
      </c>
      <c r="X13" s="75">
        <v>3.4</v>
      </c>
      <c r="Y13" s="75"/>
      <c r="Z13" s="75"/>
      <c r="AA13" s="75"/>
      <c r="AB13" s="75">
        <v>5.3</v>
      </c>
      <c r="AC13" s="75">
        <v>7.6</v>
      </c>
      <c r="AD13" s="75">
        <v>8.85</v>
      </c>
      <c r="AE13" s="75">
        <v>8.35</v>
      </c>
      <c r="AF13" s="75">
        <v>0.8</v>
      </c>
      <c r="AG13" s="75"/>
      <c r="AH13" s="75"/>
      <c r="AI13" s="75">
        <v>4.8</v>
      </c>
      <c r="AJ13" s="75">
        <v>9.6</v>
      </c>
      <c r="AK13" s="75">
        <v>96.75</v>
      </c>
    </row>
    <row r="14" spans="1:37" x14ac:dyDescent="0.35">
      <c r="A14" s="1"/>
      <c r="B14" s="73" t="s">
        <v>613</v>
      </c>
      <c r="C14" s="73" t="s">
        <v>1007</v>
      </c>
      <c r="D14" s="73" t="s">
        <v>1062</v>
      </c>
      <c r="E14" s="74" t="s">
        <v>565</v>
      </c>
      <c r="F14" s="75">
        <v>226.85</v>
      </c>
      <c r="G14" s="75">
        <v>195.65</v>
      </c>
      <c r="H14" s="75">
        <v>215.5</v>
      </c>
      <c r="I14" s="75">
        <v>216.4</v>
      </c>
      <c r="J14" s="75">
        <v>194.4</v>
      </c>
      <c r="K14" s="75">
        <v>228.85</v>
      </c>
      <c r="L14" s="75">
        <v>227.3</v>
      </c>
      <c r="M14" s="75">
        <v>230.85</v>
      </c>
      <c r="N14" s="75">
        <v>242.25</v>
      </c>
      <c r="O14" s="75">
        <v>233.75</v>
      </c>
      <c r="P14" s="75">
        <v>227.65</v>
      </c>
      <c r="Q14" s="75">
        <v>234.1</v>
      </c>
      <c r="R14" s="75">
        <v>235.55</v>
      </c>
      <c r="S14" s="75">
        <v>212.8</v>
      </c>
      <c r="T14" s="75">
        <v>232.7</v>
      </c>
      <c r="U14" s="75">
        <v>194.2</v>
      </c>
      <c r="V14" s="75">
        <v>229.4</v>
      </c>
      <c r="W14" s="75">
        <v>221.85</v>
      </c>
      <c r="X14" s="75">
        <v>226</v>
      </c>
      <c r="Y14" s="75">
        <v>230.4</v>
      </c>
      <c r="Z14" s="75">
        <v>195.35</v>
      </c>
      <c r="AA14" s="75">
        <v>220.2</v>
      </c>
      <c r="AB14" s="75">
        <v>231.4</v>
      </c>
      <c r="AC14" s="75">
        <v>232.5</v>
      </c>
      <c r="AD14" s="75">
        <v>230.05</v>
      </c>
      <c r="AE14" s="75">
        <v>233.1</v>
      </c>
      <c r="AF14" s="75">
        <v>231.55</v>
      </c>
      <c r="AG14" s="75">
        <v>212.3</v>
      </c>
      <c r="AH14" s="75">
        <v>234.9</v>
      </c>
      <c r="AI14" s="75">
        <v>237.25</v>
      </c>
      <c r="AJ14" s="75">
        <v>233.15</v>
      </c>
      <c r="AK14" s="75">
        <v>6948.2</v>
      </c>
    </row>
    <row r="15" spans="1:37" x14ac:dyDescent="0.35">
      <c r="A15" s="1"/>
      <c r="B15" s="73" t="s">
        <v>62</v>
      </c>
      <c r="C15" s="73" t="s">
        <v>63</v>
      </c>
      <c r="D15" s="73" t="s">
        <v>65</v>
      </c>
      <c r="E15" s="74" t="s">
        <v>564</v>
      </c>
      <c r="F15" s="75">
        <v>5086.8500000000004</v>
      </c>
      <c r="G15" s="75">
        <v>4956.25</v>
      </c>
      <c r="H15" s="75">
        <v>4948</v>
      </c>
      <c r="I15" s="75">
        <v>4914.05</v>
      </c>
      <c r="J15" s="75">
        <v>5043.5</v>
      </c>
      <c r="K15" s="75">
        <v>5166.2</v>
      </c>
      <c r="L15" s="75">
        <v>5106.6000000000004</v>
      </c>
      <c r="M15" s="75">
        <v>5025.2</v>
      </c>
      <c r="N15" s="75">
        <v>4887.8500000000004</v>
      </c>
      <c r="O15" s="75">
        <v>5091.1499999999996</v>
      </c>
      <c r="P15" s="75">
        <v>4548.3</v>
      </c>
      <c r="Q15" s="75">
        <v>4959.7</v>
      </c>
      <c r="R15" s="75">
        <v>4953.8</v>
      </c>
      <c r="S15" s="75">
        <v>5068.75</v>
      </c>
      <c r="T15" s="75">
        <v>4974.75</v>
      </c>
      <c r="U15" s="75">
        <v>5228.55</v>
      </c>
      <c r="V15" s="75">
        <v>4812.8999999999996</v>
      </c>
      <c r="W15" s="75">
        <v>3763</v>
      </c>
      <c r="X15" s="75">
        <v>3748.15</v>
      </c>
      <c r="Y15" s="75">
        <v>5317.85</v>
      </c>
      <c r="Z15" s="75">
        <v>4663.5</v>
      </c>
      <c r="AA15" s="75">
        <v>4505.8</v>
      </c>
      <c r="AB15" s="75">
        <v>4551.5</v>
      </c>
      <c r="AC15" s="75">
        <v>4324.2</v>
      </c>
      <c r="AD15" s="75">
        <v>4322.25</v>
      </c>
      <c r="AE15" s="75">
        <v>4476.75</v>
      </c>
      <c r="AF15" s="75">
        <v>4925.95</v>
      </c>
      <c r="AG15" s="75">
        <v>4114.3999999999996</v>
      </c>
      <c r="AH15" s="75">
        <v>4221.3999999999996</v>
      </c>
      <c r="AI15" s="75">
        <v>4073.9</v>
      </c>
      <c r="AJ15" s="75">
        <v>3993.7</v>
      </c>
      <c r="AK15" s="75">
        <v>145774.75</v>
      </c>
    </row>
    <row r="16" spans="1:37" x14ac:dyDescent="0.35">
      <c r="A16" s="1"/>
      <c r="B16" s="73" t="s">
        <v>577</v>
      </c>
      <c r="C16" s="73" t="s">
        <v>940</v>
      </c>
      <c r="D16" s="73" t="s">
        <v>65</v>
      </c>
      <c r="E16" s="74" t="s">
        <v>564</v>
      </c>
      <c r="F16" s="75">
        <v>465.7</v>
      </c>
      <c r="G16" s="75">
        <v>470.95</v>
      </c>
      <c r="H16" s="75">
        <v>472.8</v>
      </c>
      <c r="I16" s="75">
        <v>470.1</v>
      </c>
      <c r="J16" s="75">
        <v>472.8</v>
      </c>
      <c r="K16" s="75">
        <v>462.5</v>
      </c>
      <c r="L16" s="75">
        <v>472.8</v>
      </c>
      <c r="M16" s="75">
        <v>472.8</v>
      </c>
      <c r="N16" s="75">
        <v>472.8</v>
      </c>
      <c r="O16" s="75">
        <v>472.8</v>
      </c>
      <c r="P16" s="75">
        <v>472.8</v>
      </c>
      <c r="Q16" s="75">
        <v>472.8</v>
      </c>
      <c r="R16" s="75">
        <v>472.8</v>
      </c>
      <c r="S16" s="75">
        <v>472.8</v>
      </c>
      <c r="T16" s="75">
        <v>466.95</v>
      </c>
      <c r="U16" s="75">
        <v>472.8</v>
      </c>
      <c r="V16" s="75">
        <v>472.35</v>
      </c>
      <c r="W16" s="75">
        <v>470.55</v>
      </c>
      <c r="X16" s="75">
        <v>471.4</v>
      </c>
      <c r="Y16" s="75">
        <v>472.8</v>
      </c>
      <c r="Z16" s="75">
        <v>472.8</v>
      </c>
      <c r="AA16" s="75">
        <v>472.8</v>
      </c>
      <c r="AB16" s="75">
        <v>472.8</v>
      </c>
      <c r="AC16" s="75">
        <v>471.75</v>
      </c>
      <c r="AD16" s="75">
        <v>472.35</v>
      </c>
      <c r="AE16" s="75">
        <v>472.8</v>
      </c>
      <c r="AF16" s="75">
        <v>472.05</v>
      </c>
      <c r="AG16" s="75">
        <v>472.8</v>
      </c>
      <c r="AH16" s="75">
        <v>472.8</v>
      </c>
      <c r="AI16" s="75">
        <v>472.8</v>
      </c>
      <c r="AJ16" s="75">
        <v>472.8</v>
      </c>
      <c r="AK16" s="75">
        <v>14622.65</v>
      </c>
    </row>
    <row r="17" spans="1:37" x14ac:dyDescent="0.35">
      <c r="A17" s="1"/>
      <c r="B17" s="73" t="s">
        <v>579</v>
      </c>
      <c r="C17" s="73" t="s">
        <v>1063</v>
      </c>
      <c r="D17" s="73" t="s">
        <v>65</v>
      </c>
      <c r="E17" s="74" t="s">
        <v>564</v>
      </c>
      <c r="F17" s="75"/>
      <c r="G17" s="75"/>
      <c r="H17" s="75"/>
      <c r="I17" s="75"/>
      <c r="J17" s="75"/>
      <c r="K17" s="75"/>
      <c r="L17" s="75"/>
      <c r="M17" s="75"/>
      <c r="N17" s="75"/>
      <c r="O17" s="75"/>
      <c r="P17" s="75"/>
      <c r="Q17" s="75"/>
      <c r="R17" s="75"/>
      <c r="S17" s="75"/>
      <c r="T17" s="75"/>
      <c r="U17" s="75"/>
      <c r="V17" s="75"/>
      <c r="W17" s="75"/>
      <c r="X17" s="75"/>
      <c r="Y17" s="75"/>
      <c r="Z17" s="75"/>
      <c r="AA17" s="75"/>
      <c r="AB17" s="75"/>
      <c r="AC17" s="75"/>
      <c r="AD17" s="75"/>
      <c r="AE17" s="75"/>
      <c r="AF17" s="75"/>
      <c r="AG17" s="75"/>
      <c r="AH17" s="75"/>
      <c r="AI17" s="75"/>
      <c r="AJ17" s="75"/>
      <c r="AK17" s="75">
        <v>0</v>
      </c>
    </row>
    <row r="18" spans="1:37" x14ac:dyDescent="0.35">
      <c r="A18" s="1"/>
      <c r="B18" s="73" t="s">
        <v>579</v>
      </c>
      <c r="C18" s="73" t="s">
        <v>1064</v>
      </c>
      <c r="D18" s="73" t="s">
        <v>65</v>
      </c>
      <c r="E18" s="74" t="s">
        <v>564</v>
      </c>
      <c r="F18" s="75"/>
      <c r="G18" s="75"/>
      <c r="H18" s="75"/>
      <c r="I18" s="75"/>
      <c r="J18" s="75"/>
      <c r="K18" s="75"/>
      <c r="L18" s="75"/>
      <c r="M18" s="75"/>
      <c r="N18" s="75"/>
      <c r="O18" s="75"/>
      <c r="P18" s="75"/>
      <c r="Q18" s="75"/>
      <c r="R18" s="75"/>
      <c r="S18" s="75"/>
      <c r="T18" s="75"/>
      <c r="U18" s="75"/>
      <c r="V18" s="75"/>
      <c r="W18" s="75"/>
      <c r="X18" s="75"/>
      <c r="Y18" s="75"/>
      <c r="Z18" s="75"/>
      <c r="AA18" s="75"/>
      <c r="AB18" s="75"/>
      <c r="AC18" s="75"/>
      <c r="AD18" s="75"/>
      <c r="AE18" s="75"/>
      <c r="AF18" s="75"/>
      <c r="AG18" s="75"/>
      <c r="AH18" s="75"/>
      <c r="AI18" s="75"/>
      <c r="AJ18" s="75"/>
      <c r="AK18" s="75">
        <v>0</v>
      </c>
    </row>
    <row r="19" spans="1:37" x14ac:dyDescent="0.35">
      <c r="A19" s="1"/>
      <c r="B19" s="73" t="s">
        <v>575</v>
      </c>
      <c r="C19" s="73" t="s">
        <v>941</v>
      </c>
      <c r="D19" s="73" t="s">
        <v>65</v>
      </c>
      <c r="E19" s="74" t="s">
        <v>564</v>
      </c>
      <c r="F19" s="75">
        <v>3549.35</v>
      </c>
      <c r="G19" s="75">
        <v>3333.55</v>
      </c>
      <c r="H19" s="75">
        <v>3459.45</v>
      </c>
      <c r="I19" s="75">
        <v>3208.2</v>
      </c>
      <c r="J19" s="75">
        <v>3508.3</v>
      </c>
      <c r="K19" s="75">
        <v>3521.55</v>
      </c>
      <c r="L19" s="75">
        <v>3520.75</v>
      </c>
      <c r="M19" s="75">
        <v>3469.95</v>
      </c>
      <c r="N19" s="75">
        <v>3044.3</v>
      </c>
      <c r="O19" s="75">
        <v>3070.4</v>
      </c>
      <c r="P19" s="75">
        <v>3077.8</v>
      </c>
      <c r="Q19" s="75">
        <v>3500.7</v>
      </c>
      <c r="R19" s="75">
        <v>3420.85</v>
      </c>
      <c r="S19" s="75">
        <v>2791.85</v>
      </c>
      <c r="T19" s="75">
        <v>3114.6</v>
      </c>
      <c r="U19" s="75">
        <v>2587</v>
      </c>
      <c r="V19" s="75">
        <v>2530.5500000000002</v>
      </c>
      <c r="W19" s="75">
        <v>2263.1999999999998</v>
      </c>
      <c r="X19" s="75">
        <v>2457.8000000000002</v>
      </c>
      <c r="Y19" s="75">
        <v>2315.85</v>
      </c>
      <c r="Z19" s="75">
        <v>2092.85</v>
      </c>
      <c r="AA19" s="75">
        <v>2428.65</v>
      </c>
      <c r="AB19" s="75">
        <v>2385.9</v>
      </c>
      <c r="AC19" s="75">
        <v>2855.75</v>
      </c>
      <c r="AD19" s="75">
        <v>2507.4499999999998</v>
      </c>
      <c r="AE19" s="75">
        <v>2388.75</v>
      </c>
      <c r="AF19" s="75">
        <v>2208.4</v>
      </c>
      <c r="AG19" s="75">
        <v>2158.1</v>
      </c>
      <c r="AH19" s="75">
        <v>2078.25</v>
      </c>
      <c r="AI19" s="75">
        <v>3297.85</v>
      </c>
      <c r="AJ19" s="75">
        <v>2674.4</v>
      </c>
      <c r="AK19" s="75">
        <v>88822.35</v>
      </c>
    </row>
    <row r="20" spans="1:37" x14ac:dyDescent="0.35">
      <c r="A20" s="1"/>
      <c r="B20" s="73" t="s">
        <v>575</v>
      </c>
      <c r="C20" s="73" t="s">
        <v>942</v>
      </c>
      <c r="D20" s="73" t="s">
        <v>65</v>
      </c>
      <c r="E20" s="74" t="s">
        <v>564</v>
      </c>
      <c r="F20" s="75">
        <v>1016.35</v>
      </c>
      <c r="G20" s="75">
        <v>1015.2</v>
      </c>
      <c r="H20" s="75">
        <v>1014.65</v>
      </c>
      <c r="I20" s="75">
        <v>1014.65</v>
      </c>
      <c r="J20" s="75">
        <v>1014.55</v>
      </c>
      <c r="K20" s="75">
        <v>1014.3</v>
      </c>
      <c r="L20" s="75">
        <v>1014.15</v>
      </c>
      <c r="M20" s="75">
        <v>943.3</v>
      </c>
      <c r="N20" s="75">
        <v>994.2</v>
      </c>
      <c r="O20" s="75">
        <v>984.4</v>
      </c>
      <c r="P20" s="75">
        <v>986.4</v>
      </c>
      <c r="Q20" s="75">
        <v>1000.95</v>
      </c>
      <c r="R20" s="75">
        <v>1002.7</v>
      </c>
      <c r="S20" s="75">
        <v>961.5</v>
      </c>
      <c r="T20" s="75">
        <v>928.25</v>
      </c>
      <c r="U20" s="75">
        <v>883.15</v>
      </c>
      <c r="V20" s="75">
        <v>855.75</v>
      </c>
      <c r="W20" s="75">
        <v>841</v>
      </c>
      <c r="X20" s="75">
        <v>817.95</v>
      </c>
      <c r="Y20" s="75">
        <v>803.7</v>
      </c>
      <c r="Z20" s="75">
        <v>802.6</v>
      </c>
      <c r="AA20" s="75">
        <v>768.2</v>
      </c>
      <c r="AB20" s="75">
        <v>807.9</v>
      </c>
      <c r="AC20" s="75">
        <v>810.75</v>
      </c>
      <c r="AD20" s="75">
        <v>773.1</v>
      </c>
      <c r="AE20" s="75">
        <v>740.85</v>
      </c>
      <c r="AF20" s="75">
        <v>711.45</v>
      </c>
      <c r="AG20" s="75">
        <v>696.45</v>
      </c>
      <c r="AH20" s="75">
        <v>728.45</v>
      </c>
      <c r="AI20" s="75">
        <v>908.75</v>
      </c>
      <c r="AJ20" s="75">
        <v>923.6</v>
      </c>
      <c r="AK20" s="75">
        <v>27779.200000000001</v>
      </c>
    </row>
    <row r="21" spans="1:37" x14ac:dyDescent="0.35">
      <c r="A21" s="1"/>
      <c r="B21" s="73" t="s">
        <v>582</v>
      </c>
      <c r="C21" s="73" t="s">
        <v>1065</v>
      </c>
      <c r="D21" s="73" t="s">
        <v>65</v>
      </c>
      <c r="E21" s="74" t="s">
        <v>566</v>
      </c>
      <c r="F21" s="75">
        <v>6.7</v>
      </c>
      <c r="G21" s="75">
        <v>5.85</v>
      </c>
      <c r="H21" s="75">
        <v>7</v>
      </c>
      <c r="I21" s="75">
        <v>1.7</v>
      </c>
      <c r="J21" s="75">
        <v>7.15</v>
      </c>
      <c r="K21" s="75">
        <v>6.05</v>
      </c>
      <c r="L21" s="75">
        <v>8.75</v>
      </c>
      <c r="M21" s="75">
        <v>8.9</v>
      </c>
      <c r="N21" s="75">
        <v>8.65</v>
      </c>
      <c r="O21" s="75">
        <v>8.6</v>
      </c>
      <c r="P21" s="75">
        <v>6.4</v>
      </c>
      <c r="Q21" s="75">
        <v>8.9499999999999993</v>
      </c>
      <c r="R21" s="75">
        <v>8.5</v>
      </c>
      <c r="S21" s="75">
        <v>8.5500000000000007</v>
      </c>
      <c r="T21" s="75">
        <v>8.65</v>
      </c>
      <c r="U21" s="75">
        <v>8</v>
      </c>
      <c r="V21" s="75">
        <v>7.65</v>
      </c>
      <c r="W21" s="75">
        <v>6.8</v>
      </c>
      <c r="X21" s="75">
        <v>7.95</v>
      </c>
      <c r="Y21" s="75">
        <v>6.65</v>
      </c>
      <c r="Z21" s="75">
        <v>5.7</v>
      </c>
      <c r="AA21" s="75">
        <v>8.25</v>
      </c>
      <c r="AB21" s="75">
        <v>8.15</v>
      </c>
      <c r="AC21" s="75">
        <v>7.6</v>
      </c>
      <c r="AD21" s="75">
        <v>5.85</v>
      </c>
      <c r="AE21" s="75">
        <v>5.95</v>
      </c>
      <c r="AF21" s="75">
        <v>8</v>
      </c>
      <c r="AG21" s="75">
        <v>8.1999999999999993</v>
      </c>
      <c r="AH21" s="75">
        <v>5.65</v>
      </c>
      <c r="AI21" s="75">
        <v>8.15</v>
      </c>
      <c r="AJ21" s="75">
        <v>8.1999999999999993</v>
      </c>
      <c r="AK21" s="75">
        <v>227.15</v>
      </c>
    </row>
    <row r="22" spans="1:37" x14ac:dyDescent="0.35">
      <c r="A22" s="1"/>
      <c r="B22" s="73" t="s">
        <v>67</v>
      </c>
      <c r="C22" s="73" t="s">
        <v>943</v>
      </c>
      <c r="D22" s="73" t="s">
        <v>65</v>
      </c>
      <c r="E22" s="74" t="s">
        <v>564</v>
      </c>
      <c r="F22" s="75">
        <v>155.19999999999999</v>
      </c>
      <c r="G22" s="75">
        <v>160.75</v>
      </c>
      <c r="H22" s="75">
        <v>161.6</v>
      </c>
      <c r="I22" s="75">
        <v>161.80000000000001</v>
      </c>
      <c r="J22" s="75">
        <v>160.9</v>
      </c>
      <c r="K22" s="75">
        <v>130.9</v>
      </c>
      <c r="L22" s="75">
        <v>143.9</v>
      </c>
      <c r="M22" s="75">
        <v>113.4</v>
      </c>
      <c r="N22" s="75">
        <v>149.05000000000001</v>
      </c>
      <c r="O22" s="75">
        <v>160.4</v>
      </c>
      <c r="P22" s="75">
        <v>160.85</v>
      </c>
      <c r="Q22" s="75">
        <v>155.75</v>
      </c>
      <c r="R22" s="75">
        <v>160.80000000000001</v>
      </c>
      <c r="S22" s="75">
        <v>160.65</v>
      </c>
      <c r="T22" s="75">
        <v>159.19999999999999</v>
      </c>
      <c r="U22" s="75">
        <v>159.55000000000001</v>
      </c>
      <c r="V22" s="75">
        <v>156.4</v>
      </c>
      <c r="W22" s="75">
        <v>159.35</v>
      </c>
      <c r="X22" s="75">
        <v>160.6</v>
      </c>
      <c r="Y22" s="75">
        <v>160.75</v>
      </c>
      <c r="Z22" s="75">
        <v>160.35</v>
      </c>
      <c r="AA22" s="75">
        <v>159.6</v>
      </c>
      <c r="AB22" s="75">
        <v>120.25</v>
      </c>
      <c r="AC22" s="75">
        <v>161.1</v>
      </c>
      <c r="AD22" s="75">
        <v>165.6</v>
      </c>
      <c r="AE22" s="75">
        <v>165.4</v>
      </c>
      <c r="AF22" s="75">
        <v>165.45</v>
      </c>
      <c r="AG22" s="75">
        <v>163.69999999999999</v>
      </c>
      <c r="AH22" s="75">
        <v>156.05000000000001</v>
      </c>
      <c r="AI22" s="75">
        <v>145.55000000000001</v>
      </c>
      <c r="AJ22" s="75">
        <v>147.15</v>
      </c>
      <c r="AK22" s="75">
        <v>4802</v>
      </c>
    </row>
    <row r="23" spans="1:37" x14ac:dyDescent="0.35">
      <c r="A23" s="1"/>
      <c r="B23" s="73" t="s">
        <v>67</v>
      </c>
      <c r="C23" s="73" t="s">
        <v>944</v>
      </c>
      <c r="D23" s="73" t="s">
        <v>65</v>
      </c>
      <c r="E23" s="74" t="s">
        <v>564</v>
      </c>
      <c r="F23" s="75">
        <v>253.6</v>
      </c>
      <c r="G23" s="75">
        <v>242.2</v>
      </c>
      <c r="H23" s="75">
        <v>251.45</v>
      </c>
      <c r="I23" s="75">
        <v>254.05</v>
      </c>
      <c r="J23" s="75">
        <v>255.05</v>
      </c>
      <c r="K23" s="75">
        <v>253.7</v>
      </c>
      <c r="L23" s="75">
        <v>134.5</v>
      </c>
      <c r="M23" s="75">
        <v>220.15</v>
      </c>
      <c r="N23" s="75">
        <v>260.85000000000002</v>
      </c>
      <c r="O23" s="75">
        <v>316.8</v>
      </c>
      <c r="P23" s="75">
        <v>305.75</v>
      </c>
      <c r="Q23" s="75">
        <v>312.35000000000002</v>
      </c>
      <c r="R23" s="75">
        <v>303.75</v>
      </c>
      <c r="S23" s="75">
        <v>298.55</v>
      </c>
      <c r="T23" s="75">
        <v>282.2</v>
      </c>
      <c r="U23" s="75">
        <v>267</v>
      </c>
      <c r="V23" s="75">
        <v>272.80700000000002</v>
      </c>
      <c r="W23" s="75">
        <v>263.25</v>
      </c>
      <c r="X23" s="75">
        <v>265.05</v>
      </c>
      <c r="Y23" s="75">
        <v>269.95</v>
      </c>
      <c r="Z23" s="75">
        <v>260</v>
      </c>
      <c r="AA23" s="75">
        <v>278.2</v>
      </c>
      <c r="AB23" s="75">
        <v>280.10000000000002</v>
      </c>
      <c r="AC23" s="75">
        <v>270.25</v>
      </c>
      <c r="AD23" s="75">
        <v>274</v>
      </c>
      <c r="AE23" s="75">
        <v>273.8</v>
      </c>
      <c r="AF23" s="75">
        <v>280.05</v>
      </c>
      <c r="AG23" s="75">
        <v>278.75</v>
      </c>
      <c r="AH23" s="75">
        <v>260.3</v>
      </c>
      <c r="AI23" s="75">
        <v>224.9</v>
      </c>
      <c r="AJ23" s="75">
        <v>217.7</v>
      </c>
      <c r="AK23" s="75">
        <v>8181.0569999999998</v>
      </c>
    </row>
    <row r="24" spans="1:37" x14ac:dyDescent="0.35">
      <c r="A24" s="1"/>
      <c r="B24" s="73" t="s">
        <v>67</v>
      </c>
      <c r="C24" s="73" t="s">
        <v>945</v>
      </c>
      <c r="D24" s="73" t="s">
        <v>65</v>
      </c>
      <c r="E24" s="74" t="s">
        <v>564</v>
      </c>
      <c r="F24" s="75">
        <v>1792.9</v>
      </c>
      <c r="G24" s="75">
        <v>1776.9</v>
      </c>
      <c r="H24" s="75">
        <v>1778.95</v>
      </c>
      <c r="I24" s="75">
        <v>1802.5</v>
      </c>
      <c r="J24" s="75">
        <v>1802</v>
      </c>
      <c r="K24" s="75">
        <v>1658.45</v>
      </c>
      <c r="L24" s="75">
        <v>1465.3</v>
      </c>
      <c r="M24" s="75">
        <v>1456.85</v>
      </c>
      <c r="N24" s="75">
        <v>1718.3</v>
      </c>
      <c r="O24" s="75">
        <v>1989.75</v>
      </c>
      <c r="P24" s="75">
        <v>2030.25</v>
      </c>
      <c r="Q24" s="75">
        <v>2019.75</v>
      </c>
      <c r="R24" s="75">
        <v>1980.05</v>
      </c>
      <c r="S24" s="75">
        <v>2008.85</v>
      </c>
      <c r="T24" s="75">
        <v>1920.5</v>
      </c>
      <c r="U24" s="75">
        <v>1787.35</v>
      </c>
      <c r="V24" s="75">
        <v>1781.0645</v>
      </c>
      <c r="W24" s="75">
        <v>1795.5</v>
      </c>
      <c r="X24" s="75">
        <v>1800.05</v>
      </c>
      <c r="Y24" s="75">
        <v>1782.9</v>
      </c>
      <c r="Z24" s="75">
        <v>1790.45</v>
      </c>
      <c r="AA24" s="75">
        <v>1791.8</v>
      </c>
      <c r="AB24" s="75">
        <v>1793.15</v>
      </c>
      <c r="AC24" s="75">
        <v>1797.2</v>
      </c>
      <c r="AD24" s="75">
        <v>1786.2</v>
      </c>
      <c r="AE24" s="75">
        <v>1787.4</v>
      </c>
      <c r="AF24" s="75">
        <v>1804.65</v>
      </c>
      <c r="AG24" s="75">
        <v>1787.85</v>
      </c>
      <c r="AH24" s="75">
        <v>1659.3</v>
      </c>
      <c r="AI24" s="75">
        <v>1452.6</v>
      </c>
      <c r="AJ24" s="75">
        <v>1484.6</v>
      </c>
      <c r="AK24" s="75">
        <v>55083.364500000003</v>
      </c>
    </row>
    <row r="25" spans="1:37" x14ac:dyDescent="0.35">
      <c r="A25" s="1"/>
      <c r="B25" s="73" t="s">
        <v>67</v>
      </c>
      <c r="C25" s="73" t="s">
        <v>1066</v>
      </c>
      <c r="D25" s="73" t="s">
        <v>65</v>
      </c>
      <c r="E25" s="74" t="s">
        <v>564</v>
      </c>
      <c r="F25" s="75">
        <v>125.6</v>
      </c>
      <c r="G25" s="75">
        <v>134.35</v>
      </c>
      <c r="H25" s="75">
        <v>135.30000000000001</v>
      </c>
      <c r="I25" s="75">
        <v>134.75</v>
      </c>
      <c r="J25" s="75">
        <v>136.25</v>
      </c>
      <c r="K25" s="75">
        <v>133.80000000000001</v>
      </c>
      <c r="L25" s="75">
        <v>70.150000000000006</v>
      </c>
      <c r="M25" s="75">
        <v>118.7</v>
      </c>
      <c r="N25" s="75">
        <v>48.4</v>
      </c>
      <c r="O25" s="75"/>
      <c r="P25" s="75"/>
      <c r="Q25" s="75"/>
      <c r="R25" s="75"/>
      <c r="S25" s="75"/>
      <c r="T25" s="75"/>
      <c r="U25" s="75"/>
      <c r="V25" s="75"/>
      <c r="W25" s="75"/>
      <c r="X25" s="75"/>
      <c r="Y25" s="75"/>
      <c r="Z25" s="75"/>
      <c r="AA25" s="75"/>
      <c r="AB25" s="75"/>
      <c r="AC25" s="75"/>
      <c r="AD25" s="75"/>
      <c r="AE25" s="75"/>
      <c r="AF25" s="75"/>
      <c r="AG25" s="75"/>
      <c r="AH25" s="75"/>
      <c r="AI25" s="75"/>
      <c r="AJ25" s="75"/>
      <c r="AK25" s="75">
        <v>1037.3</v>
      </c>
    </row>
    <row r="26" spans="1:37" x14ac:dyDescent="0.35">
      <c r="A26" s="1"/>
      <c r="B26" s="73" t="s">
        <v>67</v>
      </c>
      <c r="C26" s="73" t="s">
        <v>1067</v>
      </c>
      <c r="D26" s="73" t="s">
        <v>65</v>
      </c>
      <c r="E26" s="74" t="s">
        <v>565</v>
      </c>
      <c r="F26" s="75"/>
      <c r="G26" s="75"/>
      <c r="H26" s="75"/>
      <c r="I26" s="75"/>
      <c r="J26" s="75"/>
      <c r="K26" s="75"/>
      <c r="L26" s="75"/>
      <c r="M26" s="75"/>
      <c r="N26" s="75"/>
      <c r="O26" s="75"/>
      <c r="P26" s="75"/>
      <c r="Q26" s="75"/>
      <c r="R26" s="75">
        <v>17.45</v>
      </c>
      <c r="S26" s="75"/>
      <c r="T26" s="75"/>
      <c r="U26" s="75"/>
      <c r="V26" s="75"/>
      <c r="W26" s="75"/>
      <c r="X26" s="75">
        <v>2.95</v>
      </c>
      <c r="Y26" s="75"/>
      <c r="Z26" s="75"/>
      <c r="AA26" s="75"/>
      <c r="AB26" s="75"/>
      <c r="AC26" s="75"/>
      <c r="AD26" s="75"/>
      <c r="AE26" s="75"/>
      <c r="AF26" s="75"/>
      <c r="AG26" s="75"/>
      <c r="AH26" s="75"/>
      <c r="AI26" s="75"/>
      <c r="AJ26" s="75"/>
      <c r="AK26" s="75">
        <v>20.399999999999999</v>
      </c>
    </row>
    <row r="27" spans="1:37" x14ac:dyDescent="0.35">
      <c r="A27" s="1"/>
      <c r="B27" s="73" t="s">
        <v>67</v>
      </c>
      <c r="C27" s="73" t="s">
        <v>1067</v>
      </c>
      <c r="D27" s="73" t="s">
        <v>1068</v>
      </c>
      <c r="E27" s="74" t="s">
        <v>565</v>
      </c>
      <c r="F27" s="75"/>
      <c r="G27" s="75"/>
      <c r="H27" s="75"/>
      <c r="I27" s="75"/>
      <c r="J27" s="75"/>
      <c r="K27" s="75">
        <v>24.65</v>
      </c>
      <c r="L27" s="75"/>
      <c r="M27" s="75"/>
      <c r="N27" s="75"/>
      <c r="O27" s="75"/>
      <c r="P27" s="75"/>
      <c r="Q27" s="75"/>
      <c r="R27" s="75">
        <v>14.65</v>
      </c>
      <c r="S27" s="75"/>
      <c r="T27" s="75"/>
      <c r="U27" s="75"/>
      <c r="V27" s="75"/>
      <c r="W27" s="75"/>
      <c r="X27" s="75"/>
      <c r="Y27" s="75"/>
      <c r="Z27" s="75"/>
      <c r="AA27" s="75"/>
      <c r="AB27" s="75"/>
      <c r="AC27" s="75"/>
      <c r="AD27" s="75"/>
      <c r="AE27" s="75"/>
      <c r="AF27" s="75"/>
      <c r="AG27" s="75"/>
      <c r="AH27" s="75"/>
      <c r="AI27" s="75"/>
      <c r="AJ27" s="75"/>
      <c r="AK27" s="75">
        <v>39.299999999999997</v>
      </c>
    </row>
    <row r="28" spans="1:37" x14ac:dyDescent="0.35">
      <c r="A28" s="1"/>
      <c r="B28" s="73" t="s">
        <v>67</v>
      </c>
      <c r="C28" s="73" t="s">
        <v>1069</v>
      </c>
      <c r="D28" s="73" t="s">
        <v>65</v>
      </c>
      <c r="E28" s="74" t="s">
        <v>565</v>
      </c>
      <c r="F28" s="75"/>
      <c r="G28" s="75"/>
      <c r="H28" s="75"/>
      <c r="I28" s="75"/>
      <c r="J28" s="75"/>
      <c r="K28" s="75"/>
      <c r="L28" s="75">
        <v>19.8</v>
      </c>
      <c r="M28" s="75"/>
      <c r="N28" s="75"/>
      <c r="O28" s="75"/>
      <c r="P28" s="75"/>
      <c r="Q28" s="75"/>
      <c r="R28" s="75"/>
      <c r="S28" s="75">
        <v>0.85</v>
      </c>
      <c r="T28" s="75">
        <v>16.8</v>
      </c>
      <c r="U28" s="75"/>
      <c r="V28" s="75"/>
      <c r="W28" s="75"/>
      <c r="X28" s="75"/>
      <c r="Y28" s="75"/>
      <c r="Z28" s="75"/>
      <c r="AA28" s="75"/>
      <c r="AB28" s="75"/>
      <c r="AC28" s="75"/>
      <c r="AD28" s="75"/>
      <c r="AE28" s="75"/>
      <c r="AF28" s="75"/>
      <c r="AG28" s="75"/>
      <c r="AH28" s="75"/>
      <c r="AI28" s="75"/>
      <c r="AJ28" s="75"/>
      <c r="AK28" s="75">
        <v>37.450000000000003</v>
      </c>
    </row>
    <row r="29" spans="1:37" x14ac:dyDescent="0.35">
      <c r="A29" s="1"/>
      <c r="B29" s="73" t="s">
        <v>604</v>
      </c>
      <c r="C29" s="73" t="s">
        <v>946</v>
      </c>
      <c r="D29" s="73" t="s">
        <v>1062</v>
      </c>
      <c r="E29" s="74" t="s">
        <v>564</v>
      </c>
      <c r="F29" s="75">
        <v>474.75</v>
      </c>
      <c r="G29" s="75">
        <v>475.45</v>
      </c>
      <c r="H29" s="75">
        <v>475.2</v>
      </c>
      <c r="I29" s="75">
        <v>474.3</v>
      </c>
      <c r="J29" s="75">
        <v>475.2</v>
      </c>
      <c r="K29" s="75">
        <v>475.2</v>
      </c>
      <c r="L29" s="75">
        <v>465.6</v>
      </c>
      <c r="M29" s="75">
        <v>432.65</v>
      </c>
      <c r="N29" s="75">
        <v>402.65</v>
      </c>
      <c r="O29" s="75">
        <v>386.45</v>
      </c>
      <c r="P29" s="75">
        <v>460.15</v>
      </c>
      <c r="Q29" s="75">
        <v>473.6</v>
      </c>
      <c r="R29" s="75">
        <v>465.6</v>
      </c>
      <c r="S29" s="75">
        <v>426.8</v>
      </c>
      <c r="T29" s="75">
        <v>397.5</v>
      </c>
      <c r="U29" s="75">
        <v>375.2</v>
      </c>
      <c r="V29" s="75">
        <v>353.4</v>
      </c>
      <c r="W29" s="75">
        <v>343.45</v>
      </c>
      <c r="X29" s="75">
        <v>329.2</v>
      </c>
      <c r="Y29" s="75">
        <v>311.3</v>
      </c>
      <c r="Z29" s="75">
        <v>300.5</v>
      </c>
      <c r="AA29" s="75">
        <v>292.10000000000002</v>
      </c>
      <c r="AB29" s="75">
        <v>301.35000000000002</v>
      </c>
      <c r="AC29" s="75">
        <v>308.85000000000002</v>
      </c>
      <c r="AD29" s="75">
        <v>287.3</v>
      </c>
      <c r="AE29" s="75">
        <v>272.7</v>
      </c>
      <c r="AF29" s="75">
        <v>261.35000000000002</v>
      </c>
      <c r="AG29" s="75">
        <v>246.5</v>
      </c>
      <c r="AH29" s="75">
        <v>257.14999999999998</v>
      </c>
      <c r="AI29" s="75">
        <v>405.75</v>
      </c>
      <c r="AJ29" s="75">
        <v>439.45</v>
      </c>
      <c r="AK29" s="75">
        <v>11846.65</v>
      </c>
    </row>
    <row r="30" spans="1:37" x14ac:dyDescent="0.35">
      <c r="A30" s="1"/>
      <c r="B30" s="73" t="s">
        <v>604</v>
      </c>
      <c r="C30" s="73" t="s">
        <v>947</v>
      </c>
      <c r="D30" s="73" t="s">
        <v>65</v>
      </c>
      <c r="E30" s="74" t="s">
        <v>564</v>
      </c>
      <c r="F30" s="75">
        <v>446.9</v>
      </c>
      <c r="G30" s="75">
        <v>410.85</v>
      </c>
      <c r="H30" s="75">
        <v>386.4</v>
      </c>
      <c r="I30" s="75">
        <v>371.2</v>
      </c>
      <c r="J30" s="75">
        <v>356.7</v>
      </c>
      <c r="K30" s="75">
        <v>354.65</v>
      </c>
      <c r="L30" s="75">
        <v>318.39999999999998</v>
      </c>
      <c r="M30" s="75">
        <v>298.55</v>
      </c>
      <c r="N30" s="75">
        <v>292.2</v>
      </c>
      <c r="O30" s="75">
        <v>288.14999999999998</v>
      </c>
      <c r="P30" s="75">
        <v>361.55</v>
      </c>
      <c r="Q30" s="75">
        <v>332.25</v>
      </c>
      <c r="R30" s="75">
        <v>300.45</v>
      </c>
      <c r="S30" s="75">
        <v>275.05</v>
      </c>
      <c r="T30" s="75">
        <v>257.05</v>
      </c>
      <c r="U30" s="75">
        <v>243</v>
      </c>
      <c r="V30" s="75">
        <v>230.2</v>
      </c>
      <c r="W30" s="75">
        <v>159.94999999999999</v>
      </c>
      <c r="X30" s="75">
        <v>219.7</v>
      </c>
      <c r="Y30" s="75">
        <v>211.95</v>
      </c>
      <c r="Z30" s="75">
        <v>210.4</v>
      </c>
      <c r="AA30" s="75">
        <v>210.15</v>
      </c>
      <c r="AB30" s="75">
        <v>212.1</v>
      </c>
      <c r="AC30" s="75">
        <v>206.35</v>
      </c>
      <c r="AD30" s="75">
        <v>209.15</v>
      </c>
      <c r="AE30" s="75">
        <v>202.75</v>
      </c>
      <c r="AF30" s="75">
        <v>192.15</v>
      </c>
      <c r="AG30" s="75">
        <v>179.85</v>
      </c>
      <c r="AH30" s="75">
        <v>190.4</v>
      </c>
      <c r="AI30" s="75">
        <v>247.75</v>
      </c>
      <c r="AJ30" s="75">
        <v>232.35</v>
      </c>
      <c r="AK30" s="75">
        <v>8408.5499999999993</v>
      </c>
    </row>
    <row r="31" spans="1:37" x14ac:dyDescent="0.35">
      <c r="A31" s="1"/>
      <c r="B31" s="73" t="s">
        <v>604</v>
      </c>
      <c r="C31" s="73" t="s">
        <v>948</v>
      </c>
      <c r="D31" s="73" t="s">
        <v>65</v>
      </c>
      <c r="E31" s="74" t="s">
        <v>564</v>
      </c>
      <c r="F31" s="75">
        <v>486.05</v>
      </c>
      <c r="G31" s="75">
        <v>485.45</v>
      </c>
      <c r="H31" s="75">
        <v>485.4</v>
      </c>
      <c r="I31" s="75">
        <v>485.65</v>
      </c>
      <c r="J31" s="75">
        <v>481.85</v>
      </c>
      <c r="K31" s="75">
        <v>481.4</v>
      </c>
      <c r="L31" s="75">
        <v>443.4</v>
      </c>
      <c r="M31" s="75">
        <v>414.35</v>
      </c>
      <c r="N31" s="75">
        <v>406.5</v>
      </c>
      <c r="O31" s="75">
        <v>401.95</v>
      </c>
      <c r="P31" s="75">
        <v>456.05</v>
      </c>
      <c r="Q31" s="75">
        <v>463.55</v>
      </c>
      <c r="R31" s="75">
        <v>416.55</v>
      </c>
      <c r="S31" s="75">
        <v>386.95</v>
      </c>
      <c r="T31" s="75">
        <v>364.9</v>
      </c>
      <c r="U31" s="75">
        <v>338.35</v>
      </c>
      <c r="V31" s="75">
        <v>325.64999999999998</v>
      </c>
      <c r="W31" s="75">
        <v>238.8</v>
      </c>
      <c r="X31" s="75">
        <v>311.2</v>
      </c>
      <c r="Y31" s="75">
        <v>298.89999999999998</v>
      </c>
      <c r="Z31" s="75">
        <v>292.75</v>
      </c>
      <c r="AA31" s="75">
        <v>300.45</v>
      </c>
      <c r="AB31" s="75">
        <v>296.55</v>
      </c>
      <c r="AC31" s="75">
        <v>289.89999999999998</v>
      </c>
      <c r="AD31" s="75">
        <v>295.45</v>
      </c>
      <c r="AE31" s="75">
        <v>284.8</v>
      </c>
      <c r="AF31" s="75">
        <v>267.45</v>
      </c>
      <c r="AG31" s="75">
        <v>256.95</v>
      </c>
      <c r="AH31" s="75">
        <v>275.2</v>
      </c>
      <c r="AI31" s="75">
        <v>349.75</v>
      </c>
      <c r="AJ31" s="75">
        <v>327.5</v>
      </c>
      <c r="AK31" s="75">
        <v>11409.65</v>
      </c>
    </row>
    <row r="32" spans="1:37" x14ac:dyDescent="0.35">
      <c r="A32" s="1"/>
      <c r="B32" s="73" t="s">
        <v>604</v>
      </c>
      <c r="C32" s="73" t="s">
        <v>949</v>
      </c>
      <c r="D32" s="73" t="s">
        <v>1062</v>
      </c>
      <c r="E32" s="74" t="s">
        <v>564</v>
      </c>
      <c r="F32" s="75">
        <v>229.5</v>
      </c>
      <c r="G32" s="75">
        <v>241.55</v>
      </c>
      <c r="H32" s="75">
        <v>295.89999999999998</v>
      </c>
      <c r="I32" s="75">
        <v>307.64999999999998</v>
      </c>
      <c r="J32" s="75">
        <v>309.89999999999998</v>
      </c>
      <c r="K32" s="75">
        <v>302.60000000000002</v>
      </c>
      <c r="L32" s="75">
        <v>307.89999999999998</v>
      </c>
      <c r="M32" s="75">
        <v>303.10000000000002</v>
      </c>
      <c r="N32" s="75">
        <v>286.25</v>
      </c>
      <c r="O32" s="75">
        <v>269.2</v>
      </c>
      <c r="P32" s="75">
        <v>252.85</v>
      </c>
      <c r="Q32" s="75">
        <v>237.55</v>
      </c>
      <c r="R32" s="75">
        <v>212.25</v>
      </c>
      <c r="S32" s="75">
        <v>192.2</v>
      </c>
      <c r="T32" s="75">
        <v>185.05</v>
      </c>
      <c r="U32" s="75">
        <v>187</v>
      </c>
      <c r="V32" s="75">
        <v>199.85</v>
      </c>
      <c r="W32" s="75">
        <v>194.5</v>
      </c>
      <c r="X32" s="75">
        <v>171.25</v>
      </c>
      <c r="Y32" s="75">
        <v>160.6</v>
      </c>
      <c r="Z32" s="75">
        <v>147.30000000000001</v>
      </c>
      <c r="AA32" s="75">
        <v>152.9</v>
      </c>
      <c r="AB32" s="75">
        <v>150.5</v>
      </c>
      <c r="AC32" s="75">
        <v>155.05000000000001</v>
      </c>
      <c r="AD32" s="75">
        <v>149.4</v>
      </c>
      <c r="AE32" s="75">
        <v>148.1</v>
      </c>
      <c r="AF32" s="75">
        <v>142.65</v>
      </c>
      <c r="AG32" s="75">
        <v>139.30000000000001</v>
      </c>
      <c r="AH32" s="75">
        <v>139</v>
      </c>
      <c r="AI32" s="75">
        <v>143.4</v>
      </c>
      <c r="AJ32" s="75">
        <v>143.6</v>
      </c>
      <c r="AK32" s="75">
        <v>6457.85</v>
      </c>
    </row>
    <row r="33" spans="1:37" x14ac:dyDescent="0.35">
      <c r="A33" s="1"/>
      <c r="B33" s="73" t="s">
        <v>570</v>
      </c>
      <c r="C33" s="73" t="s">
        <v>950</v>
      </c>
      <c r="D33" s="73" t="s">
        <v>65</v>
      </c>
      <c r="E33" s="74" t="s">
        <v>564</v>
      </c>
      <c r="F33" s="75">
        <v>3480.3</v>
      </c>
      <c r="G33" s="75">
        <v>3954.6</v>
      </c>
      <c r="H33" s="75">
        <v>3940.45</v>
      </c>
      <c r="I33" s="75">
        <v>3971.85</v>
      </c>
      <c r="J33" s="75">
        <v>3943.65</v>
      </c>
      <c r="K33" s="75">
        <v>3967.2</v>
      </c>
      <c r="L33" s="75">
        <v>3930.7</v>
      </c>
      <c r="M33" s="75">
        <v>3948.15</v>
      </c>
      <c r="N33" s="75">
        <v>3967.35</v>
      </c>
      <c r="O33" s="75">
        <v>3936.15</v>
      </c>
      <c r="P33" s="75">
        <v>3919.55</v>
      </c>
      <c r="Q33" s="75">
        <v>3960.4</v>
      </c>
      <c r="R33" s="75">
        <v>3970.75</v>
      </c>
      <c r="S33" s="75">
        <v>3965.55</v>
      </c>
      <c r="T33" s="75">
        <v>3962.2</v>
      </c>
      <c r="U33" s="75">
        <v>3956</v>
      </c>
      <c r="V33" s="75">
        <v>3960.75</v>
      </c>
      <c r="W33" s="75">
        <v>3213.75</v>
      </c>
      <c r="X33" s="75">
        <v>3963.2473300000001</v>
      </c>
      <c r="Y33" s="75">
        <v>3956.45</v>
      </c>
      <c r="Z33" s="75">
        <v>3960.85</v>
      </c>
      <c r="AA33" s="75">
        <v>3951.6</v>
      </c>
      <c r="AB33" s="75">
        <v>3948.1</v>
      </c>
      <c r="AC33" s="75">
        <v>3960.85</v>
      </c>
      <c r="AD33" s="75">
        <v>3901.75</v>
      </c>
      <c r="AE33" s="75">
        <v>3989.5</v>
      </c>
      <c r="AF33" s="75">
        <v>3956.95</v>
      </c>
      <c r="AG33" s="75">
        <v>3956.65</v>
      </c>
      <c r="AH33" s="75">
        <v>3942.95</v>
      </c>
      <c r="AI33" s="75">
        <v>3963.65</v>
      </c>
      <c r="AJ33" s="75">
        <v>3967.65</v>
      </c>
      <c r="AK33" s="75">
        <v>121369.54733</v>
      </c>
    </row>
    <row r="34" spans="1:37" x14ac:dyDescent="0.35">
      <c r="A34" s="1"/>
      <c r="B34" s="73" t="s">
        <v>263</v>
      </c>
      <c r="C34" s="73" t="s">
        <v>951</v>
      </c>
      <c r="D34" s="73" t="s">
        <v>65</v>
      </c>
      <c r="E34" s="74" t="s">
        <v>564</v>
      </c>
      <c r="F34" s="75">
        <v>177.4</v>
      </c>
      <c r="G34" s="75">
        <v>175.4</v>
      </c>
      <c r="H34" s="75">
        <v>174.9</v>
      </c>
      <c r="I34" s="75">
        <v>170.9</v>
      </c>
      <c r="J34" s="75">
        <v>174</v>
      </c>
      <c r="K34" s="75">
        <v>175.3</v>
      </c>
      <c r="L34" s="75">
        <v>174.8</v>
      </c>
      <c r="M34" s="75">
        <v>177.3</v>
      </c>
      <c r="N34" s="75">
        <v>174.6</v>
      </c>
      <c r="O34" s="75">
        <v>173.95</v>
      </c>
      <c r="P34" s="75">
        <v>174.2</v>
      </c>
      <c r="Q34" s="75">
        <v>173.35</v>
      </c>
      <c r="R34" s="75">
        <v>175.1</v>
      </c>
      <c r="S34" s="75">
        <v>173.4</v>
      </c>
      <c r="T34" s="75">
        <v>175.45</v>
      </c>
      <c r="U34" s="75">
        <v>174.55</v>
      </c>
      <c r="V34" s="75">
        <v>174.12799999999999</v>
      </c>
      <c r="W34" s="75">
        <v>176.35</v>
      </c>
      <c r="X34" s="75">
        <v>175.65</v>
      </c>
      <c r="Y34" s="75">
        <v>174.75</v>
      </c>
      <c r="Z34" s="75">
        <v>175.55</v>
      </c>
      <c r="AA34" s="75">
        <v>175.7</v>
      </c>
      <c r="AB34" s="75">
        <v>175.25</v>
      </c>
      <c r="AC34" s="75">
        <v>177.3</v>
      </c>
      <c r="AD34" s="75">
        <v>176.7</v>
      </c>
      <c r="AE34" s="75">
        <v>177.5</v>
      </c>
      <c r="AF34" s="75">
        <v>174.86099999999999</v>
      </c>
      <c r="AG34" s="75">
        <v>176.05</v>
      </c>
      <c r="AH34" s="75">
        <v>173.25</v>
      </c>
      <c r="AI34" s="75">
        <v>173.55</v>
      </c>
      <c r="AJ34" s="75">
        <v>175.6</v>
      </c>
      <c r="AK34" s="75">
        <v>5426.7889999999998</v>
      </c>
    </row>
    <row r="35" spans="1:37" x14ac:dyDescent="0.35">
      <c r="A35" s="1"/>
      <c r="B35" s="73" t="s">
        <v>263</v>
      </c>
      <c r="C35" s="73" t="s">
        <v>952</v>
      </c>
      <c r="D35" s="73" t="s">
        <v>65</v>
      </c>
      <c r="E35" s="74" t="s">
        <v>564</v>
      </c>
      <c r="F35" s="75">
        <v>86.25</v>
      </c>
      <c r="G35" s="75">
        <v>85</v>
      </c>
      <c r="H35" s="75">
        <v>85.55</v>
      </c>
      <c r="I35" s="75">
        <v>48.7</v>
      </c>
      <c r="J35" s="75">
        <v>74.2</v>
      </c>
      <c r="K35" s="75">
        <v>82.45</v>
      </c>
      <c r="L35" s="75">
        <v>89.9</v>
      </c>
      <c r="M35" s="75">
        <v>93.5</v>
      </c>
      <c r="N35" s="75">
        <v>94.15</v>
      </c>
      <c r="O35" s="75">
        <v>96.25</v>
      </c>
      <c r="P35" s="75">
        <v>96.1</v>
      </c>
      <c r="Q35" s="75">
        <v>101</v>
      </c>
      <c r="R35" s="75">
        <v>111.05</v>
      </c>
      <c r="S35" s="75">
        <v>121.65</v>
      </c>
      <c r="T35" s="75">
        <v>124.5</v>
      </c>
      <c r="U35" s="75">
        <v>125.25</v>
      </c>
      <c r="V35" s="75">
        <v>124.7255</v>
      </c>
      <c r="W35" s="75">
        <v>123.75</v>
      </c>
      <c r="X35" s="75">
        <v>121.4</v>
      </c>
      <c r="Y35" s="75">
        <v>125.05</v>
      </c>
      <c r="Z35" s="75">
        <v>129.1</v>
      </c>
      <c r="AA35" s="75">
        <v>127.85</v>
      </c>
      <c r="AB35" s="75">
        <v>127.3</v>
      </c>
      <c r="AC35" s="75">
        <v>124.25</v>
      </c>
      <c r="AD35" s="75">
        <v>125.45</v>
      </c>
      <c r="AE35" s="75">
        <v>125.55</v>
      </c>
      <c r="AF35" s="75">
        <v>122.2645</v>
      </c>
      <c r="AG35" s="75">
        <v>128.35</v>
      </c>
      <c r="AH35" s="75">
        <v>132.15</v>
      </c>
      <c r="AI35" s="75">
        <v>130.1</v>
      </c>
      <c r="AJ35" s="75">
        <v>131.4</v>
      </c>
      <c r="AK35" s="75">
        <v>3414.19</v>
      </c>
    </row>
    <row r="36" spans="1:37" x14ac:dyDescent="0.35">
      <c r="A36" s="1"/>
      <c r="B36" s="73" t="s">
        <v>263</v>
      </c>
      <c r="C36" s="73" t="s">
        <v>1070</v>
      </c>
      <c r="D36" s="73" t="s">
        <v>1071</v>
      </c>
      <c r="E36" s="74" t="s">
        <v>565</v>
      </c>
      <c r="F36" s="75">
        <v>156.35</v>
      </c>
      <c r="G36" s="75">
        <v>339.35</v>
      </c>
      <c r="H36" s="75">
        <v>100.2</v>
      </c>
      <c r="I36" s="75">
        <v>182.65</v>
      </c>
      <c r="J36" s="75">
        <v>21.6</v>
      </c>
      <c r="K36" s="75">
        <v>138.80000000000001</v>
      </c>
      <c r="L36" s="75">
        <v>161.94999999999999</v>
      </c>
      <c r="M36" s="75">
        <v>64.7</v>
      </c>
      <c r="N36" s="75">
        <v>69.25</v>
      </c>
      <c r="O36" s="75"/>
      <c r="P36" s="75">
        <v>103.15</v>
      </c>
      <c r="Q36" s="75">
        <v>80.25</v>
      </c>
      <c r="R36" s="75">
        <v>54.1</v>
      </c>
      <c r="S36" s="75"/>
      <c r="T36" s="75"/>
      <c r="U36" s="75"/>
      <c r="V36" s="75">
        <v>101.2</v>
      </c>
      <c r="W36" s="75">
        <v>77.2</v>
      </c>
      <c r="X36" s="75">
        <v>21.85</v>
      </c>
      <c r="Y36" s="75">
        <v>35.299999999999997</v>
      </c>
      <c r="Z36" s="75"/>
      <c r="AA36" s="75">
        <v>143.65</v>
      </c>
      <c r="AB36" s="75"/>
      <c r="AC36" s="75">
        <v>26.6</v>
      </c>
      <c r="AD36" s="75"/>
      <c r="AE36" s="75"/>
      <c r="AF36" s="75">
        <v>73.400999999999996</v>
      </c>
      <c r="AG36" s="75">
        <v>97.95</v>
      </c>
      <c r="AH36" s="75">
        <v>99.35</v>
      </c>
      <c r="AI36" s="75"/>
      <c r="AJ36" s="75"/>
      <c r="AK36" s="75">
        <v>2148.8510000000001</v>
      </c>
    </row>
    <row r="37" spans="1:37" x14ac:dyDescent="0.35">
      <c r="A37" s="1"/>
      <c r="B37" s="73" t="s">
        <v>600</v>
      </c>
      <c r="C37" s="73" t="s">
        <v>953</v>
      </c>
      <c r="D37" s="73" t="s">
        <v>65</v>
      </c>
      <c r="E37" s="74" t="s">
        <v>564</v>
      </c>
      <c r="F37" s="75">
        <v>55.8</v>
      </c>
      <c r="G37" s="75">
        <v>80.400000000000006</v>
      </c>
      <c r="H37" s="75">
        <v>81.349999999999994</v>
      </c>
      <c r="I37" s="75">
        <v>81.2</v>
      </c>
      <c r="J37" s="75">
        <v>75.7</v>
      </c>
      <c r="K37" s="75">
        <v>80.8</v>
      </c>
      <c r="L37" s="75">
        <v>81.2</v>
      </c>
      <c r="M37" s="75">
        <v>80.849999999999994</v>
      </c>
      <c r="N37" s="75">
        <v>81.25</v>
      </c>
      <c r="O37" s="75">
        <v>81.05</v>
      </c>
      <c r="P37" s="75">
        <v>65.400000000000006</v>
      </c>
      <c r="Q37" s="75">
        <v>75.150000000000006</v>
      </c>
      <c r="R37" s="75">
        <v>79.45</v>
      </c>
      <c r="S37" s="75">
        <v>77.7</v>
      </c>
      <c r="T37" s="75">
        <v>78.781499999999994</v>
      </c>
      <c r="U37" s="75">
        <v>80.099999999999994</v>
      </c>
      <c r="V37" s="75">
        <v>56.3</v>
      </c>
      <c r="W37" s="75">
        <v>62.45</v>
      </c>
      <c r="X37" s="75">
        <v>64.8</v>
      </c>
      <c r="Y37" s="75">
        <v>57.45</v>
      </c>
      <c r="Z37" s="75">
        <v>52.85</v>
      </c>
      <c r="AA37" s="75">
        <v>15.1</v>
      </c>
      <c r="AB37" s="75"/>
      <c r="AC37" s="75"/>
      <c r="AD37" s="75">
        <v>30.7</v>
      </c>
      <c r="AE37" s="75">
        <v>76.650000000000006</v>
      </c>
      <c r="AF37" s="75">
        <v>76.8</v>
      </c>
      <c r="AG37" s="75">
        <v>77.3</v>
      </c>
      <c r="AH37" s="75">
        <v>76.75</v>
      </c>
      <c r="AI37" s="75">
        <v>77.3</v>
      </c>
      <c r="AJ37" s="75">
        <v>77.2</v>
      </c>
      <c r="AK37" s="75">
        <v>2037.8315</v>
      </c>
    </row>
    <row r="38" spans="1:37" x14ac:dyDescent="0.35">
      <c r="A38" s="1"/>
      <c r="B38" s="73" t="s">
        <v>569</v>
      </c>
      <c r="C38" s="73" t="s">
        <v>954</v>
      </c>
      <c r="D38" s="73" t="s">
        <v>65</v>
      </c>
      <c r="E38" s="74" t="s">
        <v>564</v>
      </c>
      <c r="F38" s="75">
        <v>15548.35</v>
      </c>
      <c r="G38" s="75">
        <v>15398.4</v>
      </c>
      <c r="H38" s="75">
        <v>15514.7</v>
      </c>
      <c r="I38" s="75">
        <v>14781.5</v>
      </c>
      <c r="J38" s="75">
        <v>15509.95</v>
      </c>
      <c r="K38" s="75">
        <v>15099.45</v>
      </c>
      <c r="L38" s="75">
        <v>15517.7</v>
      </c>
      <c r="M38" s="75">
        <v>15542.85</v>
      </c>
      <c r="N38" s="75">
        <v>15215.9</v>
      </c>
      <c r="O38" s="75">
        <v>15462.355</v>
      </c>
      <c r="P38" s="75">
        <v>13960.594999999999</v>
      </c>
      <c r="Q38" s="75">
        <v>15460.01</v>
      </c>
      <c r="R38" s="75">
        <v>15257.85</v>
      </c>
      <c r="S38" s="75">
        <v>15526.6</v>
      </c>
      <c r="T38" s="75">
        <v>15556.75</v>
      </c>
      <c r="U38" s="75">
        <v>15525.9</v>
      </c>
      <c r="V38" s="75">
        <v>14339.5</v>
      </c>
      <c r="W38" s="75">
        <v>14546.8</v>
      </c>
      <c r="X38" s="75">
        <v>15535.3</v>
      </c>
      <c r="Y38" s="75">
        <v>14442.75</v>
      </c>
      <c r="Z38" s="75">
        <v>15109.75</v>
      </c>
      <c r="AA38" s="75">
        <v>14840.75</v>
      </c>
      <c r="AB38" s="75">
        <v>14451.2</v>
      </c>
      <c r="AC38" s="75">
        <v>15122.8</v>
      </c>
      <c r="AD38" s="75">
        <v>15007.15</v>
      </c>
      <c r="AE38" s="75">
        <v>14009.25</v>
      </c>
      <c r="AF38" s="75">
        <v>15220.6</v>
      </c>
      <c r="AG38" s="75">
        <v>15340.95</v>
      </c>
      <c r="AH38" s="75">
        <v>15536.95</v>
      </c>
      <c r="AI38" s="75">
        <v>14966.2</v>
      </c>
      <c r="AJ38" s="75">
        <v>15537.7</v>
      </c>
      <c r="AK38" s="75">
        <v>468886.51</v>
      </c>
    </row>
    <row r="39" spans="1:37" x14ac:dyDescent="0.35">
      <c r="A39" s="1"/>
      <c r="B39" s="73" t="s">
        <v>569</v>
      </c>
      <c r="C39" s="73" t="s">
        <v>955</v>
      </c>
      <c r="D39" s="73" t="s">
        <v>65</v>
      </c>
      <c r="E39" s="74" t="s">
        <v>564</v>
      </c>
      <c r="F39" s="75">
        <v>5178.95</v>
      </c>
      <c r="G39" s="75">
        <v>5135.7</v>
      </c>
      <c r="H39" s="75">
        <v>5174.45</v>
      </c>
      <c r="I39" s="75">
        <v>4961</v>
      </c>
      <c r="J39" s="75">
        <v>5174</v>
      </c>
      <c r="K39" s="75">
        <v>5026.1499999999996</v>
      </c>
      <c r="L39" s="75">
        <v>5182.5</v>
      </c>
      <c r="M39" s="75">
        <v>5184.8500000000004</v>
      </c>
      <c r="N39" s="75">
        <v>5057.3999999999996</v>
      </c>
      <c r="O39" s="75">
        <v>5124.3050000000003</v>
      </c>
      <c r="P39" s="75">
        <v>4625.5</v>
      </c>
      <c r="Q39" s="75">
        <v>5173</v>
      </c>
      <c r="R39" s="75">
        <v>5060.2</v>
      </c>
      <c r="S39" s="75">
        <v>5149.1499999999996</v>
      </c>
      <c r="T39" s="75">
        <v>5157.8</v>
      </c>
      <c r="U39" s="75">
        <v>5150.8999999999996</v>
      </c>
      <c r="V39" s="75">
        <v>4762</v>
      </c>
      <c r="W39" s="75">
        <v>4846.8</v>
      </c>
      <c r="X39" s="75">
        <v>4656.8999999999996</v>
      </c>
      <c r="Y39" s="75">
        <v>4834.8999999999996</v>
      </c>
      <c r="Z39" s="75">
        <v>5086.45</v>
      </c>
      <c r="AA39" s="75">
        <v>4981.6000000000004</v>
      </c>
      <c r="AB39" s="75">
        <v>4833.1499999999996</v>
      </c>
      <c r="AC39" s="75">
        <v>5064.7</v>
      </c>
      <c r="AD39" s="75">
        <v>5005.6499999999996</v>
      </c>
      <c r="AE39" s="75">
        <v>4668.8500000000004</v>
      </c>
      <c r="AF39" s="75">
        <v>5096.2</v>
      </c>
      <c r="AG39" s="75">
        <v>5139.3999999999996</v>
      </c>
      <c r="AH39" s="75">
        <v>5236.1000000000004</v>
      </c>
      <c r="AI39" s="75">
        <v>5012.95</v>
      </c>
      <c r="AJ39" s="75">
        <v>5235.2</v>
      </c>
      <c r="AK39" s="75">
        <v>155976.70499999999</v>
      </c>
    </row>
    <row r="40" spans="1:37" x14ac:dyDescent="0.35">
      <c r="A40" s="1"/>
      <c r="B40" s="73" t="s">
        <v>569</v>
      </c>
      <c r="C40" s="73" t="s">
        <v>1072</v>
      </c>
      <c r="D40" s="73" t="s">
        <v>1073</v>
      </c>
      <c r="E40" s="74" t="s">
        <v>565</v>
      </c>
      <c r="F40" s="75"/>
      <c r="G40" s="75"/>
      <c r="H40" s="75"/>
      <c r="I40" s="75"/>
      <c r="J40" s="75">
        <v>59.35</v>
      </c>
      <c r="K40" s="75">
        <v>52.15</v>
      </c>
      <c r="L40" s="75">
        <v>44.7</v>
      </c>
      <c r="M40" s="75"/>
      <c r="N40" s="75"/>
      <c r="O40" s="75"/>
      <c r="P40" s="75"/>
      <c r="Q40" s="75">
        <v>18</v>
      </c>
      <c r="R40" s="75"/>
      <c r="S40" s="75">
        <v>17.649999999999999</v>
      </c>
      <c r="T40" s="75">
        <v>20.2</v>
      </c>
      <c r="U40" s="75">
        <v>81.349999999999994</v>
      </c>
      <c r="V40" s="75"/>
      <c r="W40" s="75"/>
      <c r="X40" s="75"/>
      <c r="Y40" s="75">
        <v>28.45</v>
      </c>
      <c r="Z40" s="75">
        <v>31</v>
      </c>
      <c r="AA40" s="75">
        <v>31.4</v>
      </c>
      <c r="AB40" s="75">
        <v>45.7</v>
      </c>
      <c r="AC40" s="75"/>
      <c r="AD40" s="75"/>
      <c r="AE40" s="75">
        <v>43.3</v>
      </c>
      <c r="AF40" s="75">
        <v>8.85</v>
      </c>
      <c r="AG40" s="75">
        <v>10.3</v>
      </c>
      <c r="AH40" s="75"/>
      <c r="AI40" s="75"/>
      <c r="AJ40" s="75"/>
      <c r="AK40" s="75">
        <v>492.4</v>
      </c>
    </row>
    <row r="41" spans="1:37" x14ac:dyDescent="0.35">
      <c r="A41" s="1"/>
      <c r="B41" s="73" t="s">
        <v>569</v>
      </c>
      <c r="C41" s="73" t="s">
        <v>1072</v>
      </c>
      <c r="D41" s="73" t="s">
        <v>1074</v>
      </c>
      <c r="E41" s="74" t="s">
        <v>565</v>
      </c>
      <c r="F41" s="75"/>
      <c r="G41" s="75"/>
      <c r="H41" s="75"/>
      <c r="I41" s="75"/>
      <c r="J41" s="75">
        <v>59.65</v>
      </c>
      <c r="K41" s="75">
        <v>52.95</v>
      </c>
      <c r="L41" s="75">
        <v>44.65</v>
      </c>
      <c r="M41" s="75"/>
      <c r="N41" s="75"/>
      <c r="O41" s="75"/>
      <c r="P41" s="75"/>
      <c r="Q41" s="75">
        <v>17.25</v>
      </c>
      <c r="R41" s="75"/>
      <c r="S41" s="75">
        <v>14</v>
      </c>
      <c r="T41" s="75">
        <v>20.25</v>
      </c>
      <c r="U41" s="75">
        <v>79.900000000000006</v>
      </c>
      <c r="V41" s="75"/>
      <c r="W41" s="75"/>
      <c r="X41" s="75"/>
      <c r="Y41" s="75">
        <v>34.1</v>
      </c>
      <c r="Z41" s="75">
        <v>29.9</v>
      </c>
      <c r="AA41" s="75">
        <v>13.4</v>
      </c>
      <c r="AB41" s="75">
        <v>40.549999999999997</v>
      </c>
      <c r="AC41" s="75">
        <v>31.5</v>
      </c>
      <c r="AD41" s="75"/>
      <c r="AE41" s="75">
        <v>44.7</v>
      </c>
      <c r="AF41" s="75">
        <v>24.05</v>
      </c>
      <c r="AG41" s="75">
        <v>21.35</v>
      </c>
      <c r="AH41" s="75"/>
      <c r="AI41" s="75"/>
      <c r="AJ41" s="75"/>
      <c r="AK41" s="75">
        <v>528.20000000000005</v>
      </c>
    </row>
    <row r="42" spans="1:37" ht="28" x14ac:dyDescent="0.35">
      <c r="A42" s="1"/>
      <c r="B42" s="73" t="s">
        <v>589</v>
      </c>
      <c r="C42" s="73" t="s">
        <v>956</v>
      </c>
      <c r="D42" s="73" t="s">
        <v>65</v>
      </c>
      <c r="E42" s="74" t="s">
        <v>564</v>
      </c>
      <c r="F42" s="75">
        <v>122.85</v>
      </c>
      <c r="G42" s="75">
        <v>123.45</v>
      </c>
      <c r="H42" s="75">
        <v>123.75</v>
      </c>
      <c r="I42" s="75">
        <v>124.05</v>
      </c>
      <c r="J42" s="75">
        <v>124.35</v>
      </c>
      <c r="K42" s="75">
        <v>123.8</v>
      </c>
      <c r="L42" s="75">
        <v>123.25</v>
      </c>
      <c r="M42" s="75">
        <v>122.8</v>
      </c>
      <c r="N42" s="75">
        <v>122.2</v>
      </c>
      <c r="O42" s="75">
        <v>122.9</v>
      </c>
      <c r="P42" s="75">
        <v>123.25</v>
      </c>
      <c r="Q42" s="75">
        <v>122.95</v>
      </c>
      <c r="R42" s="75">
        <v>122.8</v>
      </c>
      <c r="S42" s="75">
        <v>118.6</v>
      </c>
      <c r="T42" s="75">
        <v>117.3805</v>
      </c>
      <c r="U42" s="75">
        <v>117.15</v>
      </c>
      <c r="V42" s="75">
        <v>116.85</v>
      </c>
      <c r="W42" s="75">
        <v>115.7</v>
      </c>
      <c r="X42" s="75">
        <v>114.5</v>
      </c>
      <c r="Y42" s="75">
        <v>113.15</v>
      </c>
      <c r="Z42" s="75">
        <v>113.184</v>
      </c>
      <c r="AA42" s="75">
        <v>110.9</v>
      </c>
      <c r="AB42" s="75">
        <v>109.85</v>
      </c>
      <c r="AC42" s="75">
        <v>107.05</v>
      </c>
      <c r="AD42" s="75">
        <v>105.9</v>
      </c>
      <c r="AE42" s="75">
        <v>108.8</v>
      </c>
      <c r="AF42" s="75">
        <v>108.85</v>
      </c>
      <c r="AG42" s="75">
        <v>106.4</v>
      </c>
      <c r="AH42" s="75">
        <v>107.8</v>
      </c>
      <c r="AI42" s="75">
        <v>109.7</v>
      </c>
      <c r="AJ42" s="75">
        <v>107.9</v>
      </c>
      <c r="AK42" s="75">
        <v>3612.0645</v>
      </c>
    </row>
    <row r="43" spans="1:37" ht="28" x14ac:dyDescent="0.35">
      <c r="A43" s="1"/>
      <c r="B43" s="73" t="s">
        <v>605</v>
      </c>
      <c r="C43" s="73" t="s">
        <v>957</v>
      </c>
      <c r="D43" s="73" t="s">
        <v>65</v>
      </c>
      <c r="E43" s="74" t="s">
        <v>564</v>
      </c>
      <c r="F43" s="75">
        <v>479.95</v>
      </c>
      <c r="G43" s="75">
        <v>479.55</v>
      </c>
      <c r="H43" s="75">
        <v>479.4</v>
      </c>
      <c r="I43" s="75">
        <v>479.15</v>
      </c>
      <c r="J43" s="75">
        <v>479.55</v>
      </c>
      <c r="K43" s="75">
        <v>480.4</v>
      </c>
      <c r="L43" s="75">
        <v>479.95</v>
      </c>
      <c r="M43" s="75">
        <v>479.3</v>
      </c>
      <c r="N43" s="75">
        <v>479.7</v>
      </c>
      <c r="O43" s="75">
        <v>479.75</v>
      </c>
      <c r="P43" s="75">
        <v>480</v>
      </c>
      <c r="Q43" s="75">
        <v>479.1</v>
      </c>
      <c r="R43" s="75">
        <v>370.05</v>
      </c>
      <c r="S43" s="75">
        <v>479.45</v>
      </c>
      <c r="T43" s="75">
        <v>479.3</v>
      </c>
      <c r="U43" s="75">
        <v>479.45</v>
      </c>
      <c r="V43" s="75">
        <v>478.3</v>
      </c>
      <c r="W43" s="75">
        <v>479.75</v>
      </c>
      <c r="X43" s="75">
        <v>479.85</v>
      </c>
      <c r="Y43" s="75">
        <v>479.4</v>
      </c>
      <c r="Z43" s="75">
        <v>479.55</v>
      </c>
      <c r="AA43" s="75">
        <v>479.5</v>
      </c>
      <c r="AB43" s="75">
        <v>479.35</v>
      </c>
      <c r="AC43" s="75">
        <v>479.6</v>
      </c>
      <c r="AD43" s="75">
        <v>479.2</v>
      </c>
      <c r="AE43" s="75">
        <v>478.85</v>
      </c>
      <c r="AF43" s="75">
        <v>479.2</v>
      </c>
      <c r="AG43" s="75">
        <v>479.75</v>
      </c>
      <c r="AH43" s="75">
        <v>479.75</v>
      </c>
      <c r="AI43" s="75">
        <v>479.05</v>
      </c>
      <c r="AJ43" s="75">
        <v>479.3</v>
      </c>
      <c r="AK43" s="75">
        <v>14754.45</v>
      </c>
    </row>
    <row r="44" spans="1:37" ht="28" x14ac:dyDescent="0.35">
      <c r="A44" s="1"/>
      <c r="B44" s="73" t="s">
        <v>23</v>
      </c>
      <c r="C44" s="73" t="s">
        <v>958</v>
      </c>
      <c r="D44" s="73" t="s">
        <v>65</v>
      </c>
      <c r="E44" s="74" t="s">
        <v>564</v>
      </c>
      <c r="F44" s="75">
        <v>487.8</v>
      </c>
      <c r="G44" s="75">
        <v>486</v>
      </c>
      <c r="H44" s="75">
        <v>372.68</v>
      </c>
      <c r="I44" s="75">
        <v>475.3</v>
      </c>
      <c r="J44" s="75">
        <v>484.35</v>
      </c>
      <c r="K44" s="75">
        <v>485.75</v>
      </c>
      <c r="L44" s="75">
        <v>484.5</v>
      </c>
      <c r="M44" s="75">
        <v>485.45</v>
      </c>
      <c r="N44" s="75">
        <v>484.65</v>
      </c>
      <c r="O44" s="75">
        <v>484.7</v>
      </c>
      <c r="P44" s="75">
        <v>397.4</v>
      </c>
      <c r="Q44" s="75">
        <v>485.7</v>
      </c>
      <c r="R44" s="75">
        <v>486.9</v>
      </c>
      <c r="S44" s="75">
        <v>486.85</v>
      </c>
      <c r="T44" s="75">
        <v>488.25</v>
      </c>
      <c r="U44" s="75">
        <v>486.85</v>
      </c>
      <c r="V44" s="75">
        <v>273.39999999999998</v>
      </c>
      <c r="W44" s="75">
        <v>486.95</v>
      </c>
      <c r="X44" s="75">
        <v>486.35</v>
      </c>
      <c r="Y44" s="75">
        <v>484.8</v>
      </c>
      <c r="Z44" s="75">
        <v>487.25</v>
      </c>
      <c r="AA44" s="75">
        <v>485.15</v>
      </c>
      <c r="AB44" s="75">
        <v>485.85</v>
      </c>
      <c r="AC44" s="75">
        <v>93</v>
      </c>
      <c r="AD44" s="75"/>
      <c r="AE44" s="75">
        <v>82.3</v>
      </c>
      <c r="AF44" s="75">
        <v>343.4</v>
      </c>
      <c r="AG44" s="75">
        <v>479.25</v>
      </c>
      <c r="AH44" s="75">
        <v>478.05</v>
      </c>
      <c r="AI44" s="75">
        <v>479.85</v>
      </c>
      <c r="AJ44" s="75">
        <v>450.5</v>
      </c>
      <c r="AK44" s="75">
        <v>13159.23</v>
      </c>
    </row>
    <row r="45" spans="1:37" x14ac:dyDescent="0.35">
      <c r="A45" s="1"/>
      <c r="B45" s="73" t="s">
        <v>573</v>
      </c>
      <c r="C45" s="73" t="s">
        <v>959</v>
      </c>
      <c r="D45" s="73" t="s">
        <v>65</v>
      </c>
      <c r="E45" s="74" t="s">
        <v>564</v>
      </c>
      <c r="F45" s="75">
        <v>5142.3999999999996</v>
      </c>
      <c r="G45" s="75">
        <v>5208.6499999999996</v>
      </c>
      <c r="H45" s="75">
        <v>4911.3999999999996</v>
      </c>
      <c r="I45" s="75">
        <v>4791.8</v>
      </c>
      <c r="J45" s="75">
        <v>5162.1499999999996</v>
      </c>
      <c r="K45" s="75">
        <v>5553.15</v>
      </c>
      <c r="L45" s="75">
        <v>5505.4</v>
      </c>
      <c r="M45" s="75">
        <v>5424.25</v>
      </c>
      <c r="N45" s="75">
        <v>5354.45</v>
      </c>
      <c r="O45" s="75">
        <v>5345.3</v>
      </c>
      <c r="P45" s="75">
        <v>4809.95</v>
      </c>
      <c r="Q45" s="75">
        <v>5258.1</v>
      </c>
      <c r="R45" s="75">
        <v>5501.7</v>
      </c>
      <c r="S45" s="75">
        <v>5515.7</v>
      </c>
      <c r="T45" s="75">
        <v>7196.3</v>
      </c>
      <c r="U45" s="75">
        <v>5507.75</v>
      </c>
      <c r="V45" s="75">
        <v>4951.75</v>
      </c>
      <c r="W45" s="75">
        <v>5509.7</v>
      </c>
      <c r="X45" s="75">
        <v>5522.6</v>
      </c>
      <c r="Y45" s="75">
        <v>5507.6</v>
      </c>
      <c r="Z45" s="75">
        <v>5513.4</v>
      </c>
      <c r="AA45" s="75">
        <v>5488</v>
      </c>
      <c r="AB45" s="75">
        <v>5511.7</v>
      </c>
      <c r="AC45" s="75">
        <v>5471.15</v>
      </c>
      <c r="AD45" s="75">
        <v>5551.5</v>
      </c>
      <c r="AE45" s="75">
        <v>4982.95</v>
      </c>
      <c r="AF45" s="75">
        <v>5482.4</v>
      </c>
      <c r="AG45" s="75">
        <v>5528.85</v>
      </c>
      <c r="AH45" s="75">
        <v>5506.35</v>
      </c>
      <c r="AI45" s="75">
        <v>7081.6</v>
      </c>
      <c r="AJ45" s="75">
        <v>11054.75</v>
      </c>
      <c r="AK45" s="75">
        <v>174852.75</v>
      </c>
    </row>
    <row r="46" spans="1:37" x14ac:dyDescent="0.35">
      <c r="A46" s="1"/>
      <c r="B46" s="73" t="s">
        <v>573</v>
      </c>
      <c r="C46" s="73" t="s">
        <v>960</v>
      </c>
      <c r="D46" s="73" t="s">
        <v>65</v>
      </c>
      <c r="E46" s="74" t="s">
        <v>564</v>
      </c>
      <c r="F46" s="75">
        <v>156</v>
      </c>
      <c r="G46" s="75">
        <v>156</v>
      </c>
      <c r="H46" s="75">
        <v>156</v>
      </c>
      <c r="I46" s="75">
        <v>156</v>
      </c>
      <c r="J46" s="75">
        <v>156</v>
      </c>
      <c r="K46" s="75">
        <v>156</v>
      </c>
      <c r="L46" s="75">
        <v>156</v>
      </c>
      <c r="M46" s="75">
        <v>156</v>
      </c>
      <c r="N46" s="75">
        <v>156</v>
      </c>
      <c r="O46" s="75">
        <v>156</v>
      </c>
      <c r="P46" s="75">
        <v>156</v>
      </c>
      <c r="Q46" s="75">
        <v>156.1</v>
      </c>
      <c r="R46" s="75">
        <v>156.65</v>
      </c>
      <c r="S46" s="75">
        <v>156.6</v>
      </c>
      <c r="T46" s="75">
        <v>156</v>
      </c>
      <c r="U46" s="75">
        <v>156</v>
      </c>
      <c r="V46" s="75">
        <v>156</v>
      </c>
      <c r="W46" s="75">
        <v>156</v>
      </c>
      <c r="X46" s="75">
        <v>156</v>
      </c>
      <c r="Y46" s="75">
        <v>156</v>
      </c>
      <c r="Z46" s="75">
        <v>156</v>
      </c>
      <c r="AA46" s="75">
        <v>156</v>
      </c>
      <c r="AB46" s="75">
        <v>156</v>
      </c>
      <c r="AC46" s="75">
        <v>156</v>
      </c>
      <c r="AD46" s="75">
        <v>156</v>
      </c>
      <c r="AE46" s="75">
        <v>156</v>
      </c>
      <c r="AF46" s="75">
        <v>156</v>
      </c>
      <c r="AG46" s="75">
        <v>156</v>
      </c>
      <c r="AH46" s="75">
        <v>156</v>
      </c>
      <c r="AI46" s="75">
        <v>156</v>
      </c>
      <c r="AJ46" s="75">
        <v>156</v>
      </c>
      <c r="AK46" s="75">
        <v>4837.3500000000004</v>
      </c>
    </row>
    <row r="47" spans="1:37" x14ac:dyDescent="0.35">
      <c r="A47" s="1"/>
      <c r="B47" s="73" t="s">
        <v>267</v>
      </c>
      <c r="C47" s="73" t="s">
        <v>1075</v>
      </c>
      <c r="D47" s="73" t="s">
        <v>65</v>
      </c>
      <c r="E47" s="74" t="s">
        <v>564</v>
      </c>
      <c r="F47" s="75"/>
      <c r="G47" s="75">
        <v>666.6</v>
      </c>
      <c r="H47" s="75">
        <v>1141.4000000000001</v>
      </c>
      <c r="I47" s="75">
        <v>1142.55</v>
      </c>
      <c r="J47" s="75">
        <v>1139.75</v>
      </c>
      <c r="K47" s="75">
        <v>1143.8499999999999</v>
      </c>
      <c r="L47" s="75">
        <v>1142.6500000000001</v>
      </c>
      <c r="M47" s="75">
        <v>1143.55</v>
      </c>
      <c r="N47" s="75">
        <v>780.75</v>
      </c>
      <c r="O47" s="75">
        <v>589.95000000000005</v>
      </c>
      <c r="P47" s="75">
        <v>233.05</v>
      </c>
      <c r="Q47" s="75">
        <v>670.05</v>
      </c>
      <c r="R47" s="75">
        <v>1149.3499999999999</v>
      </c>
      <c r="S47" s="75">
        <v>1148.3499999999999</v>
      </c>
      <c r="T47" s="75">
        <v>1152.8499999999999</v>
      </c>
      <c r="U47" s="75">
        <v>1152.5</v>
      </c>
      <c r="V47" s="75">
        <v>1136.6500000000001</v>
      </c>
      <c r="W47" s="75">
        <v>1138.55</v>
      </c>
      <c r="X47" s="75">
        <v>1140.2</v>
      </c>
      <c r="Y47" s="75">
        <v>1137.0999999999999</v>
      </c>
      <c r="Z47" s="75">
        <v>882.1</v>
      </c>
      <c r="AA47" s="75">
        <v>948.6</v>
      </c>
      <c r="AB47" s="75">
        <v>1141.25</v>
      </c>
      <c r="AC47" s="75"/>
      <c r="AD47" s="75"/>
      <c r="AE47" s="75"/>
      <c r="AF47" s="75"/>
      <c r="AG47" s="75"/>
      <c r="AH47" s="75"/>
      <c r="AI47" s="75"/>
      <c r="AJ47" s="75"/>
      <c r="AK47" s="75">
        <v>21921.65</v>
      </c>
    </row>
    <row r="48" spans="1:37" x14ac:dyDescent="0.35">
      <c r="A48" s="1"/>
      <c r="B48" s="73" t="s">
        <v>590</v>
      </c>
      <c r="C48" s="73" t="s">
        <v>961</v>
      </c>
      <c r="D48" s="73" t="s">
        <v>65</v>
      </c>
      <c r="E48" s="74" t="s">
        <v>564</v>
      </c>
      <c r="F48" s="75">
        <v>322.85000000000002</v>
      </c>
      <c r="G48" s="75">
        <v>438.7</v>
      </c>
      <c r="H48" s="75">
        <v>392.45</v>
      </c>
      <c r="I48" s="75">
        <v>401.3</v>
      </c>
      <c r="J48" s="75">
        <v>395.25</v>
      </c>
      <c r="K48" s="75">
        <v>284.3</v>
      </c>
      <c r="L48" s="75">
        <v>240</v>
      </c>
      <c r="M48" s="75">
        <v>240</v>
      </c>
      <c r="N48" s="75">
        <v>240</v>
      </c>
      <c r="O48" s="75">
        <v>329.9</v>
      </c>
      <c r="P48" s="75">
        <v>364.6</v>
      </c>
      <c r="Q48" s="75">
        <v>479.2</v>
      </c>
      <c r="R48" s="75">
        <v>480</v>
      </c>
      <c r="S48" s="75"/>
      <c r="T48" s="75">
        <v>480</v>
      </c>
      <c r="U48" s="75">
        <v>448.25</v>
      </c>
      <c r="V48" s="75">
        <v>479.8</v>
      </c>
      <c r="W48" s="75">
        <v>480</v>
      </c>
      <c r="X48" s="75">
        <v>480</v>
      </c>
      <c r="Y48" s="75">
        <v>480</v>
      </c>
      <c r="Z48" s="75">
        <v>480</v>
      </c>
      <c r="AA48" s="75">
        <v>418.7</v>
      </c>
      <c r="AB48" s="75">
        <v>479.95</v>
      </c>
      <c r="AC48" s="75">
        <v>480</v>
      </c>
      <c r="AD48" s="75">
        <v>480</v>
      </c>
      <c r="AE48" s="75">
        <v>479.95</v>
      </c>
      <c r="AF48" s="75">
        <v>480</v>
      </c>
      <c r="AG48" s="75">
        <v>480</v>
      </c>
      <c r="AH48" s="75">
        <v>480</v>
      </c>
      <c r="AI48" s="75">
        <v>480</v>
      </c>
      <c r="AJ48" s="75">
        <v>480</v>
      </c>
      <c r="AK48" s="75">
        <v>12675.2</v>
      </c>
    </row>
    <row r="49" spans="1:37" x14ac:dyDescent="0.35">
      <c r="A49" s="1"/>
      <c r="B49" s="73" t="s">
        <v>591</v>
      </c>
      <c r="C49" s="73" t="s">
        <v>962</v>
      </c>
      <c r="D49" s="73" t="s">
        <v>65</v>
      </c>
      <c r="E49" s="74" t="s">
        <v>564</v>
      </c>
      <c r="F49" s="75">
        <v>423.65</v>
      </c>
      <c r="G49" s="75">
        <v>448.8</v>
      </c>
      <c r="H49" s="75">
        <v>449.35</v>
      </c>
      <c r="I49" s="75">
        <v>444.5</v>
      </c>
      <c r="J49" s="75">
        <v>392.05</v>
      </c>
      <c r="K49" s="75">
        <v>400.4</v>
      </c>
      <c r="L49" s="75">
        <v>450.15</v>
      </c>
      <c r="M49" s="75">
        <v>451.19</v>
      </c>
      <c r="N49" s="75">
        <v>454.4</v>
      </c>
      <c r="O49" s="75">
        <v>453.55</v>
      </c>
      <c r="P49" s="75">
        <v>451.71499999999997</v>
      </c>
      <c r="Q49" s="75">
        <v>453.2</v>
      </c>
      <c r="R49" s="75">
        <v>453.5</v>
      </c>
      <c r="S49" s="75">
        <v>453.55</v>
      </c>
      <c r="T49" s="75">
        <v>453.2</v>
      </c>
      <c r="U49" s="75">
        <v>451.15</v>
      </c>
      <c r="V49" s="75">
        <v>450</v>
      </c>
      <c r="W49" s="75">
        <v>451.9</v>
      </c>
      <c r="X49" s="75">
        <v>455.85</v>
      </c>
      <c r="Y49" s="75">
        <v>456</v>
      </c>
      <c r="Z49" s="75">
        <v>456.3</v>
      </c>
      <c r="AA49" s="75">
        <v>457.65</v>
      </c>
      <c r="AB49" s="75">
        <v>456.45</v>
      </c>
      <c r="AC49" s="75">
        <v>456.35</v>
      </c>
      <c r="AD49" s="75">
        <v>453.5</v>
      </c>
      <c r="AE49" s="75">
        <v>454.25</v>
      </c>
      <c r="AF49" s="75">
        <v>436.85</v>
      </c>
      <c r="AG49" s="75">
        <v>391.65</v>
      </c>
      <c r="AH49" s="75">
        <v>352.55</v>
      </c>
      <c r="AI49" s="75">
        <v>402.65</v>
      </c>
      <c r="AJ49" s="75">
        <v>410.2</v>
      </c>
      <c r="AK49" s="75">
        <v>13626.504999999999</v>
      </c>
    </row>
    <row r="50" spans="1:37" x14ac:dyDescent="0.35">
      <c r="A50" s="1"/>
      <c r="B50" s="73" t="s">
        <v>76</v>
      </c>
      <c r="C50" s="73" t="s">
        <v>1076</v>
      </c>
      <c r="D50" s="73" t="s">
        <v>271</v>
      </c>
      <c r="E50" s="74" t="s">
        <v>565</v>
      </c>
      <c r="F50" s="75">
        <v>1114.9000000000001</v>
      </c>
      <c r="G50" s="75">
        <v>795.2</v>
      </c>
      <c r="H50" s="75">
        <v>363</v>
      </c>
      <c r="I50" s="75"/>
      <c r="J50" s="75"/>
      <c r="K50" s="75"/>
      <c r="L50" s="75"/>
      <c r="M50" s="75"/>
      <c r="N50" s="75"/>
      <c r="O50" s="75"/>
      <c r="P50" s="75"/>
      <c r="Q50" s="75">
        <v>425.25</v>
      </c>
      <c r="R50" s="75">
        <v>760.35</v>
      </c>
      <c r="S50" s="75">
        <v>447.55</v>
      </c>
      <c r="T50" s="75">
        <v>1099.3499999999999</v>
      </c>
      <c r="U50" s="75">
        <v>514.45000000000005</v>
      </c>
      <c r="V50" s="75"/>
      <c r="W50" s="75">
        <v>929</v>
      </c>
      <c r="X50" s="75">
        <v>704</v>
      </c>
      <c r="Y50" s="75">
        <v>792.5</v>
      </c>
      <c r="Z50" s="75">
        <v>1133.6500000000001</v>
      </c>
      <c r="AA50" s="75">
        <v>1139.45</v>
      </c>
      <c r="AB50" s="75">
        <v>1024.3499999999999</v>
      </c>
      <c r="AC50" s="75">
        <v>743.35</v>
      </c>
      <c r="AD50" s="75"/>
      <c r="AE50" s="75">
        <v>298.10000000000002</v>
      </c>
      <c r="AF50" s="75">
        <v>982.65</v>
      </c>
      <c r="AG50" s="75">
        <v>759.8</v>
      </c>
      <c r="AH50" s="75">
        <v>740.55</v>
      </c>
      <c r="AI50" s="75">
        <v>828.7</v>
      </c>
      <c r="AJ50" s="75">
        <v>804.7</v>
      </c>
      <c r="AK50" s="75">
        <v>16400.849999999999</v>
      </c>
    </row>
    <row r="51" spans="1:37" x14ac:dyDescent="0.35">
      <c r="A51" s="1"/>
      <c r="B51" s="73" t="s">
        <v>76</v>
      </c>
      <c r="C51" s="73" t="s">
        <v>1077</v>
      </c>
      <c r="D51" s="73" t="s">
        <v>81</v>
      </c>
      <c r="E51" s="74" t="s">
        <v>565</v>
      </c>
      <c r="F51" s="75"/>
      <c r="G51" s="75"/>
      <c r="H51" s="75"/>
      <c r="I51" s="75"/>
      <c r="J51" s="75">
        <v>578.5</v>
      </c>
      <c r="K51" s="75">
        <v>753.3</v>
      </c>
      <c r="L51" s="75">
        <v>834.5</v>
      </c>
      <c r="M51" s="75">
        <v>47.95</v>
      </c>
      <c r="N51" s="75">
        <v>504.4</v>
      </c>
      <c r="O51" s="75"/>
      <c r="P51" s="75"/>
      <c r="Q51" s="75">
        <v>459.3</v>
      </c>
      <c r="R51" s="75">
        <v>62.25</v>
      </c>
      <c r="S51" s="75">
        <v>461.4</v>
      </c>
      <c r="T51" s="75">
        <v>137.15</v>
      </c>
      <c r="U51" s="75">
        <v>468.85</v>
      </c>
      <c r="V51" s="75">
        <v>769.5</v>
      </c>
      <c r="W51" s="75">
        <v>88</v>
      </c>
      <c r="X51" s="75"/>
      <c r="Y51" s="75"/>
      <c r="Z51" s="75"/>
      <c r="AA51" s="75"/>
      <c r="AB51" s="75"/>
      <c r="AC51" s="75"/>
      <c r="AD51" s="75">
        <v>167.55</v>
      </c>
      <c r="AE51" s="75">
        <v>492.15</v>
      </c>
      <c r="AF51" s="75"/>
      <c r="AG51" s="75"/>
      <c r="AH51" s="75"/>
      <c r="AI51" s="75"/>
      <c r="AJ51" s="75"/>
      <c r="AK51" s="75">
        <v>5824.8</v>
      </c>
    </row>
    <row r="52" spans="1:37" x14ac:dyDescent="0.35">
      <c r="A52" s="1"/>
      <c r="B52" s="73" t="s">
        <v>76</v>
      </c>
      <c r="C52" s="73" t="s">
        <v>1078</v>
      </c>
      <c r="D52" s="73" t="s">
        <v>1079</v>
      </c>
      <c r="E52" s="74" t="s">
        <v>565</v>
      </c>
      <c r="F52" s="75"/>
      <c r="G52" s="75"/>
      <c r="H52" s="75"/>
      <c r="I52" s="75"/>
      <c r="J52" s="75"/>
      <c r="K52" s="75"/>
      <c r="L52" s="75"/>
      <c r="M52" s="75"/>
      <c r="N52" s="75"/>
      <c r="O52" s="75"/>
      <c r="P52" s="75"/>
      <c r="Q52" s="75">
        <v>437.3</v>
      </c>
      <c r="R52" s="75"/>
      <c r="S52" s="75">
        <v>1475.8</v>
      </c>
      <c r="T52" s="75">
        <v>1249</v>
      </c>
      <c r="U52" s="75"/>
      <c r="V52" s="75"/>
      <c r="W52" s="75"/>
      <c r="X52" s="75">
        <v>24.85</v>
      </c>
      <c r="Y52" s="75"/>
      <c r="Z52" s="75">
        <v>936.45</v>
      </c>
      <c r="AA52" s="75"/>
      <c r="AB52" s="75"/>
      <c r="AC52" s="75"/>
      <c r="AD52" s="75"/>
      <c r="AE52" s="75"/>
      <c r="AF52" s="75"/>
      <c r="AG52" s="75"/>
      <c r="AH52" s="75"/>
      <c r="AI52" s="75"/>
      <c r="AJ52" s="75"/>
      <c r="AK52" s="75">
        <v>4123.3999999999996</v>
      </c>
    </row>
    <row r="53" spans="1:37" x14ac:dyDescent="0.35">
      <c r="A53" s="1"/>
      <c r="B53" s="73" t="s">
        <v>606</v>
      </c>
      <c r="C53" s="73" t="s">
        <v>1080</v>
      </c>
      <c r="D53" s="73" t="s">
        <v>65</v>
      </c>
      <c r="E53" s="74" t="s">
        <v>567</v>
      </c>
      <c r="F53" s="75">
        <v>1245.8499999999999</v>
      </c>
      <c r="G53" s="75">
        <v>1135.5</v>
      </c>
      <c r="H53" s="75">
        <v>1112.1500000000001</v>
      </c>
      <c r="I53" s="75">
        <v>1208.55</v>
      </c>
      <c r="J53" s="75">
        <v>996.2</v>
      </c>
      <c r="K53" s="75">
        <v>1164</v>
      </c>
      <c r="L53" s="75">
        <v>978.35</v>
      </c>
      <c r="M53" s="75">
        <v>1220.9000000000001</v>
      </c>
      <c r="N53" s="75">
        <v>1368.9</v>
      </c>
      <c r="O53" s="75">
        <v>1226.0999999999999</v>
      </c>
      <c r="P53" s="75">
        <v>996.4</v>
      </c>
      <c r="Q53" s="75">
        <v>1065.8</v>
      </c>
      <c r="R53" s="75">
        <v>904.35</v>
      </c>
      <c r="S53" s="75">
        <v>575</v>
      </c>
      <c r="T53" s="75">
        <v>640.20000000000005</v>
      </c>
      <c r="U53" s="75">
        <v>796.45</v>
      </c>
      <c r="V53" s="75">
        <v>892.8</v>
      </c>
      <c r="W53" s="75">
        <v>889.35</v>
      </c>
      <c r="X53" s="75">
        <v>1027.3</v>
      </c>
      <c r="Y53" s="75">
        <v>802.5</v>
      </c>
      <c r="Z53" s="75">
        <v>1077.4000000000001</v>
      </c>
      <c r="AA53" s="75">
        <v>749.5</v>
      </c>
      <c r="AB53" s="75">
        <v>610.75</v>
      </c>
      <c r="AC53" s="75">
        <v>399.8</v>
      </c>
      <c r="AD53" s="75">
        <v>987.2</v>
      </c>
      <c r="AE53" s="75">
        <v>830.8</v>
      </c>
      <c r="AF53" s="75">
        <v>1170.2</v>
      </c>
      <c r="AG53" s="75">
        <v>1070.5</v>
      </c>
      <c r="AH53" s="75">
        <v>667.15</v>
      </c>
      <c r="AI53" s="75">
        <v>619.79999999999995</v>
      </c>
      <c r="AJ53" s="75">
        <v>617.75</v>
      </c>
      <c r="AK53" s="75">
        <v>29047.5</v>
      </c>
    </row>
    <row r="54" spans="1:37" x14ac:dyDescent="0.35">
      <c r="A54" s="1"/>
      <c r="B54" s="73" t="s">
        <v>606</v>
      </c>
      <c r="C54" s="73" t="s">
        <v>1081</v>
      </c>
      <c r="D54" s="73" t="s">
        <v>65</v>
      </c>
      <c r="E54" s="74" t="s">
        <v>567</v>
      </c>
      <c r="F54" s="75">
        <v>437.85</v>
      </c>
      <c r="G54" s="75">
        <v>434.45</v>
      </c>
      <c r="H54" s="75">
        <v>355.8</v>
      </c>
      <c r="I54" s="75">
        <v>226.9</v>
      </c>
      <c r="J54" s="75">
        <v>225.25</v>
      </c>
      <c r="K54" s="75">
        <v>579.70000000000005</v>
      </c>
      <c r="L54" s="75">
        <v>297.89999999999998</v>
      </c>
      <c r="M54" s="75">
        <v>399</v>
      </c>
      <c r="N54" s="75">
        <v>493.4</v>
      </c>
      <c r="O54" s="75">
        <v>570.75</v>
      </c>
      <c r="P54" s="75">
        <v>236.8</v>
      </c>
      <c r="Q54" s="75">
        <v>449.05</v>
      </c>
      <c r="R54" s="75">
        <v>452.65</v>
      </c>
      <c r="S54" s="75">
        <v>257.75</v>
      </c>
      <c r="T54" s="75">
        <v>195.85</v>
      </c>
      <c r="U54" s="75">
        <v>97.5</v>
      </c>
      <c r="V54" s="75">
        <v>368.85</v>
      </c>
      <c r="W54" s="75">
        <v>411.1</v>
      </c>
      <c r="X54" s="75">
        <v>492.7</v>
      </c>
      <c r="Y54" s="75">
        <v>485.25</v>
      </c>
      <c r="Z54" s="75">
        <v>154</v>
      </c>
      <c r="AA54" s="75">
        <v>411.45</v>
      </c>
      <c r="AB54" s="75">
        <v>476.15</v>
      </c>
      <c r="AC54" s="75">
        <v>414.6</v>
      </c>
      <c r="AD54" s="75">
        <v>332.45</v>
      </c>
      <c r="AE54" s="75">
        <v>412.55</v>
      </c>
      <c r="AF54" s="75">
        <v>459.25</v>
      </c>
      <c r="AG54" s="75">
        <v>575.20000000000005</v>
      </c>
      <c r="AH54" s="75">
        <v>437.95</v>
      </c>
      <c r="AI54" s="75">
        <v>364.25</v>
      </c>
      <c r="AJ54" s="75">
        <v>212.8</v>
      </c>
      <c r="AK54" s="75">
        <v>11719.15</v>
      </c>
    </row>
    <row r="55" spans="1:37" x14ac:dyDescent="0.35">
      <c r="A55" s="1"/>
      <c r="B55" s="73" t="s">
        <v>583</v>
      </c>
      <c r="C55" s="73" t="s">
        <v>1082</v>
      </c>
      <c r="D55" s="73" t="s">
        <v>65</v>
      </c>
      <c r="E55" s="74" t="s">
        <v>567</v>
      </c>
      <c r="F55" s="75">
        <v>2082.5</v>
      </c>
      <c r="G55" s="75">
        <v>2558.4499999999998</v>
      </c>
      <c r="H55" s="75">
        <v>1799.8</v>
      </c>
      <c r="I55" s="75">
        <v>1720.65</v>
      </c>
      <c r="J55" s="75">
        <v>2118.5500000000002</v>
      </c>
      <c r="K55" s="75">
        <v>2285.4499999999998</v>
      </c>
      <c r="L55" s="75">
        <v>2195.9</v>
      </c>
      <c r="M55" s="75">
        <v>1895.7</v>
      </c>
      <c r="N55" s="75">
        <v>1814.6</v>
      </c>
      <c r="O55" s="75">
        <v>1966.75</v>
      </c>
      <c r="P55" s="75">
        <v>1690.85</v>
      </c>
      <c r="Q55" s="75">
        <v>1133.4000000000001</v>
      </c>
      <c r="R55" s="75">
        <v>1140.2</v>
      </c>
      <c r="S55" s="75">
        <v>1095.55</v>
      </c>
      <c r="T55" s="75">
        <v>1750.15</v>
      </c>
      <c r="U55" s="75">
        <v>1642.55</v>
      </c>
      <c r="V55" s="75">
        <v>1832.5</v>
      </c>
      <c r="W55" s="75">
        <v>2328.65</v>
      </c>
      <c r="X55" s="75">
        <v>2549.15</v>
      </c>
      <c r="Y55" s="75">
        <v>1808.95</v>
      </c>
      <c r="Z55" s="75">
        <v>1614.35</v>
      </c>
      <c r="AA55" s="75">
        <v>1223.45</v>
      </c>
      <c r="AB55" s="75">
        <v>465.3</v>
      </c>
      <c r="AC55" s="75">
        <v>418</v>
      </c>
      <c r="AD55" s="75">
        <v>600</v>
      </c>
      <c r="AE55" s="75">
        <v>2577.5500000000002</v>
      </c>
      <c r="AF55" s="75">
        <v>2843.75</v>
      </c>
      <c r="AG55" s="75">
        <v>2707.7</v>
      </c>
      <c r="AH55" s="75">
        <v>2319.3000000000002</v>
      </c>
      <c r="AI55" s="75">
        <v>1396.35</v>
      </c>
      <c r="AJ55" s="75">
        <v>843.4</v>
      </c>
      <c r="AK55" s="75">
        <v>54419.45</v>
      </c>
    </row>
    <row r="56" spans="1:37" x14ac:dyDescent="0.35">
      <c r="A56" s="1"/>
      <c r="B56" s="73" t="s">
        <v>83</v>
      </c>
      <c r="C56" s="73" t="s">
        <v>84</v>
      </c>
      <c r="D56" s="73" t="s">
        <v>281</v>
      </c>
      <c r="E56" s="74" t="s">
        <v>567</v>
      </c>
      <c r="F56" s="75">
        <v>1647.45</v>
      </c>
      <c r="G56" s="75">
        <v>1826.25</v>
      </c>
      <c r="H56" s="75">
        <v>2034.05</v>
      </c>
      <c r="I56" s="75">
        <v>1257.5999999999999</v>
      </c>
      <c r="J56" s="75">
        <v>1064.1500000000001</v>
      </c>
      <c r="K56" s="75">
        <v>1223.4000000000001</v>
      </c>
      <c r="L56" s="75">
        <v>944.35</v>
      </c>
      <c r="M56" s="75">
        <v>1253.5</v>
      </c>
      <c r="N56" s="75">
        <v>1449.4</v>
      </c>
      <c r="O56" s="75">
        <v>1129.45</v>
      </c>
      <c r="P56" s="75">
        <v>1279.95</v>
      </c>
      <c r="Q56" s="75">
        <v>1139.9000000000001</v>
      </c>
      <c r="R56" s="75">
        <v>1185.05</v>
      </c>
      <c r="S56" s="75">
        <v>580.29999999999995</v>
      </c>
      <c r="T56" s="75">
        <v>645.1</v>
      </c>
      <c r="U56" s="75">
        <v>557.20000000000005</v>
      </c>
      <c r="V56" s="75">
        <v>1101.8</v>
      </c>
      <c r="W56" s="75">
        <v>1519.55</v>
      </c>
      <c r="X56" s="75">
        <v>561.29999999999995</v>
      </c>
      <c r="Y56" s="75">
        <v>1350.8</v>
      </c>
      <c r="Z56" s="75">
        <v>1637.7</v>
      </c>
      <c r="AA56" s="75">
        <v>726.95</v>
      </c>
      <c r="AB56" s="75">
        <v>508.95</v>
      </c>
      <c r="AC56" s="75">
        <v>240.2</v>
      </c>
      <c r="AD56" s="75">
        <v>26.45</v>
      </c>
      <c r="AE56" s="75">
        <v>595.54999999999995</v>
      </c>
      <c r="AF56" s="75">
        <v>1631.35</v>
      </c>
      <c r="AG56" s="75">
        <v>1206.3</v>
      </c>
      <c r="AH56" s="75">
        <v>1661.15</v>
      </c>
      <c r="AI56" s="75">
        <v>1342.9</v>
      </c>
      <c r="AJ56" s="75">
        <v>330.75</v>
      </c>
      <c r="AK56" s="75">
        <v>33658.800000000003</v>
      </c>
    </row>
    <row r="57" spans="1:37" x14ac:dyDescent="0.35">
      <c r="A57" s="1"/>
      <c r="B57" s="73" t="s">
        <v>83</v>
      </c>
      <c r="C57" s="73" t="s">
        <v>84</v>
      </c>
      <c r="D57" s="73" t="s">
        <v>1083</v>
      </c>
      <c r="E57" s="74" t="s">
        <v>567</v>
      </c>
      <c r="F57" s="75">
        <v>1892.6</v>
      </c>
      <c r="G57" s="75">
        <v>2008.15</v>
      </c>
      <c r="H57" s="75">
        <v>2127.35</v>
      </c>
      <c r="I57" s="75">
        <v>1671.25</v>
      </c>
      <c r="J57" s="75">
        <v>1455.2</v>
      </c>
      <c r="K57" s="75">
        <v>1930.7</v>
      </c>
      <c r="L57" s="75">
        <v>1726.05</v>
      </c>
      <c r="M57" s="75">
        <v>1753.9</v>
      </c>
      <c r="N57" s="75">
        <v>1910.75</v>
      </c>
      <c r="O57" s="75">
        <v>1608.85</v>
      </c>
      <c r="P57" s="75">
        <v>1630.2</v>
      </c>
      <c r="Q57" s="75">
        <v>1447.75</v>
      </c>
      <c r="R57" s="75">
        <v>1408.6</v>
      </c>
      <c r="S57" s="75">
        <v>917.65</v>
      </c>
      <c r="T57" s="75">
        <v>1000.85</v>
      </c>
      <c r="U57" s="75">
        <v>821.45</v>
      </c>
      <c r="V57" s="75">
        <v>1408.1</v>
      </c>
      <c r="W57" s="75">
        <v>2040</v>
      </c>
      <c r="X57" s="75">
        <v>1726.25</v>
      </c>
      <c r="Y57" s="75">
        <v>1560.65</v>
      </c>
      <c r="Z57" s="75">
        <v>1759.45</v>
      </c>
      <c r="AA57" s="75">
        <v>1093.6500000000001</v>
      </c>
      <c r="AB57" s="75">
        <v>705.2</v>
      </c>
      <c r="AC57" s="75">
        <v>598.54999999999995</v>
      </c>
      <c r="AD57" s="75">
        <v>857.1</v>
      </c>
      <c r="AE57" s="75">
        <v>1684.25</v>
      </c>
      <c r="AF57" s="75">
        <v>1697.3</v>
      </c>
      <c r="AG57" s="75">
        <v>1785.05</v>
      </c>
      <c r="AH57" s="75">
        <v>1540.95</v>
      </c>
      <c r="AI57" s="75">
        <v>1616.2</v>
      </c>
      <c r="AJ57" s="75">
        <v>666.85</v>
      </c>
      <c r="AK57" s="75">
        <v>46050.85</v>
      </c>
    </row>
    <row r="58" spans="1:37" x14ac:dyDescent="0.35">
      <c r="A58" s="1"/>
      <c r="B58" s="73" t="s">
        <v>83</v>
      </c>
      <c r="C58" s="73" t="s">
        <v>1084</v>
      </c>
      <c r="D58" s="73" t="s">
        <v>1085</v>
      </c>
      <c r="E58" s="74" t="s">
        <v>567</v>
      </c>
      <c r="F58" s="75">
        <v>205.1</v>
      </c>
      <c r="G58" s="75">
        <v>248.6</v>
      </c>
      <c r="H58" s="75">
        <v>292.39999999999998</v>
      </c>
      <c r="I58" s="75">
        <v>163.85</v>
      </c>
      <c r="J58" s="75">
        <v>123.9</v>
      </c>
      <c r="K58" s="75">
        <v>190.75</v>
      </c>
      <c r="L58" s="75">
        <v>204.45</v>
      </c>
      <c r="M58" s="75">
        <v>247.65</v>
      </c>
      <c r="N58" s="75">
        <v>241.8</v>
      </c>
      <c r="O58" s="75">
        <v>198.8</v>
      </c>
      <c r="P58" s="75">
        <v>192.5</v>
      </c>
      <c r="Q58" s="75">
        <v>149.94999999999999</v>
      </c>
      <c r="R58" s="75">
        <v>153.5</v>
      </c>
      <c r="S58" s="75">
        <v>49.65</v>
      </c>
      <c r="T58" s="75">
        <v>54.6</v>
      </c>
      <c r="U58" s="75">
        <v>60.1</v>
      </c>
      <c r="V58" s="75">
        <v>142.9</v>
      </c>
      <c r="W58" s="75">
        <v>198.6</v>
      </c>
      <c r="X58" s="75">
        <v>47.45</v>
      </c>
      <c r="Y58" s="75">
        <v>171.55</v>
      </c>
      <c r="Z58" s="75">
        <v>232.05</v>
      </c>
      <c r="AA58" s="75">
        <v>92.15</v>
      </c>
      <c r="AB58" s="75">
        <v>69.849999999999994</v>
      </c>
      <c r="AC58" s="75">
        <v>22.45</v>
      </c>
      <c r="AD58" s="75">
        <v>1.1000000000000001</v>
      </c>
      <c r="AE58" s="75">
        <v>74.599999999999994</v>
      </c>
      <c r="AF58" s="75">
        <v>250.7</v>
      </c>
      <c r="AG58" s="75">
        <v>194.75</v>
      </c>
      <c r="AH58" s="75">
        <v>262.05</v>
      </c>
      <c r="AI58" s="75">
        <v>144.4</v>
      </c>
      <c r="AJ58" s="75">
        <v>21.7</v>
      </c>
      <c r="AK58" s="75">
        <v>4703.8999999999996</v>
      </c>
    </row>
    <row r="59" spans="1:37" x14ac:dyDescent="0.35">
      <c r="A59" s="1"/>
      <c r="B59" s="73" t="s">
        <v>83</v>
      </c>
      <c r="C59" s="73" t="s">
        <v>1084</v>
      </c>
      <c r="D59" s="73" t="s">
        <v>1086</v>
      </c>
      <c r="E59" s="74" t="s">
        <v>567</v>
      </c>
      <c r="F59" s="75">
        <v>141.94999999999999</v>
      </c>
      <c r="G59" s="75">
        <v>170.85</v>
      </c>
      <c r="H59" s="75">
        <v>199.6</v>
      </c>
      <c r="I59" s="75">
        <v>96.45</v>
      </c>
      <c r="J59" s="75">
        <v>74.3</v>
      </c>
      <c r="K59" s="75">
        <v>78.2</v>
      </c>
      <c r="L59" s="75">
        <v>86.25</v>
      </c>
      <c r="M59" s="75">
        <v>119.65</v>
      </c>
      <c r="N59" s="75">
        <v>132.30000000000001</v>
      </c>
      <c r="O59" s="75">
        <v>75.45</v>
      </c>
      <c r="P59" s="75">
        <v>79.849999999999994</v>
      </c>
      <c r="Q59" s="75">
        <v>84.8</v>
      </c>
      <c r="R59" s="75">
        <v>94.1</v>
      </c>
      <c r="S59" s="75">
        <v>26.5</v>
      </c>
      <c r="T59" s="75">
        <v>20.3</v>
      </c>
      <c r="U59" s="75">
        <v>32.25</v>
      </c>
      <c r="V59" s="75">
        <v>83</v>
      </c>
      <c r="W59" s="75">
        <v>96.55</v>
      </c>
      <c r="X59" s="75">
        <v>121.55</v>
      </c>
      <c r="Y59" s="75">
        <v>122</v>
      </c>
      <c r="Z59" s="75">
        <v>117.7</v>
      </c>
      <c r="AA59" s="75">
        <v>73.2</v>
      </c>
      <c r="AB59" s="75">
        <v>45.2</v>
      </c>
      <c r="AC59" s="75">
        <v>59</v>
      </c>
      <c r="AD59" s="75">
        <v>83.2</v>
      </c>
      <c r="AE59" s="75">
        <v>105.2</v>
      </c>
      <c r="AF59" s="75">
        <v>127.85</v>
      </c>
      <c r="AG59" s="75">
        <v>204.7</v>
      </c>
      <c r="AH59" s="75">
        <v>146.1</v>
      </c>
      <c r="AI59" s="75">
        <v>141</v>
      </c>
      <c r="AJ59" s="75">
        <v>37.799999999999997</v>
      </c>
      <c r="AK59" s="75">
        <v>3076.85</v>
      </c>
    </row>
    <row r="60" spans="1:37" x14ac:dyDescent="0.35">
      <c r="A60" s="1"/>
      <c r="B60" s="73" t="s">
        <v>83</v>
      </c>
      <c r="C60" s="73" t="s">
        <v>87</v>
      </c>
      <c r="D60" s="73" t="s">
        <v>65</v>
      </c>
      <c r="E60" s="74" t="s">
        <v>564</v>
      </c>
      <c r="F60" s="75"/>
      <c r="G60" s="75"/>
      <c r="H60" s="75"/>
      <c r="I60" s="75"/>
      <c r="J60" s="75"/>
      <c r="K60" s="75"/>
      <c r="L60" s="75"/>
      <c r="M60" s="75"/>
      <c r="N60" s="75"/>
      <c r="O60" s="75"/>
      <c r="P60" s="75"/>
      <c r="Q60" s="75"/>
      <c r="R60" s="75"/>
      <c r="S60" s="75"/>
      <c r="T60" s="75"/>
      <c r="U60" s="75"/>
      <c r="V60" s="75"/>
      <c r="W60" s="75"/>
      <c r="X60" s="75"/>
      <c r="Y60" s="75"/>
      <c r="Z60" s="75"/>
      <c r="AA60" s="75"/>
      <c r="AB60" s="75"/>
      <c r="AC60" s="75"/>
      <c r="AD60" s="75"/>
      <c r="AE60" s="75"/>
      <c r="AF60" s="75"/>
      <c r="AG60" s="75"/>
      <c r="AH60" s="75"/>
      <c r="AI60" s="75"/>
      <c r="AJ60" s="75"/>
      <c r="AK60" s="75">
        <v>0</v>
      </c>
    </row>
    <row r="61" spans="1:37" x14ac:dyDescent="0.35">
      <c r="A61" s="1"/>
      <c r="B61" s="73" t="s">
        <v>83</v>
      </c>
      <c r="C61" s="73" t="s">
        <v>963</v>
      </c>
      <c r="D61" s="73" t="s">
        <v>65</v>
      </c>
      <c r="E61" s="74" t="s">
        <v>564</v>
      </c>
      <c r="F61" s="75">
        <v>1084.9000000000001</v>
      </c>
      <c r="G61" s="75">
        <v>1002.2</v>
      </c>
      <c r="H61" s="75">
        <v>961.25</v>
      </c>
      <c r="I61" s="75">
        <v>1039.2</v>
      </c>
      <c r="J61" s="75">
        <v>1046</v>
      </c>
      <c r="K61" s="75">
        <v>2101.1999999999998</v>
      </c>
      <c r="L61" s="75">
        <v>2101.25</v>
      </c>
      <c r="M61" s="75">
        <v>2089.1999999999998</v>
      </c>
      <c r="N61" s="75">
        <v>2077.9499999999998</v>
      </c>
      <c r="O61" s="75">
        <v>2078.35</v>
      </c>
      <c r="P61" s="75">
        <v>2077.75</v>
      </c>
      <c r="Q61" s="75">
        <v>2062.9499999999998</v>
      </c>
      <c r="R61" s="75">
        <v>2064.6999999999998</v>
      </c>
      <c r="S61" s="75">
        <v>2066.6</v>
      </c>
      <c r="T61" s="75">
        <v>2068</v>
      </c>
      <c r="U61" s="75">
        <v>2067.4499999999998</v>
      </c>
      <c r="V61" s="75">
        <v>2061.6999999999998</v>
      </c>
      <c r="W61" s="75">
        <v>2065.4</v>
      </c>
      <c r="X61" s="75">
        <v>2071.75</v>
      </c>
      <c r="Y61" s="75">
        <v>2076.5500000000002</v>
      </c>
      <c r="Z61" s="75">
        <v>2079.85</v>
      </c>
      <c r="AA61" s="75">
        <v>2076.35</v>
      </c>
      <c r="AB61" s="75">
        <v>2076.4499999999998</v>
      </c>
      <c r="AC61" s="75">
        <v>2081.3000000000002</v>
      </c>
      <c r="AD61" s="75">
        <v>2066.8000000000002</v>
      </c>
      <c r="AE61" s="75">
        <v>2060.9499999999998</v>
      </c>
      <c r="AF61" s="75">
        <v>1931.1</v>
      </c>
      <c r="AG61" s="75">
        <v>1684.85</v>
      </c>
      <c r="AH61" s="75">
        <v>1935.15</v>
      </c>
      <c r="AI61" s="75">
        <v>1990.6</v>
      </c>
      <c r="AJ61" s="75">
        <v>2083.5500000000002</v>
      </c>
      <c r="AK61" s="75">
        <v>58331.3</v>
      </c>
    </row>
    <row r="62" spans="1:37" x14ac:dyDescent="0.35">
      <c r="A62" s="1"/>
      <c r="B62" s="73" t="s">
        <v>83</v>
      </c>
      <c r="C62" s="73" t="s">
        <v>1087</v>
      </c>
      <c r="D62" s="73" t="s">
        <v>65</v>
      </c>
      <c r="E62" s="74" t="s">
        <v>566</v>
      </c>
      <c r="F62" s="75">
        <v>117.45</v>
      </c>
      <c r="G62" s="75">
        <v>276.95</v>
      </c>
      <c r="H62" s="75">
        <v>250.5</v>
      </c>
      <c r="I62" s="75">
        <v>259.45</v>
      </c>
      <c r="J62" s="75">
        <v>274.7</v>
      </c>
      <c r="K62" s="75">
        <v>270.14999999999998</v>
      </c>
      <c r="L62" s="75">
        <v>278.8</v>
      </c>
      <c r="M62" s="75">
        <v>275.89999999999998</v>
      </c>
      <c r="N62" s="75">
        <v>279.5</v>
      </c>
      <c r="O62" s="75">
        <v>273.89999999999998</v>
      </c>
      <c r="P62" s="75">
        <v>270.45</v>
      </c>
      <c r="Q62" s="75">
        <v>267.3</v>
      </c>
      <c r="R62" s="75">
        <v>267.8</v>
      </c>
      <c r="S62" s="75">
        <v>219.4</v>
      </c>
      <c r="T62" s="75">
        <v>269.55</v>
      </c>
      <c r="U62" s="75">
        <v>266.14999999999998</v>
      </c>
      <c r="V62" s="75">
        <v>266.25</v>
      </c>
      <c r="W62" s="75">
        <v>266.55</v>
      </c>
      <c r="X62" s="75">
        <v>261.95</v>
      </c>
      <c r="Y62" s="75">
        <v>251.05</v>
      </c>
      <c r="Z62" s="75">
        <v>257.85000000000002</v>
      </c>
      <c r="AA62" s="75">
        <v>260.95</v>
      </c>
      <c r="AB62" s="75">
        <v>260.05</v>
      </c>
      <c r="AC62" s="75">
        <v>261.8</v>
      </c>
      <c r="AD62" s="75">
        <v>213.9</v>
      </c>
      <c r="AE62" s="75">
        <v>225</v>
      </c>
      <c r="AF62" s="75">
        <v>268.35000000000002</v>
      </c>
      <c r="AG62" s="75">
        <v>266.3</v>
      </c>
      <c r="AH62" s="75">
        <v>260.7</v>
      </c>
      <c r="AI62" s="75">
        <v>260.05</v>
      </c>
      <c r="AJ62" s="75">
        <v>259.5</v>
      </c>
      <c r="AK62" s="75">
        <v>7958.2</v>
      </c>
    </row>
    <row r="63" spans="1:37" x14ac:dyDescent="0.35">
      <c r="A63" s="1"/>
      <c r="B63" s="73" t="s">
        <v>83</v>
      </c>
      <c r="C63" s="73" t="s">
        <v>92</v>
      </c>
      <c r="D63" s="73" t="s">
        <v>1088</v>
      </c>
      <c r="E63" s="74" t="s">
        <v>565</v>
      </c>
      <c r="F63" s="75">
        <v>269.95</v>
      </c>
      <c r="G63" s="75">
        <v>1404.75</v>
      </c>
      <c r="H63" s="75"/>
      <c r="I63" s="75"/>
      <c r="J63" s="75"/>
      <c r="K63" s="75"/>
      <c r="L63" s="75">
        <v>913.15</v>
      </c>
      <c r="M63" s="75">
        <v>513.70000000000005</v>
      </c>
      <c r="N63" s="75">
        <v>670.2</v>
      </c>
      <c r="O63" s="75">
        <v>150.19999999999999</v>
      </c>
      <c r="P63" s="75"/>
      <c r="Q63" s="75">
        <v>13.45</v>
      </c>
      <c r="R63" s="75">
        <v>533.20000000000005</v>
      </c>
      <c r="S63" s="75"/>
      <c r="T63" s="75"/>
      <c r="U63" s="75">
        <v>1824.4</v>
      </c>
      <c r="V63" s="75">
        <v>3495.45</v>
      </c>
      <c r="W63" s="75">
        <v>3777.5</v>
      </c>
      <c r="X63" s="75">
        <v>4085.25</v>
      </c>
      <c r="Y63" s="75">
        <v>3588.35</v>
      </c>
      <c r="Z63" s="75">
        <v>3763.95</v>
      </c>
      <c r="AA63" s="75">
        <v>4202.75</v>
      </c>
      <c r="AB63" s="75">
        <v>4250.95</v>
      </c>
      <c r="AC63" s="75">
        <v>3522.3</v>
      </c>
      <c r="AD63" s="75">
        <v>518.85</v>
      </c>
      <c r="AE63" s="75">
        <v>3261.1</v>
      </c>
      <c r="AF63" s="75">
        <v>384.55</v>
      </c>
      <c r="AG63" s="75">
        <v>3851.2</v>
      </c>
      <c r="AH63" s="75">
        <v>3763.45</v>
      </c>
      <c r="AI63" s="75"/>
      <c r="AJ63" s="75"/>
      <c r="AK63" s="75">
        <v>48758.65</v>
      </c>
    </row>
    <row r="64" spans="1:37" x14ac:dyDescent="0.35">
      <c r="A64" s="1"/>
      <c r="B64" s="73" t="s">
        <v>83</v>
      </c>
      <c r="C64" s="73" t="s">
        <v>92</v>
      </c>
      <c r="D64" s="73" t="s">
        <v>1089</v>
      </c>
      <c r="E64" s="74" t="s">
        <v>565</v>
      </c>
      <c r="F64" s="75">
        <v>912.6</v>
      </c>
      <c r="G64" s="75">
        <v>4039.75</v>
      </c>
      <c r="H64" s="75">
        <v>3915.5</v>
      </c>
      <c r="I64" s="75">
        <v>3914.85</v>
      </c>
      <c r="J64" s="75">
        <v>3904.35</v>
      </c>
      <c r="K64" s="75">
        <v>3925.05</v>
      </c>
      <c r="L64" s="75">
        <v>3929.85</v>
      </c>
      <c r="M64" s="75">
        <v>3919.6</v>
      </c>
      <c r="N64" s="75">
        <v>3910.55</v>
      </c>
      <c r="O64" s="75">
        <v>3903.45</v>
      </c>
      <c r="P64" s="75">
        <v>954.2</v>
      </c>
      <c r="Q64" s="75">
        <v>2414.4499999999998</v>
      </c>
      <c r="R64" s="75">
        <v>3820.35</v>
      </c>
      <c r="S64" s="75">
        <v>3763.5</v>
      </c>
      <c r="T64" s="75">
        <v>3829.45</v>
      </c>
      <c r="U64" s="75">
        <v>4021.7</v>
      </c>
      <c r="V64" s="75">
        <v>3491.95</v>
      </c>
      <c r="W64" s="75">
        <v>3744.15</v>
      </c>
      <c r="X64" s="75">
        <v>4050.6</v>
      </c>
      <c r="Y64" s="75">
        <v>3569.3</v>
      </c>
      <c r="Z64" s="75">
        <v>3729.15</v>
      </c>
      <c r="AA64" s="75">
        <v>4158.6000000000004</v>
      </c>
      <c r="AB64" s="75">
        <v>4202.2</v>
      </c>
      <c r="AC64" s="75">
        <v>3517.9</v>
      </c>
      <c r="AD64" s="75">
        <v>1522.35</v>
      </c>
      <c r="AE64" s="75">
        <v>3630.35</v>
      </c>
      <c r="AF64" s="75">
        <v>3594.8</v>
      </c>
      <c r="AG64" s="75">
        <v>3813.9</v>
      </c>
      <c r="AH64" s="75">
        <v>400.35</v>
      </c>
      <c r="AI64" s="75"/>
      <c r="AJ64" s="75"/>
      <c r="AK64" s="75">
        <v>98504.8</v>
      </c>
    </row>
    <row r="65" spans="1:37" x14ac:dyDescent="0.35">
      <c r="A65" s="1"/>
      <c r="B65" s="73" t="s">
        <v>83</v>
      </c>
      <c r="C65" s="73" t="s">
        <v>92</v>
      </c>
      <c r="D65" s="73" t="s">
        <v>1090</v>
      </c>
      <c r="E65" s="74" t="s">
        <v>565</v>
      </c>
      <c r="F65" s="75"/>
      <c r="G65" s="75"/>
      <c r="H65" s="75">
        <v>362</v>
      </c>
      <c r="I65" s="75">
        <v>663.85</v>
      </c>
      <c r="J65" s="75">
        <v>604.5</v>
      </c>
      <c r="K65" s="75">
        <v>874.05</v>
      </c>
      <c r="L65" s="75">
        <v>1118.5</v>
      </c>
      <c r="M65" s="75"/>
      <c r="N65" s="75"/>
      <c r="O65" s="75"/>
      <c r="P65" s="75"/>
      <c r="Q65" s="75">
        <v>2130.35</v>
      </c>
      <c r="R65" s="75">
        <v>4363.55</v>
      </c>
      <c r="S65" s="75">
        <v>4274.1000000000004</v>
      </c>
      <c r="T65" s="75">
        <v>4333.75</v>
      </c>
      <c r="U65" s="75">
        <v>4515.95</v>
      </c>
      <c r="V65" s="75">
        <v>3498.25</v>
      </c>
      <c r="W65" s="75">
        <v>4136.3500000000004</v>
      </c>
      <c r="X65" s="75">
        <v>4580.05</v>
      </c>
      <c r="Y65" s="75">
        <v>1625.45</v>
      </c>
      <c r="Z65" s="75">
        <v>217.75</v>
      </c>
      <c r="AA65" s="75">
        <v>470.5</v>
      </c>
      <c r="AB65" s="75">
        <v>681.2</v>
      </c>
      <c r="AC65" s="75">
        <v>3403.95</v>
      </c>
      <c r="AD65" s="75">
        <v>3766.25</v>
      </c>
      <c r="AE65" s="75">
        <v>4089.05</v>
      </c>
      <c r="AF65" s="75">
        <v>3953.25</v>
      </c>
      <c r="AG65" s="75">
        <v>858.2</v>
      </c>
      <c r="AH65" s="75">
        <v>4178.7</v>
      </c>
      <c r="AI65" s="75">
        <v>4098</v>
      </c>
      <c r="AJ65" s="75">
        <v>3381.05</v>
      </c>
      <c r="AK65" s="75">
        <v>66178.600000000006</v>
      </c>
    </row>
    <row r="66" spans="1:37" x14ac:dyDescent="0.35">
      <c r="A66" s="1"/>
      <c r="B66" s="73" t="s">
        <v>83</v>
      </c>
      <c r="C66" s="73" t="s">
        <v>92</v>
      </c>
      <c r="D66" s="73" t="s">
        <v>1060</v>
      </c>
      <c r="E66" s="74" t="s">
        <v>565</v>
      </c>
      <c r="F66" s="75">
        <v>264.64999999999998</v>
      </c>
      <c r="G66" s="75">
        <v>1699.25</v>
      </c>
      <c r="H66" s="75">
        <v>1634.05</v>
      </c>
      <c r="I66" s="75">
        <v>1640.25</v>
      </c>
      <c r="J66" s="75">
        <v>1639.05</v>
      </c>
      <c r="K66" s="75">
        <v>1657.15</v>
      </c>
      <c r="L66" s="75">
        <v>1650.3</v>
      </c>
      <c r="M66" s="75">
        <v>1651.15</v>
      </c>
      <c r="N66" s="75">
        <v>1634.6</v>
      </c>
      <c r="O66" s="75">
        <v>1629.5</v>
      </c>
      <c r="P66" s="75"/>
      <c r="Q66" s="75">
        <v>1725</v>
      </c>
      <c r="R66" s="75">
        <v>4075.3</v>
      </c>
      <c r="S66" s="75">
        <v>3986.6</v>
      </c>
      <c r="T66" s="75">
        <v>4029.7</v>
      </c>
      <c r="U66" s="75">
        <v>4999.8999999999996</v>
      </c>
      <c r="V66" s="75">
        <v>5485.1</v>
      </c>
      <c r="W66" s="75">
        <v>5865.35</v>
      </c>
      <c r="X66" s="75">
        <v>6251.3</v>
      </c>
      <c r="Y66" s="75">
        <v>4626.55</v>
      </c>
      <c r="Z66" s="75">
        <v>3780.45</v>
      </c>
      <c r="AA66" s="75">
        <v>4110.8999999999996</v>
      </c>
      <c r="AB66" s="75">
        <v>4130.6499999999996</v>
      </c>
      <c r="AC66" s="75">
        <v>5442.9</v>
      </c>
      <c r="AD66" s="75">
        <v>2697.9</v>
      </c>
      <c r="AE66" s="75">
        <v>5761.35</v>
      </c>
      <c r="AF66" s="75">
        <v>3921.9</v>
      </c>
      <c r="AG66" s="75">
        <v>3963.9</v>
      </c>
      <c r="AH66" s="75">
        <v>4116.8500000000004</v>
      </c>
      <c r="AI66" s="75">
        <v>1939.8</v>
      </c>
      <c r="AJ66" s="75">
        <v>1667.2</v>
      </c>
      <c r="AK66" s="75">
        <v>97678.55</v>
      </c>
    </row>
    <row r="67" spans="1:37" x14ac:dyDescent="0.35">
      <c r="A67" s="1"/>
      <c r="B67" s="73" t="s">
        <v>83</v>
      </c>
      <c r="C67" s="73" t="s">
        <v>95</v>
      </c>
      <c r="D67" s="73" t="s">
        <v>1091</v>
      </c>
      <c r="E67" s="74" t="s">
        <v>565</v>
      </c>
      <c r="F67" s="75">
        <v>158.69999999999999</v>
      </c>
      <c r="G67" s="75">
        <v>511.65</v>
      </c>
      <c r="H67" s="75">
        <v>333.5</v>
      </c>
      <c r="I67" s="75">
        <v>341.55</v>
      </c>
      <c r="J67" s="75"/>
      <c r="K67" s="75"/>
      <c r="L67" s="75"/>
      <c r="M67" s="75"/>
      <c r="N67" s="75"/>
      <c r="O67" s="75"/>
      <c r="P67" s="75"/>
      <c r="Q67" s="75"/>
      <c r="R67" s="75"/>
      <c r="S67" s="75"/>
      <c r="T67" s="75"/>
      <c r="U67" s="75"/>
      <c r="V67" s="75"/>
      <c r="W67" s="75"/>
      <c r="X67" s="75"/>
      <c r="Y67" s="75"/>
      <c r="Z67" s="75"/>
      <c r="AA67" s="75"/>
      <c r="AB67" s="75"/>
      <c r="AC67" s="75"/>
      <c r="AD67" s="75"/>
      <c r="AE67" s="75"/>
      <c r="AF67" s="75">
        <v>77.95</v>
      </c>
      <c r="AG67" s="75">
        <v>277.8</v>
      </c>
      <c r="AH67" s="75"/>
      <c r="AI67" s="75"/>
      <c r="AJ67" s="75"/>
      <c r="AK67" s="75">
        <v>1701.15</v>
      </c>
    </row>
    <row r="68" spans="1:37" x14ac:dyDescent="0.35">
      <c r="A68" s="1"/>
      <c r="B68" s="73" t="s">
        <v>83</v>
      </c>
      <c r="C68" s="73" t="s">
        <v>95</v>
      </c>
      <c r="D68" s="73" t="s">
        <v>1092</v>
      </c>
      <c r="E68" s="74" t="s">
        <v>565</v>
      </c>
      <c r="F68" s="75"/>
      <c r="G68" s="75"/>
      <c r="H68" s="75"/>
      <c r="I68" s="75"/>
      <c r="J68" s="75"/>
      <c r="K68" s="75"/>
      <c r="L68" s="75"/>
      <c r="M68" s="75"/>
      <c r="N68" s="75"/>
      <c r="O68" s="75"/>
      <c r="P68" s="75"/>
      <c r="Q68" s="75"/>
      <c r="R68" s="75"/>
      <c r="S68" s="75"/>
      <c r="T68" s="75"/>
      <c r="U68" s="75"/>
      <c r="V68" s="75"/>
      <c r="W68" s="75"/>
      <c r="X68" s="75"/>
      <c r="Y68" s="75"/>
      <c r="Z68" s="75"/>
      <c r="AA68" s="75"/>
      <c r="AB68" s="75"/>
      <c r="AC68" s="75"/>
      <c r="AD68" s="75"/>
      <c r="AE68" s="75"/>
      <c r="AF68" s="75"/>
      <c r="AG68" s="75"/>
      <c r="AH68" s="75"/>
      <c r="AI68" s="75"/>
      <c r="AJ68" s="75"/>
      <c r="AK68" s="75">
        <v>0</v>
      </c>
    </row>
    <row r="69" spans="1:37" x14ac:dyDescent="0.35">
      <c r="A69" s="1"/>
      <c r="B69" s="73" t="s">
        <v>83</v>
      </c>
      <c r="C69" s="73" t="s">
        <v>1093</v>
      </c>
      <c r="D69" s="73" t="s">
        <v>1091</v>
      </c>
      <c r="E69" s="74" t="s">
        <v>565</v>
      </c>
      <c r="F69" s="75"/>
      <c r="G69" s="75"/>
      <c r="H69" s="75"/>
      <c r="I69" s="75"/>
      <c r="J69" s="75"/>
      <c r="K69" s="75"/>
      <c r="L69" s="75"/>
      <c r="M69" s="75"/>
      <c r="N69" s="75"/>
      <c r="O69" s="75"/>
      <c r="P69" s="75"/>
      <c r="Q69" s="75"/>
      <c r="R69" s="75"/>
      <c r="S69" s="75"/>
      <c r="T69" s="75"/>
      <c r="U69" s="75"/>
      <c r="V69" s="75"/>
      <c r="W69" s="75"/>
      <c r="X69" s="75"/>
      <c r="Y69" s="75"/>
      <c r="Z69" s="75"/>
      <c r="AA69" s="75"/>
      <c r="AB69" s="75"/>
      <c r="AC69" s="75"/>
      <c r="AD69" s="75"/>
      <c r="AE69" s="75"/>
      <c r="AF69" s="75"/>
      <c r="AG69" s="75"/>
      <c r="AH69" s="75"/>
      <c r="AI69" s="75"/>
      <c r="AJ69" s="75"/>
      <c r="AK69" s="75">
        <v>0</v>
      </c>
    </row>
    <row r="70" spans="1:37" x14ac:dyDescent="0.35">
      <c r="A70" s="1"/>
      <c r="B70" s="73" t="s">
        <v>83</v>
      </c>
      <c r="C70" s="73" t="s">
        <v>1093</v>
      </c>
      <c r="D70" s="73" t="s">
        <v>1094</v>
      </c>
      <c r="E70" s="74" t="s">
        <v>565</v>
      </c>
      <c r="F70" s="75"/>
      <c r="G70" s="75"/>
      <c r="H70" s="75"/>
      <c r="I70" s="75"/>
      <c r="J70" s="75"/>
      <c r="K70" s="75"/>
      <c r="L70" s="75"/>
      <c r="M70" s="75"/>
      <c r="N70" s="75"/>
      <c r="O70" s="75"/>
      <c r="P70" s="75"/>
      <c r="Q70" s="75"/>
      <c r="R70" s="75"/>
      <c r="S70" s="75"/>
      <c r="T70" s="75"/>
      <c r="U70" s="75"/>
      <c r="V70" s="75"/>
      <c r="W70" s="75"/>
      <c r="X70" s="75"/>
      <c r="Y70" s="75"/>
      <c r="Z70" s="75"/>
      <c r="AA70" s="75"/>
      <c r="AB70" s="75"/>
      <c r="AC70" s="75"/>
      <c r="AD70" s="75"/>
      <c r="AE70" s="75"/>
      <c r="AF70" s="75"/>
      <c r="AG70" s="75"/>
      <c r="AH70" s="75"/>
      <c r="AI70" s="75"/>
      <c r="AJ70" s="75"/>
      <c r="AK70" s="75">
        <v>0</v>
      </c>
    </row>
    <row r="71" spans="1:37" x14ac:dyDescent="0.35">
      <c r="A71" s="1"/>
      <c r="B71" s="73" t="s">
        <v>83</v>
      </c>
      <c r="C71" s="73" t="s">
        <v>1093</v>
      </c>
      <c r="D71" s="73" t="s">
        <v>1095</v>
      </c>
      <c r="E71" s="74" t="s">
        <v>565</v>
      </c>
      <c r="F71" s="75"/>
      <c r="G71" s="75"/>
      <c r="H71" s="75"/>
      <c r="I71" s="75"/>
      <c r="J71" s="75"/>
      <c r="K71" s="75"/>
      <c r="L71" s="75"/>
      <c r="M71" s="75"/>
      <c r="N71" s="75"/>
      <c r="O71" s="75"/>
      <c r="P71" s="75"/>
      <c r="Q71" s="75"/>
      <c r="R71" s="75"/>
      <c r="S71" s="75"/>
      <c r="T71" s="75"/>
      <c r="U71" s="75"/>
      <c r="V71" s="75"/>
      <c r="W71" s="75"/>
      <c r="X71" s="75"/>
      <c r="Y71" s="75"/>
      <c r="Z71" s="75"/>
      <c r="AA71" s="75"/>
      <c r="AB71" s="75"/>
      <c r="AC71" s="75"/>
      <c r="AD71" s="75"/>
      <c r="AE71" s="75"/>
      <c r="AF71" s="75"/>
      <c r="AG71" s="75"/>
      <c r="AH71" s="75"/>
      <c r="AI71" s="75"/>
      <c r="AJ71" s="75"/>
      <c r="AK71" s="75">
        <v>0</v>
      </c>
    </row>
    <row r="72" spans="1:37" x14ac:dyDescent="0.35">
      <c r="A72" s="1"/>
      <c r="B72" s="73" t="s">
        <v>83</v>
      </c>
      <c r="C72" s="73" t="s">
        <v>1096</v>
      </c>
      <c r="D72" s="73" t="s">
        <v>294</v>
      </c>
      <c r="E72" s="74" t="s">
        <v>565</v>
      </c>
      <c r="F72" s="75"/>
      <c r="G72" s="75"/>
      <c r="H72" s="75"/>
      <c r="I72" s="75"/>
      <c r="J72" s="75"/>
      <c r="K72" s="75"/>
      <c r="L72" s="75"/>
      <c r="M72" s="75"/>
      <c r="N72" s="75"/>
      <c r="O72" s="75"/>
      <c r="P72" s="75"/>
      <c r="Q72" s="75"/>
      <c r="R72" s="75"/>
      <c r="S72" s="75"/>
      <c r="T72" s="75"/>
      <c r="U72" s="75"/>
      <c r="V72" s="75"/>
      <c r="W72" s="75"/>
      <c r="X72" s="75"/>
      <c r="Y72" s="75"/>
      <c r="Z72" s="75"/>
      <c r="AA72" s="75"/>
      <c r="AB72" s="75"/>
      <c r="AC72" s="75"/>
      <c r="AD72" s="75"/>
      <c r="AE72" s="75"/>
      <c r="AF72" s="75"/>
      <c r="AG72" s="75"/>
      <c r="AH72" s="75"/>
      <c r="AI72" s="75"/>
      <c r="AJ72" s="75"/>
      <c r="AK72" s="75">
        <v>0</v>
      </c>
    </row>
    <row r="73" spans="1:37" x14ac:dyDescent="0.35">
      <c r="A73" s="1"/>
      <c r="B73" s="73" t="s">
        <v>83</v>
      </c>
      <c r="C73" s="73" t="s">
        <v>1096</v>
      </c>
      <c r="D73" s="73" t="s">
        <v>1097</v>
      </c>
      <c r="E73" s="74" t="s">
        <v>565</v>
      </c>
      <c r="F73" s="75"/>
      <c r="G73" s="75"/>
      <c r="H73" s="75"/>
      <c r="I73" s="75"/>
      <c r="J73" s="75"/>
      <c r="K73" s="75"/>
      <c r="L73" s="75"/>
      <c r="M73" s="75"/>
      <c r="N73" s="75"/>
      <c r="O73" s="75"/>
      <c r="P73" s="75"/>
      <c r="Q73" s="75"/>
      <c r="R73" s="75"/>
      <c r="S73" s="75"/>
      <c r="T73" s="75"/>
      <c r="U73" s="75"/>
      <c r="V73" s="75"/>
      <c r="W73" s="75"/>
      <c r="X73" s="75"/>
      <c r="Y73" s="75"/>
      <c r="Z73" s="75"/>
      <c r="AA73" s="75"/>
      <c r="AB73" s="75"/>
      <c r="AC73" s="75"/>
      <c r="AD73" s="75"/>
      <c r="AE73" s="75"/>
      <c r="AF73" s="75"/>
      <c r="AG73" s="75"/>
      <c r="AH73" s="75"/>
      <c r="AI73" s="75"/>
      <c r="AJ73" s="75"/>
      <c r="AK73" s="75">
        <v>0</v>
      </c>
    </row>
    <row r="74" spans="1:37" x14ac:dyDescent="0.35">
      <c r="A74" s="1"/>
      <c r="B74" s="73" t="s">
        <v>83</v>
      </c>
      <c r="C74" s="73" t="s">
        <v>1096</v>
      </c>
      <c r="D74" s="73" t="s">
        <v>1090</v>
      </c>
      <c r="E74" s="74" t="s">
        <v>565</v>
      </c>
      <c r="F74" s="75"/>
      <c r="G74" s="75"/>
      <c r="H74" s="75"/>
      <c r="I74" s="75"/>
      <c r="J74" s="75"/>
      <c r="K74" s="75"/>
      <c r="L74" s="75"/>
      <c r="M74" s="75"/>
      <c r="N74" s="75"/>
      <c r="O74" s="75"/>
      <c r="P74" s="75"/>
      <c r="Q74" s="75"/>
      <c r="R74" s="75"/>
      <c r="S74" s="75"/>
      <c r="T74" s="75"/>
      <c r="U74" s="75"/>
      <c r="V74" s="75"/>
      <c r="W74" s="75"/>
      <c r="X74" s="75"/>
      <c r="Y74" s="75"/>
      <c r="Z74" s="75"/>
      <c r="AA74" s="75"/>
      <c r="AB74" s="75"/>
      <c r="AC74" s="75"/>
      <c r="AD74" s="75"/>
      <c r="AE74" s="75"/>
      <c r="AF74" s="75"/>
      <c r="AG74" s="75"/>
      <c r="AH74" s="75"/>
      <c r="AI74" s="75"/>
      <c r="AJ74" s="75"/>
      <c r="AK74" s="75">
        <v>0</v>
      </c>
    </row>
    <row r="75" spans="1:37" x14ac:dyDescent="0.35">
      <c r="A75" s="1"/>
      <c r="B75" s="73" t="s">
        <v>97</v>
      </c>
      <c r="C75" s="73" t="s">
        <v>98</v>
      </c>
      <c r="D75" s="73" t="s">
        <v>1098</v>
      </c>
      <c r="E75" s="74" t="s">
        <v>565</v>
      </c>
      <c r="F75" s="75">
        <v>540.9</v>
      </c>
      <c r="G75" s="75">
        <v>2068.35</v>
      </c>
      <c r="H75" s="75">
        <v>3811.2</v>
      </c>
      <c r="I75" s="75">
        <v>1160</v>
      </c>
      <c r="J75" s="75">
        <v>3221.5</v>
      </c>
      <c r="K75" s="75">
        <v>181.35</v>
      </c>
      <c r="L75" s="75"/>
      <c r="M75" s="75"/>
      <c r="N75" s="75">
        <v>2177.4924799999999</v>
      </c>
      <c r="O75" s="75">
        <v>3600.45</v>
      </c>
      <c r="P75" s="75">
        <v>3450.25</v>
      </c>
      <c r="Q75" s="75">
        <v>3789</v>
      </c>
      <c r="R75" s="75">
        <v>3580.6</v>
      </c>
      <c r="S75" s="75">
        <v>3761.4</v>
      </c>
      <c r="T75" s="75">
        <v>3752.65</v>
      </c>
      <c r="U75" s="75">
        <v>3592.4</v>
      </c>
      <c r="V75" s="75"/>
      <c r="W75" s="75"/>
      <c r="X75" s="75"/>
      <c r="Y75" s="75"/>
      <c r="Z75" s="75"/>
      <c r="AA75" s="75">
        <v>1322.75</v>
      </c>
      <c r="AB75" s="75">
        <v>4021.8</v>
      </c>
      <c r="AC75" s="75">
        <v>1322.705755</v>
      </c>
      <c r="AD75" s="75">
        <v>3591.1641</v>
      </c>
      <c r="AE75" s="75">
        <v>3643.6</v>
      </c>
      <c r="AF75" s="75">
        <v>3733.5</v>
      </c>
      <c r="AG75" s="75">
        <v>3946.5</v>
      </c>
      <c r="AH75" s="75">
        <v>3882.7</v>
      </c>
      <c r="AI75" s="75">
        <v>4342.3500000000004</v>
      </c>
      <c r="AJ75" s="75">
        <v>4333.55</v>
      </c>
      <c r="AK75" s="75">
        <v>72828.162335000001</v>
      </c>
    </row>
    <row r="76" spans="1:37" x14ac:dyDescent="0.35">
      <c r="A76" s="1"/>
      <c r="B76" s="73" t="s">
        <v>97</v>
      </c>
      <c r="C76" s="73" t="s">
        <v>98</v>
      </c>
      <c r="D76" s="73" t="s">
        <v>1099</v>
      </c>
      <c r="E76" s="74" t="s">
        <v>565</v>
      </c>
      <c r="F76" s="75">
        <v>3349.35</v>
      </c>
      <c r="G76" s="75">
        <v>2142.9</v>
      </c>
      <c r="H76" s="75">
        <v>2465.15</v>
      </c>
      <c r="I76" s="75">
        <v>1809.2</v>
      </c>
      <c r="J76" s="75">
        <v>3719.85</v>
      </c>
      <c r="K76" s="75">
        <v>3820.7</v>
      </c>
      <c r="L76" s="75">
        <v>3603.55</v>
      </c>
      <c r="M76" s="75">
        <v>3461.8</v>
      </c>
      <c r="N76" s="75">
        <v>3852.1672699999999</v>
      </c>
      <c r="O76" s="75">
        <v>3611.25</v>
      </c>
      <c r="P76" s="75">
        <v>3451.05</v>
      </c>
      <c r="Q76" s="75">
        <v>3793.7</v>
      </c>
      <c r="R76" s="75">
        <v>3584.4</v>
      </c>
      <c r="S76" s="75">
        <v>3769.35</v>
      </c>
      <c r="T76" s="75"/>
      <c r="U76" s="75"/>
      <c r="V76" s="75"/>
      <c r="W76" s="75">
        <v>946.66472499999998</v>
      </c>
      <c r="X76" s="75">
        <v>3925.45</v>
      </c>
      <c r="Y76" s="75">
        <v>3474.6</v>
      </c>
      <c r="Z76" s="75">
        <v>3886</v>
      </c>
      <c r="AA76" s="75">
        <v>4014.45</v>
      </c>
      <c r="AB76" s="75">
        <v>4031.15</v>
      </c>
      <c r="AC76" s="75">
        <v>4014.5041099999999</v>
      </c>
      <c r="AD76" s="75">
        <v>3606.6167350000001</v>
      </c>
      <c r="AE76" s="75">
        <v>3642.2</v>
      </c>
      <c r="AF76" s="75">
        <v>5.55</v>
      </c>
      <c r="AG76" s="75"/>
      <c r="AH76" s="75"/>
      <c r="AI76" s="75">
        <v>2927.3</v>
      </c>
      <c r="AJ76" s="75">
        <v>4349.3999999999996</v>
      </c>
      <c r="AK76" s="75">
        <v>85258.302840000004</v>
      </c>
    </row>
    <row r="77" spans="1:37" x14ac:dyDescent="0.35">
      <c r="A77" s="1"/>
      <c r="B77" s="73" t="s">
        <v>97</v>
      </c>
      <c r="C77" s="73" t="s">
        <v>98</v>
      </c>
      <c r="D77" s="73" t="s">
        <v>1100</v>
      </c>
      <c r="E77" s="74" t="s">
        <v>565</v>
      </c>
      <c r="F77" s="75">
        <v>1911.5</v>
      </c>
      <c r="G77" s="75">
        <v>906.1</v>
      </c>
      <c r="H77" s="75">
        <v>3346.85</v>
      </c>
      <c r="I77" s="75">
        <v>1152.95</v>
      </c>
      <c r="J77" s="75">
        <v>3700.35</v>
      </c>
      <c r="K77" s="75">
        <v>2137.0500000000002</v>
      </c>
      <c r="L77" s="75">
        <v>1394.6</v>
      </c>
      <c r="M77" s="75">
        <v>1680.45</v>
      </c>
      <c r="N77" s="75">
        <v>3124.3721500000001</v>
      </c>
      <c r="O77" s="75">
        <v>4018.4</v>
      </c>
      <c r="P77" s="75">
        <v>3931.2</v>
      </c>
      <c r="Q77" s="75">
        <v>4124.05</v>
      </c>
      <c r="R77" s="75">
        <v>4001.7</v>
      </c>
      <c r="S77" s="75">
        <v>4120.5</v>
      </c>
      <c r="T77" s="75">
        <v>2006.5</v>
      </c>
      <c r="U77" s="75">
        <v>1924.9</v>
      </c>
      <c r="V77" s="75"/>
      <c r="W77" s="75">
        <v>435.18518999999998</v>
      </c>
      <c r="X77" s="75">
        <v>2046.6</v>
      </c>
      <c r="Y77" s="75">
        <v>1922.2</v>
      </c>
      <c r="Z77" s="75">
        <v>2042.7</v>
      </c>
      <c r="AA77" s="75">
        <v>2687.65</v>
      </c>
      <c r="AB77" s="75">
        <v>4226.1499999999996</v>
      </c>
      <c r="AC77" s="75">
        <v>2687.4757</v>
      </c>
      <c r="AD77" s="75">
        <v>3989.6832100000001</v>
      </c>
      <c r="AE77" s="75">
        <v>4033.35</v>
      </c>
      <c r="AF77" s="75">
        <v>2021.5</v>
      </c>
      <c r="AG77" s="75">
        <v>2052.4499999999998</v>
      </c>
      <c r="AH77" s="75">
        <v>2039.1</v>
      </c>
      <c r="AI77" s="75">
        <v>3619.1</v>
      </c>
      <c r="AJ77" s="75">
        <v>4390.45</v>
      </c>
      <c r="AK77" s="75">
        <v>81675.066250000003</v>
      </c>
    </row>
    <row r="78" spans="1:37" x14ac:dyDescent="0.35">
      <c r="A78" s="1"/>
      <c r="B78" s="73" t="s">
        <v>607</v>
      </c>
      <c r="C78" s="73" t="s">
        <v>964</v>
      </c>
      <c r="D78" s="73" t="s">
        <v>65</v>
      </c>
      <c r="E78" s="74" t="s">
        <v>564</v>
      </c>
      <c r="F78" s="75">
        <v>501.9</v>
      </c>
      <c r="G78" s="75">
        <v>501.6</v>
      </c>
      <c r="H78" s="75">
        <v>501.6</v>
      </c>
      <c r="I78" s="75">
        <v>501.6</v>
      </c>
      <c r="J78" s="75">
        <v>426.3</v>
      </c>
      <c r="K78" s="75">
        <v>412.05</v>
      </c>
      <c r="L78" s="75">
        <v>502.55</v>
      </c>
      <c r="M78" s="75">
        <v>491.7</v>
      </c>
      <c r="N78" s="75">
        <v>446.9</v>
      </c>
      <c r="O78" s="75">
        <v>446.1</v>
      </c>
      <c r="P78" s="75">
        <v>499.15</v>
      </c>
      <c r="Q78" s="75">
        <v>499.6</v>
      </c>
      <c r="R78" s="75">
        <v>449.7</v>
      </c>
      <c r="S78" s="75">
        <v>417.35</v>
      </c>
      <c r="T78" s="75">
        <v>405.75</v>
      </c>
      <c r="U78" s="75">
        <v>429.7</v>
      </c>
      <c r="V78" s="75">
        <v>378.65</v>
      </c>
      <c r="W78" s="75">
        <v>338.9</v>
      </c>
      <c r="X78" s="75">
        <v>313.8</v>
      </c>
      <c r="Y78" s="75">
        <v>258.75</v>
      </c>
      <c r="Z78" s="75">
        <v>259.64999999999998</v>
      </c>
      <c r="AA78" s="75">
        <v>261.60000000000002</v>
      </c>
      <c r="AB78" s="75">
        <v>251</v>
      </c>
      <c r="AC78" s="75">
        <v>261.9665</v>
      </c>
      <c r="AD78" s="75"/>
      <c r="AE78" s="75"/>
      <c r="AF78" s="75"/>
      <c r="AG78" s="75">
        <v>10.85</v>
      </c>
      <c r="AH78" s="75">
        <v>125.3</v>
      </c>
      <c r="AI78" s="75">
        <v>226.8</v>
      </c>
      <c r="AJ78" s="75">
        <v>268.05</v>
      </c>
      <c r="AK78" s="75">
        <v>10388.8665</v>
      </c>
    </row>
    <row r="79" spans="1:37" x14ac:dyDescent="0.35">
      <c r="A79" s="1"/>
      <c r="B79" s="73" t="s">
        <v>607</v>
      </c>
      <c r="C79" s="73" t="s">
        <v>965</v>
      </c>
      <c r="D79" s="73" t="s">
        <v>65</v>
      </c>
      <c r="E79" s="74" t="s">
        <v>564</v>
      </c>
      <c r="F79" s="75">
        <v>162.35</v>
      </c>
      <c r="G79" s="75">
        <v>157.9</v>
      </c>
      <c r="H79" s="75">
        <v>171.4</v>
      </c>
      <c r="I79" s="75">
        <v>186.45</v>
      </c>
      <c r="J79" s="75">
        <v>190.75</v>
      </c>
      <c r="K79" s="75">
        <v>185.35</v>
      </c>
      <c r="L79" s="75">
        <v>145.25</v>
      </c>
      <c r="M79" s="75">
        <v>127.55</v>
      </c>
      <c r="N79" s="75">
        <v>119.2</v>
      </c>
      <c r="O79" s="75">
        <v>133.15</v>
      </c>
      <c r="P79" s="75">
        <v>182.2</v>
      </c>
      <c r="Q79" s="75">
        <v>142.19999999999999</v>
      </c>
      <c r="R79" s="75">
        <v>124.9</v>
      </c>
      <c r="S79" s="75">
        <v>117.8</v>
      </c>
      <c r="T79" s="75">
        <v>117.05</v>
      </c>
      <c r="U79" s="75">
        <v>140.80000000000001</v>
      </c>
      <c r="V79" s="75">
        <v>123.8</v>
      </c>
      <c r="W79" s="75">
        <v>107</v>
      </c>
      <c r="X79" s="75">
        <v>99.85</v>
      </c>
      <c r="Y79" s="75">
        <v>98.6</v>
      </c>
      <c r="Z79" s="75">
        <v>111.85</v>
      </c>
      <c r="AA79" s="75">
        <v>105.85</v>
      </c>
      <c r="AB79" s="75">
        <v>103.9</v>
      </c>
      <c r="AC79" s="75">
        <v>105.693</v>
      </c>
      <c r="AD79" s="75">
        <v>92.818605000000005</v>
      </c>
      <c r="AE79" s="75">
        <v>91.7</v>
      </c>
      <c r="AF79" s="75">
        <v>90.6</v>
      </c>
      <c r="AG79" s="75">
        <v>65.400000000000006</v>
      </c>
      <c r="AH79" s="75">
        <v>129.4</v>
      </c>
      <c r="AI79" s="75">
        <v>137.69999999999999</v>
      </c>
      <c r="AJ79" s="75">
        <v>135.9</v>
      </c>
      <c r="AK79" s="75">
        <v>4004.3616050000001</v>
      </c>
    </row>
    <row r="80" spans="1:37" x14ac:dyDescent="0.35">
      <c r="A80" s="1"/>
      <c r="B80" s="73" t="s">
        <v>608</v>
      </c>
      <c r="C80" s="73" t="s">
        <v>966</v>
      </c>
      <c r="D80" s="73" t="s">
        <v>65</v>
      </c>
      <c r="E80" s="74" t="s">
        <v>564</v>
      </c>
      <c r="F80" s="75">
        <v>489.6</v>
      </c>
      <c r="G80" s="75">
        <v>489.6</v>
      </c>
      <c r="H80" s="75">
        <v>453.9</v>
      </c>
      <c r="I80" s="75">
        <v>489.6</v>
      </c>
      <c r="J80" s="75">
        <v>489.6</v>
      </c>
      <c r="K80" s="75">
        <v>489.6</v>
      </c>
      <c r="L80" s="75">
        <v>489.6</v>
      </c>
      <c r="M80" s="75">
        <v>479.4</v>
      </c>
      <c r="N80" s="75">
        <v>489.6</v>
      </c>
      <c r="O80" s="75">
        <v>487.1</v>
      </c>
      <c r="P80" s="75">
        <v>478.3</v>
      </c>
      <c r="Q80" s="75">
        <v>435.75</v>
      </c>
      <c r="R80" s="75">
        <v>412.95</v>
      </c>
      <c r="S80" s="75">
        <v>385.5</v>
      </c>
      <c r="T80" s="75">
        <v>361.9</v>
      </c>
      <c r="U80" s="75">
        <v>342.45</v>
      </c>
      <c r="V80" s="75">
        <v>330.8</v>
      </c>
      <c r="W80" s="75">
        <v>314.75</v>
      </c>
      <c r="X80" s="75">
        <v>305.64999999999998</v>
      </c>
      <c r="Y80" s="75">
        <v>298.2</v>
      </c>
      <c r="Z80" s="75">
        <v>355.8</v>
      </c>
      <c r="AA80" s="75">
        <v>346.45</v>
      </c>
      <c r="AB80" s="75">
        <v>451.7</v>
      </c>
      <c r="AC80" s="75">
        <v>376.15</v>
      </c>
      <c r="AD80" s="75">
        <v>346.3</v>
      </c>
      <c r="AE80" s="75">
        <v>319.60000000000002</v>
      </c>
      <c r="AF80" s="75">
        <v>296.5</v>
      </c>
      <c r="AG80" s="75">
        <v>278.64999999999998</v>
      </c>
      <c r="AH80" s="75">
        <v>268.75</v>
      </c>
      <c r="AI80" s="75">
        <v>257.35000000000002</v>
      </c>
      <c r="AJ80" s="75">
        <v>246.2</v>
      </c>
      <c r="AK80" s="75">
        <v>12057.3</v>
      </c>
    </row>
    <row r="81" spans="1:37" x14ac:dyDescent="0.35">
      <c r="A81" s="1"/>
      <c r="B81" s="73" t="s">
        <v>608</v>
      </c>
      <c r="C81" s="73" t="s">
        <v>967</v>
      </c>
      <c r="D81" s="73" t="s">
        <v>65</v>
      </c>
      <c r="E81" s="74" t="s">
        <v>564</v>
      </c>
      <c r="F81" s="75">
        <v>489.6</v>
      </c>
      <c r="G81" s="75">
        <v>489.6</v>
      </c>
      <c r="H81" s="75">
        <v>464.1</v>
      </c>
      <c r="I81" s="75">
        <v>489.6</v>
      </c>
      <c r="J81" s="75">
        <v>489.6</v>
      </c>
      <c r="K81" s="75">
        <v>489.6</v>
      </c>
      <c r="L81" s="75">
        <v>489.6</v>
      </c>
      <c r="M81" s="75">
        <v>481.8</v>
      </c>
      <c r="N81" s="75">
        <v>489.6</v>
      </c>
      <c r="O81" s="75">
        <v>489.6</v>
      </c>
      <c r="P81" s="75">
        <v>489.6</v>
      </c>
      <c r="Q81" s="75">
        <v>453.1</v>
      </c>
      <c r="R81" s="75">
        <v>434.9</v>
      </c>
      <c r="S81" s="75">
        <v>407</v>
      </c>
      <c r="T81" s="75">
        <v>386.45</v>
      </c>
      <c r="U81" s="75">
        <v>363.4</v>
      </c>
      <c r="V81" s="75">
        <v>351.25</v>
      </c>
      <c r="W81" s="75">
        <v>332.35</v>
      </c>
      <c r="X81" s="75">
        <v>322.45</v>
      </c>
      <c r="Y81" s="75">
        <v>316.35000000000002</v>
      </c>
      <c r="Z81" s="75">
        <v>370.95</v>
      </c>
      <c r="AA81" s="75">
        <v>363.8</v>
      </c>
      <c r="AB81" s="75">
        <v>464.6</v>
      </c>
      <c r="AC81" s="75">
        <v>410.95</v>
      </c>
      <c r="AD81" s="75">
        <v>367.3</v>
      </c>
      <c r="AE81" s="75">
        <v>338.35</v>
      </c>
      <c r="AF81" s="75">
        <v>314</v>
      </c>
      <c r="AG81" s="75">
        <v>296.89999999999998</v>
      </c>
      <c r="AH81" s="75">
        <v>288.05</v>
      </c>
      <c r="AI81" s="75">
        <v>275.2</v>
      </c>
      <c r="AJ81" s="75">
        <v>264.55</v>
      </c>
      <c r="AK81" s="75">
        <v>12474.2</v>
      </c>
    </row>
    <row r="82" spans="1:37" x14ac:dyDescent="0.35">
      <c r="A82" s="1"/>
      <c r="B82" s="73" t="s">
        <v>608</v>
      </c>
      <c r="C82" s="73" t="s">
        <v>968</v>
      </c>
      <c r="D82" s="73" t="s">
        <v>65</v>
      </c>
      <c r="E82" s="74" t="s">
        <v>564</v>
      </c>
      <c r="F82" s="75">
        <v>484.8</v>
      </c>
      <c r="G82" s="75">
        <v>484.8</v>
      </c>
      <c r="H82" s="75">
        <v>459.55</v>
      </c>
      <c r="I82" s="75">
        <v>484.8</v>
      </c>
      <c r="J82" s="75">
        <v>484.8</v>
      </c>
      <c r="K82" s="75">
        <v>484.8</v>
      </c>
      <c r="L82" s="75">
        <v>484.8</v>
      </c>
      <c r="M82" s="75">
        <v>472.1</v>
      </c>
      <c r="N82" s="75">
        <v>484.8</v>
      </c>
      <c r="O82" s="75">
        <v>484.8</v>
      </c>
      <c r="P82" s="75">
        <v>484.8</v>
      </c>
      <c r="Q82" s="75">
        <v>443.5</v>
      </c>
      <c r="R82" s="75">
        <v>426.95</v>
      </c>
      <c r="S82" s="75">
        <v>401.1</v>
      </c>
      <c r="T82" s="75">
        <v>382.8</v>
      </c>
      <c r="U82" s="75">
        <v>360.55</v>
      </c>
      <c r="V82" s="75">
        <v>350.45</v>
      </c>
      <c r="W82" s="75">
        <v>331.35</v>
      </c>
      <c r="X82" s="75">
        <v>327.75</v>
      </c>
      <c r="Y82" s="75">
        <v>315.45</v>
      </c>
      <c r="Z82" s="75">
        <v>361</v>
      </c>
      <c r="AA82" s="75">
        <v>365.7</v>
      </c>
      <c r="AB82" s="75">
        <v>453.6</v>
      </c>
      <c r="AC82" s="75">
        <v>413.05</v>
      </c>
      <c r="AD82" s="75">
        <v>363.8</v>
      </c>
      <c r="AE82" s="75">
        <v>334.95</v>
      </c>
      <c r="AF82" s="75">
        <v>316.5</v>
      </c>
      <c r="AG82" s="75">
        <v>297.14999999999998</v>
      </c>
      <c r="AH82" s="75">
        <v>286.95</v>
      </c>
      <c r="AI82" s="75">
        <v>277.5</v>
      </c>
      <c r="AJ82" s="75">
        <v>265.55</v>
      </c>
      <c r="AK82" s="75">
        <v>12370.5</v>
      </c>
    </row>
    <row r="83" spans="1:37" x14ac:dyDescent="0.35">
      <c r="A83" s="1"/>
      <c r="B83" s="73" t="s">
        <v>608</v>
      </c>
      <c r="C83" s="73" t="s">
        <v>1013</v>
      </c>
      <c r="D83" s="73" t="s">
        <v>65</v>
      </c>
      <c r="E83" s="74" t="s">
        <v>564</v>
      </c>
      <c r="F83" s="75">
        <v>198</v>
      </c>
      <c r="G83" s="75">
        <v>188.9</v>
      </c>
      <c r="H83" s="75">
        <v>188.2</v>
      </c>
      <c r="I83" s="75">
        <v>176.6</v>
      </c>
      <c r="J83" s="75">
        <v>175.8</v>
      </c>
      <c r="K83" s="75">
        <v>187.6</v>
      </c>
      <c r="L83" s="75">
        <v>1.4</v>
      </c>
      <c r="M83" s="75"/>
      <c r="N83" s="75"/>
      <c r="O83" s="75">
        <v>26.35</v>
      </c>
      <c r="P83" s="75">
        <v>113.75</v>
      </c>
      <c r="Q83" s="75">
        <v>125.05</v>
      </c>
      <c r="R83" s="75">
        <v>151.80000000000001</v>
      </c>
      <c r="S83" s="75">
        <v>200.4</v>
      </c>
      <c r="T83" s="75">
        <v>189.6</v>
      </c>
      <c r="U83" s="75">
        <v>192.45</v>
      </c>
      <c r="V83" s="75">
        <v>189.55</v>
      </c>
      <c r="W83" s="75">
        <v>186.6</v>
      </c>
      <c r="X83" s="75">
        <v>137.69999999999999</v>
      </c>
      <c r="Y83" s="75">
        <v>119.4</v>
      </c>
      <c r="Z83" s="75">
        <v>173.25</v>
      </c>
      <c r="AA83" s="75">
        <v>178.45</v>
      </c>
      <c r="AB83" s="75">
        <v>187.75</v>
      </c>
      <c r="AC83" s="75">
        <v>185.55</v>
      </c>
      <c r="AD83" s="75">
        <v>183.4</v>
      </c>
      <c r="AE83" s="75">
        <v>192.35</v>
      </c>
      <c r="AF83" s="75">
        <v>189.6</v>
      </c>
      <c r="AG83" s="75">
        <v>202.35</v>
      </c>
      <c r="AH83" s="75">
        <v>193.2</v>
      </c>
      <c r="AI83" s="75">
        <v>17.100000000000001</v>
      </c>
      <c r="AJ83" s="75"/>
      <c r="AK83" s="75">
        <v>4452.1499999999996</v>
      </c>
    </row>
    <row r="84" spans="1:37" x14ac:dyDescent="0.35">
      <c r="A84" s="1"/>
      <c r="B84" s="73" t="s">
        <v>614</v>
      </c>
      <c r="C84" s="73" t="s">
        <v>1101</v>
      </c>
      <c r="D84" s="73" t="s">
        <v>1102</v>
      </c>
      <c r="E84" s="74" t="s">
        <v>565</v>
      </c>
      <c r="F84" s="75">
        <v>713</v>
      </c>
      <c r="G84" s="75">
        <v>65.7</v>
      </c>
      <c r="H84" s="75"/>
      <c r="I84" s="75"/>
      <c r="J84" s="75"/>
      <c r="K84" s="75"/>
      <c r="L84" s="75"/>
      <c r="M84" s="75"/>
      <c r="N84" s="75"/>
      <c r="O84" s="75"/>
      <c r="P84" s="75"/>
      <c r="Q84" s="75"/>
      <c r="R84" s="75"/>
      <c r="S84" s="75"/>
      <c r="T84" s="75">
        <v>435.4</v>
      </c>
      <c r="U84" s="75">
        <v>283.25</v>
      </c>
      <c r="V84" s="75">
        <v>617.20000000000005</v>
      </c>
      <c r="W84" s="75">
        <v>971.25</v>
      </c>
      <c r="X84" s="75">
        <v>970.65</v>
      </c>
      <c r="Y84" s="75">
        <v>814.75</v>
      </c>
      <c r="Z84" s="75">
        <v>820.95</v>
      </c>
      <c r="AA84" s="75">
        <v>863.85</v>
      </c>
      <c r="AB84" s="75">
        <v>1007.65</v>
      </c>
      <c r="AC84" s="75">
        <v>1027.25</v>
      </c>
      <c r="AD84" s="75">
        <v>1041.3499999999999</v>
      </c>
      <c r="AE84" s="75">
        <v>1050.0999999999999</v>
      </c>
      <c r="AF84" s="75">
        <v>1029.45</v>
      </c>
      <c r="AG84" s="75">
        <v>1032.3499999999999</v>
      </c>
      <c r="AH84" s="75">
        <v>1040.0999999999999</v>
      </c>
      <c r="AI84" s="75">
        <v>1009</v>
      </c>
      <c r="AJ84" s="75">
        <v>1035.5</v>
      </c>
      <c r="AK84" s="75">
        <v>15828.75</v>
      </c>
    </row>
    <row r="85" spans="1:37" x14ac:dyDescent="0.35">
      <c r="A85" s="1"/>
      <c r="B85" s="73" t="s">
        <v>614</v>
      </c>
      <c r="C85" s="73" t="s">
        <v>1101</v>
      </c>
      <c r="D85" s="73" t="s">
        <v>1103</v>
      </c>
      <c r="E85" s="74" t="s">
        <v>565</v>
      </c>
      <c r="F85" s="75"/>
      <c r="G85" s="75"/>
      <c r="H85" s="75"/>
      <c r="I85" s="75"/>
      <c r="J85" s="75"/>
      <c r="K85" s="75"/>
      <c r="L85" s="75"/>
      <c r="M85" s="75"/>
      <c r="N85" s="75"/>
      <c r="O85" s="75"/>
      <c r="P85" s="75"/>
      <c r="Q85" s="75"/>
      <c r="R85" s="75"/>
      <c r="S85" s="75"/>
      <c r="T85" s="75"/>
      <c r="U85" s="75"/>
      <c r="V85" s="75">
        <v>45.1</v>
      </c>
      <c r="W85" s="75">
        <v>259.10000000000002</v>
      </c>
      <c r="X85" s="75">
        <v>296.75</v>
      </c>
      <c r="Y85" s="75">
        <v>437.25</v>
      </c>
      <c r="Z85" s="75">
        <v>425.95</v>
      </c>
      <c r="AA85" s="75">
        <v>391</v>
      </c>
      <c r="AB85" s="75">
        <v>297.10000000000002</v>
      </c>
      <c r="AC85" s="75">
        <v>263.14999999999998</v>
      </c>
      <c r="AD85" s="75">
        <v>268.45</v>
      </c>
      <c r="AE85" s="75">
        <v>274.7</v>
      </c>
      <c r="AF85" s="75">
        <v>314.3</v>
      </c>
      <c r="AG85" s="75">
        <v>347.75</v>
      </c>
      <c r="AH85" s="75">
        <v>344.85</v>
      </c>
      <c r="AI85" s="75">
        <v>349.25</v>
      </c>
      <c r="AJ85" s="75">
        <v>364.3</v>
      </c>
      <c r="AK85" s="75">
        <v>4679</v>
      </c>
    </row>
    <row r="86" spans="1:37" x14ac:dyDescent="0.35">
      <c r="A86" s="1"/>
      <c r="B86" s="73" t="s">
        <v>584</v>
      </c>
      <c r="C86" s="73" t="s">
        <v>1104</v>
      </c>
      <c r="D86" s="73" t="s">
        <v>1104</v>
      </c>
      <c r="E86" s="74" t="s">
        <v>566</v>
      </c>
      <c r="F86" s="75">
        <v>295.60000000000002</v>
      </c>
      <c r="G86" s="75">
        <v>631.65</v>
      </c>
      <c r="H86" s="75">
        <v>552.5</v>
      </c>
      <c r="I86" s="75">
        <v>657.55</v>
      </c>
      <c r="J86" s="75">
        <v>575.1</v>
      </c>
      <c r="K86" s="75">
        <v>575.95000000000005</v>
      </c>
      <c r="L86" s="75">
        <v>655</v>
      </c>
      <c r="M86" s="75">
        <v>642.5</v>
      </c>
      <c r="N86" s="75">
        <v>656.05</v>
      </c>
      <c r="O86" s="75">
        <v>649.25</v>
      </c>
      <c r="P86" s="75">
        <v>638.5</v>
      </c>
      <c r="Q86" s="75">
        <v>649.54999999999995</v>
      </c>
      <c r="R86" s="75">
        <v>647.25</v>
      </c>
      <c r="S86" s="75">
        <v>576.5</v>
      </c>
      <c r="T86" s="75">
        <v>632.29999999999995</v>
      </c>
      <c r="U86" s="75">
        <v>620.54999999999995</v>
      </c>
      <c r="V86" s="75">
        <v>630.65</v>
      </c>
      <c r="W86" s="75">
        <v>632.04999999999995</v>
      </c>
      <c r="X86" s="75">
        <v>629</v>
      </c>
      <c r="Y86" s="75">
        <v>557.79999999999995</v>
      </c>
      <c r="Z86" s="75">
        <v>581.70000000000005</v>
      </c>
      <c r="AA86" s="75">
        <v>612.70000000000005</v>
      </c>
      <c r="AB86" s="75">
        <v>617.9</v>
      </c>
      <c r="AC86" s="75">
        <v>616.15</v>
      </c>
      <c r="AD86" s="75">
        <v>491.9</v>
      </c>
      <c r="AE86" s="75">
        <v>547.04999999999995</v>
      </c>
      <c r="AF86" s="75">
        <v>545.15</v>
      </c>
      <c r="AG86" s="75">
        <v>630</v>
      </c>
      <c r="AH86" s="75">
        <v>618.29999999999995</v>
      </c>
      <c r="AI86" s="75">
        <v>620.35</v>
      </c>
      <c r="AJ86" s="75">
        <v>622.1</v>
      </c>
      <c r="AK86" s="75">
        <v>18608.599999999999</v>
      </c>
    </row>
    <row r="87" spans="1:37" x14ac:dyDescent="0.35">
      <c r="A87" s="1"/>
      <c r="B87" s="73" t="s">
        <v>609</v>
      </c>
      <c r="C87" s="73" t="s">
        <v>1105</v>
      </c>
      <c r="D87" s="73" t="s">
        <v>65</v>
      </c>
      <c r="E87" s="74" t="s">
        <v>567</v>
      </c>
      <c r="F87" s="75">
        <v>69.95</v>
      </c>
      <c r="G87" s="75">
        <v>74.099999999999994</v>
      </c>
      <c r="H87" s="75">
        <v>183.9</v>
      </c>
      <c r="I87" s="75">
        <v>119.35</v>
      </c>
      <c r="J87" s="75">
        <v>80.55</v>
      </c>
      <c r="K87" s="75">
        <v>65.5</v>
      </c>
      <c r="L87" s="75">
        <v>87.75</v>
      </c>
      <c r="M87" s="75">
        <v>172.9</v>
      </c>
      <c r="N87" s="75">
        <v>236.3</v>
      </c>
      <c r="O87" s="75">
        <v>321.3</v>
      </c>
      <c r="P87" s="75">
        <v>209.45</v>
      </c>
      <c r="Q87" s="75">
        <v>224.85</v>
      </c>
      <c r="R87" s="75">
        <v>283.35000000000002</v>
      </c>
      <c r="S87" s="75">
        <v>246.35</v>
      </c>
      <c r="T87" s="75">
        <v>163.19999999999999</v>
      </c>
      <c r="U87" s="75">
        <v>46.6</v>
      </c>
      <c r="V87" s="75">
        <v>48.65</v>
      </c>
      <c r="W87" s="75">
        <v>49.35</v>
      </c>
      <c r="X87" s="75">
        <v>64.8</v>
      </c>
      <c r="Y87" s="75">
        <v>181.3</v>
      </c>
      <c r="Z87" s="75">
        <v>216.45</v>
      </c>
      <c r="AA87" s="75">
        <v>307</v>
      </c>
      <c r="AB87" s="75">
        <v>292.39999999999998</v>
      </c>
      <c r="AC87" s="75">
        <v>285.14999999999998</v>
      </c>
      <c r="AD87" s="75">
        <v>173.2</v>
      </c>
      <c r="AE87" s="75">
        <v>151.44999999999999</v>
      </c>
      <c r="AF87" s="75">
        <v>207</v>
      </c>
      <c r="AG87" s="75">
        <v>324.60000000000002</v>
      </c>
      <c r="AH87" s="75">
        <v>278.95</v>
      </c>
      <c r="AI87" s="75">
        <v>256.55</v>
      </c>
      <c r="AJ87" s="75">
        <v>190.2</v>
      </c>
      <c r="AK87" s="75">
        <v>5612.45</v>
      </c>
    </row>
    <row r="88" spans="1:37" x14ac:dyDescent="0.35">
      <c r="A88" s="1"/>
      <c r="B88" s="73" t="s">
        <v>585</v>
      </c>
      <c r="C88" s="73" t="s">
        <v>1106</v>
      </c>
      <c r="D88" s="73" t="s">
        <v>65</v>
      </c>
      <c r="E88" s="74" t="s">
        <v>567</v>
      </c>
      <c r="F88" s="75">
        <v>92.8</v>
      </c>
      <c r="G88" s="75">
        <v>92.65</v>
      </c>
      <c r="H88" s="75">
        <v>243.4</v>
      </c>
      <c r="I88" s="75">
        <v>161.75</v>
      </c>
      <c r="J88" s="75">
        <v>107.5</v>
      </c>
      <c r="K88" s="75">
        <v>91.1</v>
      </c>
      <c r="L88" s="75">
        <v>131.80000000000001</v>
      </c>
      <c r="M88" s="75">
        <v>226.5</v>
      </c>
      <c r="N88" s="75">
        <v>314.64999999999998</v>
      </c>
      <c r="O88" s="75">
        <v>371.75</v>
      </c>
      <c r="P88" s="75">
        <v>314.45</v>
      </c>
      <c r="Q88" s="75">
        <v>329.2</v>
      </c>
      <c r="R88" s="75">
        <v>366.4</v>
      </c>
      <c r="S88" s="75">
        <v>320.85000000000002</v>
      </c>
      <c r="T88" s="75">
        <v>220.75</v>
      </c>
      <c r="U88" s="75">
        <v>63.45</v>
      </c>
      <c r="V88" s="75">
        <v>28.45</v>
      </c>
      <c r="W88" s="75">
        <v>33.299999999999997</v>
      </c>
      <c r="X88" s="75">
        <v>88.75</v>
      </c>
      <c r="Y88" s="75">
        <v>275.14999999999998</v>
      </c>
      <c r="Z88" s="75">
        <v>300.5</v>
      </c>
      <c r="AA88" s="75">
        <v>373.35</v>
      </c>
      <c r="AB88" s="75">
        <v>348.9</v>
      </c>
      <c r="AC88" s="75">
        <v>337.95</v>
      </c>
      <c r="AD88" s="75">
        <v>223.75</v>
      </c>
      <c r="AE88" s="75">
        <v>204.2</v>
      </c>
      <c r="AF88" s="75">
        <v>265.89999999999998</v>
      </c>
      <c r="AG88" s="75">
        <v>368.6</v>
      </c>
      <c r="AH88" s="75">
        <v>341.05</v>
      </c>
      <c r="AI88" s="75">
        <v>291.35000000000002</v>
      </c>
      <c r="AJ88" s="75">
        <v>244.2</v>
      </c>
      <c r="AK88" s="75">
        <v>7174.4</v>
      </c>
    </row>
    <row r="89" spans="1:37" x14ac:dyDescent="0.35">
      <c r="A89" s="1"/>
      <c r="B89" s="73" t="s">
        <v>592</v>
      </c>
      <c r="C89" s="73" t="s">
        <v>969</v>
      </c>
      <c r="D89" s="73" t="s">
        <v>1062</v>
      </c>
      <c r="E89" s="74" t="s">
        <v>564</v>
      </c>
      <c r="F89" s="75">
        <v>89.4</v>
      </c>
      <c r="G89" s="75">
        <v>89.1</v>
      </c>
      <c r="H89" s="75">
        <v>85.8</v>
      </c>
      <c r="I89" s="75">
        <v>86.15</v>
      </c>
      <c r="J89" s="75">
        <v>86.25</v>
      </c>
      <c r="K89" s="75">
        <v>85.8</v>
      </c>
      <c r="L89" s="75">
        <v>88.5</v>
      </c>
      <c r="M89" s="75">
        <v>87.75</v>
      </c>
      <c r="N89" s="75">
        <v>87.4</v>
      </c>
      <c r="O89" s="75">
        <v>88.1</v>
      </c>
      <c r="P89" s="75">
        <v>87.9</v>
      </c>
      <c r="Q89" s="75">
        <v>87.95</v>
      </c>
      <c r="R89" s="75">
        <v>87.2</v>
      </c>
      <c r="S89" s="75">
        <v>76.05</v>
      </c>
      <c r="T89" s="75">
        <v>86.8</v>
      </c>
      <c r="U89" s="75">
        <v>86.85</v>
      </c>
      <c r="V89" s="75">
        <v>86.15</v>
      </c>
      <c r="W89" s="75">
        <v>84.35</v>
      </c>
      <c r="X89" s="75">
        <v>85.55</v>
      </c>
      <c r="Y89" s="75">
        <v>85.3</v>
      </c>
      <c r="Z89" s="75">
        <v>83.25</v>
      </c>
      <c r="AA89" s="75">
        <v>82.65</v>
      </c>
      <c r="AB89" s="75">
        <v>83.5</v>
      </c>
      <c r="AC89" s="75">
        <v>80.150000000000006</v>
      </c>
      <c r="AD89" s="75">
        <v>63.25</v>
      </c>
      <c r="AE89" s="75"/>
      <c r="AF89" s="75"/>
      <c r="AG89" s="75"/>
      <c r="AH89" s="75"/>
      <c r="AI89" s="75"/>
      <c r="AJ89" s="75">
        <v>51.7</v>
      </c>
      <c r="AK89" s="75">
        <v>2172.85</v>
      </c>
    </row>
    <row r="90" spans="1:37" x14ac:dyDescent="0.35">
      <c r="A90" s="1"/>
      <c r="B90" s="73" t="s">
        <v>576</v>
      </c>
      <c r="C90" s="73" t="s">
        <v>970</v>
      </c>
      <c r="D90" s="73" t="s">
        <v>65</v>
      </c>
      <c r="E90" s="74" t="s">
        <v>564</v>
      </c>
      <c r="F90" s="75">
        <v>447.7</v>
      </c>
      <c r="G90" s="75">
        <v>448.1</v>
      </c>
      <c r="H90" s="75">
        <v>170.9</v>
      </c>
      <c r="I90" s="75">
        <v>212.8</v>
      </c>
      <c r="J90" s="75">
        <v>220.55</v>
      </c>
      <c r="K90" s="75">
        <v>225.8</v>
      </c>
      <c r="L90" s="75">
        <v>225.4</v>
      </c>
      <c r="M90" s="75">
        <v>225.25</v>
      </c>
      <c r="N90" s="75">
        <v>225.65</v>
      </c>
      <c r="O90" s="75">
        <v>224.75</v>
      </c>
      <c r="P90" s="75">
        <v>224.05</v>
      </c>
      <c r="Q90" s="75">
        <v>225.3</v>
      </c>
      <c r="R90" s="75">
        <v>225.25</v>
      </c>
      <c r="S90" s="75">
        <v>224.75</v>
      </c>
      <c r="T90" s="75">
        <v>225.5</v>
      </c>
      <c r="U90" s="75">
        <v>225.25</v>
      </c>
      <c r="V90" s="75">
        <v>224.55</v>
      </c>
      <c r="W90" s="75">
        <v>225.35</v>
      </c>
      <c r="X90" s="75">
        <v>255.15</v>
      </c>
      <c r="Y90" s="75">
        <v>447.65</v>
      </c>
      <c r="Z90" s="75">
        <v>433.45</v>
      </c>
      <c r="AA90" s="75">
        <v>446.45</v>
      </c>
      <c r="AB90" s="75">
        <v>448.6</v>
      </c>
      <c r="AC90" s="75">
        <v>448.85</v>
      </c>
      <c r="AD90" s="75">
        <v>448.1</v>
      </c>
      <c r="AE90" s="75">
        <v>447.5</v>
      </c>
      <c r="AF90" s="75">
        <v>447.85</v>
      </c>
      <c r="AG90" s="75">
        <v>448.5</v>
      </c>
      <c r="AH90" s="75">
        <v>449.75</v>
      </c>
      <c r="AI90" s="75">
        <v>451.35</v>
      </c>
      <c r="AJ90" s="75">
        <v>451.2</v>
      </c>
      <c r="AK90" s="75">
        <v>10051.299999999999</v>
      </c>
    </row>
    <row r="91" spans="1:37" x14ac:dyDescent="0.35">
      <c r="A91" s="1"/>
      <c r="B91" s="73" t="s">
        <v>593</v>
      </c>
      <c r="C91" s="73" t="s">
        <v>971</v>
      </c>
      <c r="D91" s="73" t="s">
        <v>65</v>
      </c>
      <c r="E91" s="74" t="s">
        <v>564</v>
      </c>
      <c r="F91" s="75">
        <v>444.6</v>
      </c>
      <c r="G91" s="75">
        <v>444</v>
      </c>
      <c r="H91" s="75">
        <v>442.8</v>
      </c>
      <c r="I91" s="75">
        <v>285.10000000000002</v>
      </c>
      <c r="J91" s="75">
        <v>445.6</v>
      </c>
      <c r="K91" s="75">
        <v>446.4</v>
      </c>
      <c r="L91" s="75">
        <v>446.4</v>
      </c>
      <c r="M91" s="75">
        <v>446.4</v>
      </c>
      <c r="N91" s="75">
        <v>444.85</v>
      </c>
      <c r="O91" s="75">
        <v>436.45</v>
      </c>
      <c r="P91" s="75">
        <v>446.4</v>
      </c>
      <c r="Q91" s="75">
        <v>397.75</v>
      </c>
      <c r="R91" s="75">
        <v>444</v>
      </c>
      <c r="S91" s="75">
        <v>444</v>
      </c>
      <c r="T91" s="75">
        <v>444</v>
      </c>
      <c r="U91" s="75">
        <v>444</v>
      </c>
      <c r="V91" s="75">
        <v>444</v>
      </c>
      <c r="W91" s="75">
        <v>444</v>
      </c>
      <c r="X91" s="75">
        <v>444</v>
      </c>
      <c r="Y91" s="75">
        <v>444</v>
      </c>
      <c r="Z91" s="75">
        <v>444</v>
      </c>
      <c r="AA91" s="75">
        <v>444</v>
      </c>
      <c r="AB91" s="75">
        <v>444.1</v>
      </c>
      <c r="AC91" s="75">
        <v>444</v>
      </c>
      <c r="AD91" s="75">
        <v>441.05</v>
      </c>
      <c r="AE91" s="75">
        <v>446.35</v>
      </c>
      <c r="AF91" s="75">
        <v>446.4</v>
      </c>
      <c r="AG91" s="75">
        <v>446.3</v>
      </c>
      <c r="AH91" s="75">
        <v>446.2</v>
      </c>
      <c r="AI91" s="75">
        <v>446.1</v>
      </c>
      <c r="AJ91" s="75">
        <v>446.35</v>
      </c>
      <c r="AK91" s="75">
        <v>13573.6</v>
      </c>
    </row>
    <row r="92" spans="1:37" x14ac:dyDescent="0.35">
      <c r="A92" s="1"/>
      <c r="B92" s="73" t="s">
        <v>568</v>
      </c>
      <c r="C92" s="73" t="s">
        <v>1107</v>
      </c>
      <c r="D92" s="73" t="s">
        <v>1108</v>
      </c>
      <c r="E92" s="74" t="s">
        <v>564</v>
      </c>
      <c r="F92" s="75"/>
      <c r="G92" s="75"/>
      <c r="H92" s="75"/>
      <c r="I92" s="75"/>
      <c r="J92" s="75">
        <v>676.6</v>
      </c>
      <c r="K92" s="75">
        <v>2411.1999999999998</v>
      </c>
      <c r="L92" s="75">
        <v>1645.55</v>
      </c>
      <c r="M92" s="75">
        <v>2398.15</v>
      </c>
      <c r="N92" s="75">
        <v>1702.45</v>
      </c>
      <c r="O92" s="75">
        <v>1752.85</v>
      </c>
      <c r="P92" s="75">
        <v>1441.35</v>
      </c>
      <c r="Q92" s="75">
        <v>2344.8000000000002</v>
      </c>
      <c r="R92" s="75">
        <v>1899.45</v>
      </c>
      <c r="S92" s="75">
        <v>185.8</v>
      </c>
      <c r="T92" s="75">
        <v>2400.3000000000002</v>
      </c>
      <c r="U92" s="75">
        <v>2405.4</v>
      </c>
      <c r="V92" s="75">
        <v>2369.9</v>
      </c>
      <c r="W92" s="75">
        <v>2493.3000000000002</v>
      </c>
      <c r="X92" s="75">
        <v>2493.35</v>
      </c>
      <c r="Y92" s="75">
        <v>2496.15</v>
      </c>
      <c r="Z92" s="75">
        <v>2434.1</v>
      </c>
      <c r="AA92" s="75">
        <v>2357.6999999999998</v>
      </c>
      <c r="AB92" s="75">
        <v>1886.3</v>
      </c>
      <c r="AC92" s="75">
        <v>2499.1</v>
      </c>
      <c r="AD92" s="75">
        <v>2492.5500000000002</v>
      </c>
      <c r="AE92" s="75">
        <v>688</v>
      </c>
      <c r="AF92" s="75"/>
      <c r="AG92" s="75"/>
      <c r="AH92" s="75"/>
      <c r="AI92" s="75"/>
      <c r="AJ92" s="75"/>
      <c r="AK92" s="75">
        <v>43474.35</v>
      </c>
    </row>
    <row r="93" spans="1:37" x14ac:dyDescent="0.35">
      <c r="A93" s="1"/>
      <c r="B93" s="73" t="s">
        <v>581</v>
      </c>
      <c r="C93" s="73" t="s">
        <v>1109</v>
      </c>
      <c r="D93" s="73" t="s">
        <v>65</v>
      </c>
      <c r="E93" s="74" t="s">
        <v>565</v>
      </c>
      <c r="F93" s="75"/>
      <c r="G93" s="75"/>
      <c r="H93" s="75"/>
      <c r="I93" s="75"/>
      <c r="J93" s="75"/>
      <c r="K93" s="75"/>
      <c r="L93" s="75"/>
      <c r="M93" s="75"/>
      <c r="N93" s="75"/>
      <c r="O93" s="75"/>
      <c r="P93" s="75"/>
      <c r="Q93" s="75"/>
      <c r="R93" s="75"/>
      <c r="S93" s="75"/>
      <c r="T93" s="75"/>
      <c r="U93" s="75"/>
      <c r="V93" s="75"/>
      <c r="W93" s="75">
        <v>88.95</v>
      </c>
      <c r="X93" s="75"/>
      <c r="Y93" s="75"/>
      <c r="Z93" s="75"/>
      <c r="AA93" s="75"/>
      <c r="AB93" s="75"/>
      <c r="AC93" s="75"/>
      <c r="AD93" s="75"/>
      <c r="AE93" s="75"/>
      <c r="AF93" s="75"/>
      <c r="AG93" s="75"/>
      <c r="AH93" s="75"/>
      <c r="AI93" s="75"/>
      <c r="AJ93" s="75"/>
      <c r="AK93" s="75">
        <v>88.95</v>
      </c>
    </row>
    <row r="94" spans="1:37" x14ac:dyDescent="0.35">
      <c r="A94" s="1"/>
      <c r="B94" s="73" t="s">
        <v>581</v>
      </c>
      <c r="C94" s="73" t="s">
        <v>1110</v>
      </c>
      <c r="D94" s="73" t="s">
        <v>65</v>
      </c>
      <c r="E94" s="74" t="s">
        <v>565</v>
      </c>
      <c r="F94" s="75">
        <v>1.6</v>
      </c>
      <c r="G94" s="75"/>
      <c r="H94" s="75"/>
      <c r="I94" s="75"/>
      <c r="J94" s="75"/>
      <c r="K94" s="75"/>
      <c r="L94" s="75"/>
      <c r="M94" s="75"/>
      <c r="N94" s="75">
        <v>1.65</v>
      </c>
      <c r="O94" s="75"/>
      <c r="P94" s="75"/>
      <c r="Q94" s="75"/>
      <c r="R94" s="75"/>
      <c r="S94" s="75"/>
      <c r="T94" s="75"/>
      <c r="U94" s="75"/>
      <c r="V94" s="75">
        <v>1.65</v>
      </c>
      <c r="W94" s="75"/>
      <c r="X94" s="75"/>
      <c r="Y94" s="75"/>
      <c r="Z94" s="75"/>
      <c r="AA94" s="75"/>
      <c r="AB94" s="75"/>
      <c r="AC94" s="75"/>
      <c r="AD94" s="75"/>
      <c r="AE94" s="75"/>
      <c r="AF94" s="75"/>
      <c r="AG94" s="75"/>
      <c r="AH94" s="75"/>
      <c r="AI94" s="75"/>
      <c r="AJ94" s="75"/>
      <c r="AK94" s="75">
        <v>4.9000000000000004</v>
      </c>
    </row>
    <row r="95" spans="1:37" x14ac:dyDescent="0.35">
      <c r="A95" s="1"/>
      <c r="B95" s="73" t="s">
        <v>578</v>
      </c>
      <c r="C95" s="73" t="s">
        <v>972</v>
      </c>
      <c r="D95" s="73" t="s">
        <v>65</v>
      </c>
      <c r="E95" s="74" t="s">
        <v>564</v>
      </c>
      <c r="F95" s="75">
        <v>2173.4</v>
      </c>
      <c r="G95" s="75">
        <v>2158.6</v>
      </c>
      <c r="H95" s="75">
        <v>2161.25</v>
      </c>
      <c r="I95" s="75">
        <v>2158.5</v>
      </c>
      <c r="J95" s="75">
        <v>2163.5</v>
      </c>
      <c r="K95" s="75">
        <v>2153.3000000000002</v>
      </c>
      <c r="L95" s="75">
        <v>2151.35</v>
      </c>
      <c r="M95" s="75">
        <v>2152.75</v>
      </c>
      <c r="N95" s="75">
        <v>2154</v>
      </c>
      <c r="O95" s="75">
        <v>2138.6999999999998</v>
      </c>
      <c r="P95" s="75">
        <v>2153.65</v>
      </c>
      <c r="Q95" s="75">
        <v>2160.3000000000002</v>
      </c>
      <c r="R95" s="75">
        <v>2158.9</v>
      </c>
      <c r="S95" s="75">
        <v>2147.4</v>
      </c>
      <c r="T95" s="75">
        <v>2159.0500000000002</v>
      </c>
      <c r="U95" s="75">
        <v>1966.35</v>
      </c>
      <c r="V95" s="75">
        <v>2154.9499999999998</v>
      </c>
      <c r="W95" s="75">
        <v>1781.8</v>
      </c>
      <c r="X95" s="75">
        <v>2171.1</v>
      </c>
      <c r="Y95" s="75">
        <v>2160.85</v>
      </c>
      <c r="Z95" s="75">
        <v>2164.9</v>
      </c>
      <c r="AA95" s="75">
        <v>2155.65</v>
      </c>
      <c r="AB95" s="75">
        <v>2172.75</v>
      </c>
      <c r="AC95" s="75">
        <v>2178.9499999999998</v>
      </c>
      <c r="AD95" s="75">
        <v>2125.85</v>
      </c>
      <c r="AE95" s="75">
        <v>2169.15</v>
      </c>
      <c r="AF95" s="75">
        <v>2158.5</v>
      </c>
      <c r="AG95" s="75">
        <v>2157.6</v>
      </c>
      <c r="AH95" s="75">
        <v>2142.4499999999998</v>
      </c>
      <c r="AI95" s="75">
        <v>2168.9499999999998</v>
      </c>
      <c r="AJ95" s="75">
        <v>2153.1999999999998</v>
      </c>
      <c r="AK95" s="75">
        <v>66327.649999999994</v>
      </c>
    </row>
    <row r="96" spans="1:37" x14ac:dyDescent="0.35">
      <c r="A96" s="1"/>
      <c r="B96" s="73" t="s">
        <v>313</v>
      </c>
      <c r="C96" s="73" t="s">
        <v>973</v>
      </c>
      <c r="D96" s="73" t="s">
        <v>65</v>
      </c>
      <c r="E96" s="74" t="s">
        <v>564</v>
      </c>
      <c r="F96" s="75">
        <v>78.75</v>
      </c>
      <c r="G96" s="75">
        <v>93.5</v>
      </c>
      <c r="H96" s="75">
        <v>84.2</v>
      </c>
      <c r="I96" s="75">
        <v>92.65</v>
      </c>
      <c r="J96" s="75">
        <v>111.35</v>
      </c>
      <c r="K96" s="75">
        <v>111.6</v>
      </c>
      <c r="L96" s="75">
        <v>109.7</v>
      </c>
      <c r="M96" s="75">
        <v>108.01</v>
      </c>
      <c r="N96" s="75">
        <v>110.2</v>
      </c>
      <c r="O96" s="75">
        <v>108.6</v>
      </c>
      <c r="P96" s="75">
        <v>109.4</v>
      </c>
      <c r="Q96" s="75">
        <v>101.05</v>
      </c>
      <c r="R96" s="75">
        <v>108.7</v>
      </c>
      <c r="S96" s="75">
        <v>110.35</v>
      </c>
      <c r="T96" s="75">
        <v>110.3</v>
      </c>
      <c r="U96" s="75">
        <v>109.7</v>
      </c>
      <c r="V96" s="75">
        <v>109.4</v>
      </c>
      <c r="W96" s="75">
        <v>108.65</v>
      </c>
      <c r="X96" s="75">
        <v>110</v>
      </c>
      <c r="Y96" s="75">
        <v>108.75</v>
      </c>
      <c r="Z96" s="75">
        <v>108.75</v>
      </c>
      <c r="AA96" s="75">
        <v>107.05</v>
      </c>
      <c r="AB96" s="75">
        <v>105.2</v>
      </c>
      <c r="AC96" s="75">
        <v>105.4</v>
      </c>
      <c r="AD96" s="75">
        <v>103.375</v>
      </c>
      <c r="AE96" s="75">
        <v>102.4</v>
      </c>
      <c r="AF96" s="75">
        <v>101.8</v>
      </c>
      <c r="AG96" s="75">
        <v>100.45</v>
      </c>
      <c r="AH96" s="75">
        <v>99.65</v>
      </c>
      <c r="AI96" s="75">
        <v>100.05</v>
      </c>
      <c r="AJ96" s="75">
        <v>100</v>
      </c>
      <c r="AK96" s="75">
        <v>3228.9850000000001</v>
      </c>
    </row>
    <row r="97" spans="1:37" x14ac:dyDescent="0.35">
      <c r="A97" s="1"/>
      <c r="B97" s="73" t="s">
        <v>341</v>
      </c>
      <c r="C97" s="73" t="s">
        <v>1111</v>
      </c>
      <c r="D97" s="73" t="s">
        <v>65</v>
      </c>
      <c r="E97" s="74" t="s">
        <v>566</v>
      </c>
      <c r="F97" s="75">
        <v>954.125</v>
      </c>
      <c r="G97" s="75">
        <v>1810.2</v>
      </c>
      <c r="H97" s="75">
        <v>1441.3</v>
      </c>
      <c r="I97" s="75">
        <v>1842.5</v>
      </c>
      <c r="J97" s="75">
        <v>1600.15</v>
      </c>
      <c r="K97" s="75">
        <v>1629.7</v>
      </c>
      <c r="L97" s="75">
        <v>1968.55</v>
      </c>
      <c r="M97" s="75">
        <v>1312.6</v>
      </c>
      <c r="N97" s="75">
        <v>1590.5</v>
      </c>
      <c r="O97" s="75">
        <v>2019.75</v>
      </c>
      <c r="P97" s="75">
        <v>651.4</v>
      </c>
      <c r="Q97" s="75">
        <v>164.6</v>
      </c>
      <c r="R97" s="75">
        <v>192.4</v>
      </c>
      <c r="S97" s="75">
        <v>1954.5</v>
      </c>
      <c r="T97" s="75">
        <v>1966.6</v>
      </c>
      <c r="U97" s="75">
        <v>1944.4</v>
      </c>
      <c r="V97" s="75">
        <v>1990.25</v>
      </c>
      <c r="W97" s="75">
        <v>1964.4</v>
      </c>
      <c r="X97" s="75">
        <v>1965.75</v>
      </c>
      <c r="Y97" s="75">
        <v>1738.7</v>
      </c>
      <c r="Z97" s="75">
        <v>1825.35</v>
      </c>
      <c r="AA97" s="75">
        <v>1931.15</v>
      </c>
      <c r="AB97" s="75">
        <v>1920.35</v>
      </c>
      <c r="AC97" s="75">
        <v>1886.95</v>
      </c>
      <c r="AD97" s="75">
        <v>1533.9</v>
      </c>
      <c r="AE97" s="75">
        <v>1573.2</v>
      </c>
      <c r="AF97" s="75">
        <v>1991.25</v>
      </c>
      <c r="AG97" s="75">
        <v>2006.5</v>
      </c>
      <c r="AH97" s="75">
        <v>1985.6</v>
      </c>
      <c r="AI97" s="75">
        <v>1981.35</v>
      </c>
      <c r="AJ97" s="75">
        <v>1961.5</v>
      </c>
      <c r="AK97" s="75">
        <v>51299.474999999999</v>
      </c>
    </row>
    <row r="98" spans="1:37" x14ac:dyDescent="0.35">
      <c r="A98" s="1"/>
      <c r="B98" s="73" t="s">
        <v>101</v>
      </c>
      <c r="C98" s="73" t="s">
        <v>974</v>
      </c>
      <c r="D98" s="73" t="s">
        <v>65</v>
      </c>
      <c r="E98" s="74" t="s">
        <v>564</v>
      </c>
      <c r="F98" s="75">
        <v>13431.75</v>
      </c>
      <c r="G98" s="75">
        <v>13414.4</v>
      </c>
      <c r="H98" s="75">
        <v>13386.95</v>
      </c>
      <c r="I98" s="75">
        <v>13277.5</v>
      </c>
      <c r="J98" s="75">
        <v>13411.8</v>
      </c>
      <c r="K98" s="75">
        <v>13445.15</v>
      </c>
      <c r="L98" s="75">
        <v>13400.2</v>
      </c>
      <c r="M98" s="75">
        <v>13441.35</v>
      </c>
      <c r="N98" s="75">
        <v>13313.3</v>
      </c>
      <c r="O98" s="75">
        <v>12158.55</v>
      </c>
      <c r="P98" s="75">
        <v>12947.45</v>
      </c>
      <c r="Q98" s="75">
        <v>13398.5</v>
      </c>
      <c r="R98" s="75">
        <v>13405.4</v>
      </c>
      <c r="S98" s="75">
        <v>13394.4</v>
      </c>
      <c r="T98" s="75">
        <v>13446.7</v>
      </c>
      <c r="U98" s="75">
        <v>13388.85</v>
      </c>
      <c r="V98" s="75">
        <v>13341.6</v>
      </c>
      <c r="W98" s="75">
        <v>13381.05</v>
      </c>
      <c r="X98" s="75">
        <v>13403.15</v>
      </c>
      <c r="Y98" s="75">
        <v>13382.9</v>
      </c>
      <c r="Z98" s="75">
        <v>13424.15</v>
      </c>
      <c r="AA98" s="75">
        <v>13418.15</v>
      </c>
      <c r="AB98" s="75">
        <v>13461.2</v>
      </c>
      <c r="AC98" s="75">
        <v>13479.5</v>
      </c>
      <c r="AD98" s="75">
        <v>10404.15</v>
      </c>
      <c r="AE98" s="75">
        <v>10936.2</v>
      </c>
      <c r="AF98" s="75">
        <v>13273.3</v>
      </c>
      <c r="AG98" s="75">
        <v>13139.5</v>
      </c>
      <c r="AH98" s="75">
        <v>12773.9</v>
      </c>
      <c r="AI98" s="75">
        <v>11240.5</v>
      </c>
      <c r="AJ98" s="75">
        <v>11891.15</v>
      </c>
      <c r="AK98" s="75">
        <v>403612.65</v>
      </c>
    </row>
    <row r="99" spans="1:37" x14ac:dyDescent="0.35">
      <c r="A99" s="1"/>
      <c r="B99" s="73" t="s">
        <v>101</v>
      </c>
      <c r="C99" s="73" t="s">
        <v>104</v>
      </c>
      <c r="D99" s="73" t="s">
        <v>1088</v>
      </c>
      <c r="E99" s="74" t="s">
        <v>565</v>
      </c>
      <c r="F99" s="75">
        <v>3153.8</v>
      </c>
      <c r="G99" s="75">
        <v>3234.1</v>
      </c>
      <c r="H99" s="75">
        <v>3155.85</v>
      </c>
      <c r="I99" s="75">
        <v>3059.85</v>
      </c>
      <c r="J99" s="75">
        <v>3178.95</v>
      </c>
      <c r="K99" s="75">
        <v>3234.35</v>
      </c>
      <c r="L99" s="75">
        <v>3200.7</v>
      </c>
      <c r="M99" s="75">
        <v>3246.7</v>
      </c>
      <c r="N99" s="75">
        <v>2996.05</v>
      </c>
      <c r="O99" s="75">
        <v>2973.15</v>
      </c>
      <c r="P99" s="75">
        <v>2886.8</v>
      </c>
      <c r="Q99" s="75">
        <v>3042.25</v>
      </c>
      <c r="R99" s="75">
        <v>3131.05</v>
      </c>
      <c r="S99" s="75">
        <v>2901.1</v>
      </c>
      <c r="T99" s="75">
        <v>2877.65</v>
      </c>
      <c r="U99" s="75">
        <v>2901.05</v>
      </c>
      <c r="V99" s="75">
        <v>3475.8</v>
      </c>
      <c r="W99" s="75">
        <v>2918.05</v>
      </c>
      <c r="X99" s="75">
        <v>2741.05</v>
      </c>
      <c r="Y99" s="75">
        <v>2883.65</v>
      </c>
      <c r="Z99" s="75">
        <v>3123.35</v>
      </c>
      <c r="AA99" s="75">
        <v>3331.85</v>
      </c>
      <c r="AB99" s="75">
        <v>3122.45</v>
      </c>
      <c r="AC99" s="75">
        <v>2998</v>
      </c>
      <c r="AD99" s="75">
        <v>2677.15</v>
      </c>
      <c r="AE99" s="75">
        <v>2936.7</v>
      </c>
      <c r="AF99" s="75">
        <v>3137.25</v>
      </c>
      <c r="AG99" s="75">
        <v>3130.75</v>
      </c>
      <c r="AH99" s="75">
        <v>3308.85</v>
      </c>
      <c r="AI99" s="75">
        <v>3734.75</v>
      </c>
      <c r="AJ99" s="75">
        <v>3373.55</v>
      </c>
      <c r="AK99" s="75">
        <v>96066.6</v>
      </c>
    </row>
    <row r="100" spans="1:37" x14ac:dyDescent="0.35">
      <c r="A100" s="1"/>
      <c r="B100" s="73" t="s">
        <v>101</v>
      </c>
      <c r="C100" s="73" t="s">
        <v>104</v>
      </c>
      <c r="D100" s="73" t="s">
        <v>1089</v>
      </c>
      <c r="E100" s="74" t="s">
        <v>565</v>
      </c>
      <c r="F100" s="75">
        <v>3153.4</v>
      </c>
      <c r="G100" s="75">
        <v>3237.9</v>
      </c>
      <c r="H100" s="75">
        <v>3167.7</v>
      </c>
      <c r="I100" s="75">
        <v>3058.3</v>
      </c>
      <c r="J100" s="75">
        <v>3188.75</v>
      </c>
      <c r="K100" s="75">
        <v>3273.25</v>
      </c>
      <c r="L100" s="75">
        <v>3202.35</v>
      </c>
      <c r="M100" s="75">
        <v>3236.95</v>
      </c>
      <c r="N100" s="75">
        <v>2994.4</v>
      </c>
      <c r="O100" s="75">
        <v>2969.2</v>
      </c>
      <c r="P100" s="75">
        <v>2898.9</v>
      </c>
      <c r="Q100" s="75">
        <v>3046.9</v>
      </c>
      <c r="R100" s="75">
        <v>3132.45</v>
      </c>
      <c r="S100" s="75">
        <v>2901.9</v>
      </c>
      <c r="T100" s="75">
        <v>2876.5</v>
      </c>
      <c r="U100" s="75">
        <v>2894.85</v>
      </c>
      <c r="V100" s="75">
        <v>3671.35</v>
      </c>
      <c r="W100" s="75">
        <v>3019.25</v>
      </c>
      <c r="X100" s="75">
        <v>2762.1</v>
      </c>
      <c r="Y100" s="75">
        <v>2883.3</v>
      </c>
      <c r="Z100" s="75">
        <v>3124.9</v>
      </c>
      <c r="AA100" s="75">
        <v>3343.05</v>
      </c>
      <c r="AB100" s="75">
        <v>3083.4</v>
      </c>
      <c r="AC100" s="75"/>
      <c r="AD100" s="75"/>
      <c r="AE100" s="75"/>
      <c r="AF100" s="75">
        <v>2938.45</v>
      </c>
      <c r="AG100" s="75">
        <v>3136.55</v>
      </c>
      <c r="AH100" s="75">
        <v>3318.25</v>
      </c>
      <c r="AI100" s="75">
        <v>3761.45</v>
      </c>
      <c r="AJ100" s="75">
        <v>3383.65</v>
      </c>
      <c r="AK100" s="75">
        <v>87659.4</v>
      </c>
    </row>
    <row r="101" spans="1:37" x14ac:dyDescent="0.35">
      <c r="A101" s="1"/>
      <c r="B101" s="73" t="s">
        <v>101</v>
      </c>
      <c r="C101" s="73" t="s">
        <v>104</v>
      </c>
      <c r="D101" s="73" t="s">
        <v>1090</v>
      </c>
      <c r="E101" s="74" t="s">
        <v>565</v>
      </c>
      <c r="F101" s="75">
        <v>3155.65</v>
      </c>
      <c r="G101" s="75">
        <v>3237.95</v>
      </c>
      <c r="H101" s="75">
        <v>3169.9</v>
      </c>
      <c r="I101" s="75">
        <v>3059.55</v>
      </c>
      <c r="J101" s="75">
        <v>3190.7</v>
      </c>
      <c r="K101" s="75">
        <v>3275.2</v>
      </c>
      <c r="L101" s="75">
        <v>3198.4</v>
      </c>
      <c r="M101" s="75">
        <v>3238.5</v>
      </c>
      <c r="N101" s="75">
        <v>2995.9</v>
      </c>
      <c r="O101" s="75">
        <v>2968.95</v>
      </c>
      <c r="P101" s="75">
        <v>2899.7</v>
      </c>
      <c r="Q101" s="75">
        <v>3052.75</v>
      </c>
      <c r="R101" s="75">
        <v>3131.3</v>
      </c>
      <c r="S101" s="75">
        <v>2903.75</v>
      </c>
      <c r="T101" s="75">
        <v>2877.6</v>
      </c>
      <c r="U101" s="75">
        <v>2874</v>
      </c>
      <c r="V101" s="75"/>
      <c r="W101" s="75"/>
      <c r="X101" s="75"/>
      <c r="Y101" s="75">
        <v>2427.4499999999998</v>
      </c>
      <c r="Z101" s="75">
        <v>3126.6</v>
      </c>
      <c r="AA101" s="75">
        <v>3341.5</v>
      </c>
      <c r="AB101" s="75">
        <v>3122.95</v>
      </c>
      <c r="AC101" s="75">
        <v>3059.55</v>
      </c>
      <c r="AD101" s="75">
        <v>2705</v>
      </c>
      <c r="AE101" s="75">
        <v>2985.1</v>
      </c>
      <c r="AF101" s="75">
        <v>3138.15</v>
      </c>
      <c r="AG101" s="75">
        <v>3137.5</v>
      </c>
      <c r="AH101" s="75">
        <v>3319</v>
      </c>
      <c r="AI101" s="75">
        <v>3761.5</v>
      </c>
      <c r="AJ101" s="75">
        <v>3383.65</v>
      </c>
      <c r="AK101" s="75">
        <v>86737.75</v>
      </c>
    </row>
    <row r="102" spans="1:37" x14ac:dyDescent="0.35">
      <c r="A102" s="1"/>
      <c r="B102" s="73" t="s">
        <v>101</v>
      </c>
      <c r="C102" s="73" t="s">
        <v>104</v>
      </c>
      <c r="D102" s="73" t="s">
        <v>1060</v>
      </c>
      <c r="E102" s="74" t="s">
        <v>565</v>
      </c>
      <c r="F102" s="75">
        <v>5501.65</v>
      </c>
      <c r="G102" s="75">
        <v>5581.05</v>
      </c>
      <c r="H102" s="75">
        <v>5524.65</v>
      </c>
      <c r="I102" s="75">
        <v>5384.6</v>
      </c>
      <c r="J102" s="75">
        <v>5490.1</v>
      </c>
      <c r="K102" s="75">
        <v>5588.5</v>
      </c>
      <c r="L102" s="75">
        <v>5538.65</v>
      </c>
      <c r="M102" s="75">
        <v>5556.8</v>
      </c>
      <c r="N102" s="75">
        <v>5344.25</v>
      </c>
      <c r="O102" s="75">
        <v>5332.2</v>
      </c>
      <c r="P102" s="75">
        <v>5251.15</v>
      </c>
      <c r="Q102" s="75">
        <v>5392.55</v>
      </c>
      <c r="R102" s="75">
        <v>5452.05</v>
      </c>
      <c r="S102" s="75">
        <v>5287.05</v>
      </c>
      <c r="T102" s="75">
        <v>5238.5</v>
      </c>
      <c r="U102" s="75">
        <v>5242.3999999999996</v>
      </c>
      <c r="V102" s="75">
        <v>3884.6</v>
      </c>
      <c r="W102" s="75">
        <v>3486.5</v>
      </c>
      <c r="X102" s="75">
        <v>3340.35</v>
      </c>
      <c r="Y102" s="75">
        <v>4845.3500000000004</v>
      </c>
      <c r="Z102" s="75">
        <v>5456.85</v>
      </c>
      <c r="AA102" s="75">
        <v>5632.05</v>
      </c>
      <c r="AB102" s="75">
        <v>5403.35</v>
      </c>
      <c r="AC102" s="75">
        <v>3542.95</v>
      </c>
      <c r="AD102" s="75">
        <v>3301.9</v>
      </c>
      <c r="AE102" s="75">
        <v>3521.9</v>
      </c>
      <c r="AF102" s="75">
        <v>5298.6</v>
      </c>
      <c r="AG102" s="75">
        <v>5493.4</v>
      </c>
      <c r="AH102" s="75">
        <v>5635.85</v>
      </c>
      <c r="AI102" s="75">
        <v>6013.95</v>
      </c>
      <c r="AJ102" s="75">
        <v>5714.2</v>
      </c>
      <c r="AK102" s="75">
        <v>157277.95000000001</v>
      </c>
    </row>
    <row r="103" spans="1:37" x14ac:dyDescent="0.35">
      <c r="A103" s="1"/>
      <c r="B103" s="73" t="s">
        <v>101</v>
      </c>
      <c r="C103" s="73" t="s">
        <v>110</v>
      </c>
      <c r="D103" s="73" t="s">
        <v>294</v>
      </c>
      <c r="E103" s="74" t="s">
        <v>565</v>
      </c>
      <c r="F103" s="75">
        <v>4663.3500000000004</v>
      </c>
      <c r="G103" s="75">
        <v>4355.3500000000004</v>
      </c>
      <c r="H103" s="75">
        <v>4728.6000000000004</v>
      </c>
      <c r="I103" s="75">
        <v>4153.3999999999996</v>
      </c>
      <c r="J103" s="75">
        <v>4307.05</v>
      </c>
      <c r="K103" s="75">
        <v>4265.05</v>
      </c>
      <c r="L103" s="75">
        <v>4414.75</v>
      </c>
      <c r="M103" s="75">
        <v>4344.1499999999996</v>
      </c>
      <c r="N103" s="75">
        <v>18.5</v>
      </c>
      <c r="O103" s="75"/>
      <c r="P103" s="75"/>
      <c r="Q103" s="75"/>
      <c r="R103" s="75">
        <v>3195.45</v>
      </c>
      <c r="S103" s="75">
        <v>4923.75</v>
      </c>
      <c r="T103" s="75">
        <v>4999.3</v>
      </c>
      <c r="U103" s="75">
        <v>4848.55</v>
      </c>
      <c r="V103" s="75">
        <v>5014.1000000000004</v>
      </c>
      <c r="W103" s="75">
        <v>3321.95</v>
      </c>
      <c r="X103" s="75">
        <v>4452.1499999999996</v>
      </c>
      <c r="Y103" s="75">
        <v>4076.65</v>
      </c>
      <c r="Z103" s="75">
        <v>4909</v>
      </c>
      <c r="AA103" s="75">
        <v>4586.6000000000004</v>
      </c>
      <c r="AB103" s="75">
        <v>5047.7</v>
      </c>
      <c r="AC103" s="75">
        <v>4345.5</v>
      </c>
      <c r="AD103" s="75">
        <v>4588.3500000000004</v>
      </c>
      <c r="AE103" s="75">
        <v>4143.7</v>
      </c>
      <c r="AF103" s="75">
        <v>4380.45</v>
      </c>
      <c r="AG103" s="75">
        <v>4582.2</v>
      </c>
      <c r="AH103" s="75">
        <v>4643.05</v>
      </c>
      <c r="AI103" s="75">
        <v>5072.05</v>
      </c>
      <c r="AJ103" s="75">
        <v>5056.8</v>
      </c>
      <c r="AK103" s="75">
        <v>121437.5</v>
      </c>
    </row>
    <row r="104" spans="1:37" x14ac:dyDescent="0.35">
      <c r="A104" s="1"/>
      <c r="B104" s="73" t="s">
        <v>101</v>
      </c>
      <c r="C104" s="73" t="s">
        <v>110</v>
      </c>
      <c r="D104" s="73" t="s">
        <v>1060</v>
      </c>
      <c r="E104" s="74" t="s">
        <v>565</v>
      </c>
      <c r="F104" s="75">
        <v>2489.1</v>
      </c>
      <c r="G104" s="75">
        <v>2354.75</v>
      </c>
      <c r="H104" s="75">
        <v>2524.6</v>
      </c>
      <c r="I104" s="75">
        <v>2261.25</v>
      </c>
      <c r="J104" s="75">
        <v>2333.4</v>
      </c>
      <c r="K104" s="75">
        <v>2315.75</v>
      </c>
      <c r="L104" s="75">
        <v>2370.9</v>
      </c>
      <c r="M104" s="75">
        <v>2352.4499999999998</v>
      </c>
      <c r="N104" s="75"/>
      <c r="O104" s="75"/>
      <c r="P104" s="75"/>
      <c r="Q104" s="75"/>
      <c r="R104" s="75">
        <v>1476.1</v>
      </c>
      <c r="S104" s="75">
        <v>2586.35</v>
      </c>
      <c r="T104" s="75">
        <v>2633.45</v>
      </c>
      <c r="U104" s="75">
        <v>2569.4</v>
      </c>
      <c r="V104" s="75">
        <v>2644.15</v>
      </c>
      <c r="W104" s="75">
        <v>1909.8</v>
      </c>
      <c r="X104" s="75">
        <v>2392.35</v>
      </c>
      <c r="Y104" s="75">
        <v>2221.85</v>
      </c>
      <c r="Z104" s="75">
        <v>2587.1</v>
      </c>
      <c r="AA104" s="75">
        <v>2441.75</v>
      </c>
      <c r="AB104" s="75">
        <v>2637.4</v>
      </c>
      <c r="AC104" s="75">
        <v>2319.8000000000002</v>
      </c>
      <c r="AD104" s="75">
        <v>2435.0500000000002</v>
      </c>
      <c r="AE104" s="75">
        <v>2245.15</v>
      </c>
      <c r="AF104" s="75">
        <v>2351.75</v>
      </c>
      <c r="AG104" s="75">
        <v>2447.75</v>
      </c>
      <c r="AH104" s="75">
        <v>2476.4499999999998</v>
      </c>
      <c r="AI104" s="75">
        <v>2647.75</v>
      </c>
      <c r="AJ104" s="75">
        <v>2649.05</v>
      </c>
      <c r="AK104" s="75">
        <v>64674.65</v>
      </c>
    </row>
    <row r="105" spans="1:37" x14ac:dyDescent="0.35">
      <c r="A105" s="1"/>
      <c r="B105" s="73" t="s">
        <v>101</v>
      </c>
      <c r="C105" s="73" t="s">
        <v>975</v>
      </c>
      <c r="D105" s="73" t="s">
        <v>65</v>
      </c>
      <c r="E105" s="74" t="s">
        <v>564</v>
      </c>
      <c r="F105" s="75">
        <v>250.15</v>
      </c>
      <c r="G105" s="75">
        <v>249.15</v>
      </c>
      <c r="H105" s="75">
        <v>249.45</v>
      </c>
      <c r="I105" s="75">
        <v>249.95</v>
      </c>
      <c r="J105" s="75">
        <v>249.25</v>
      </c>
      <c r="K105" s="75">
        <v>250.3</v>
      </c>
      <c r="L105" s="75">
        <v>250</v>
      </c>
      <c r="M105" s="75">
        <v>250.55</v>
      </c>
      <c r="N105" s="75">
        <v>249.9</v>
      </c>
      <c r="O105" s="75">
        <v>249.65</v>
      </c>
      <c r="P105" s="75">
        <v>249.75</v>
      </c>
      <c r="Q105" s="75">
        <v>249.55</v>
      </c>
      <c r="R105" s="75">
        <v>250.3</v>
      </c>
      <c r="S105" s="75">
        <v>250.35</v>
      </c>
      <c r="T105" s="75">
        <v>250.1</v>
      </c>
      <c r="U105" s="75">
        <v>249.95</v>
      </c>
      <c r="V105" s="75">
        <v>248.8</v>
      </c>
      <c r="W105" s="75">
        <v>249.95</v>
      </c>
      <c r="X105" s="75">
        <v>249.6</v>
      </c>
      <c r="Y105" s="75">
        <v>249.4</v>
      </c>
      <c r="Z105" s="75">
        <v>249.85</v>
      </c>
      <c r="AA105" s="75">
        <v>173.5</v>
      </c>
      <c r="AB105" s="75">
        <v>140.65</v>
      </c>
      <c r="AC105" s="75">
        <v>134.85</v>
      </c>
      <c r="AD105" s="75">
        <v>130.15</v>
      </c>
      <c r="AE105" s="75">
        <v>130.9</v>
      </c>
      <c r="AF105" s="75">
        <v>130.80000000000001</v>
      </c>
      <c r="AG105" s="75">
        <v>131</v>
      </c>
      <c r="AH105" s="75">
        <v>130.5</v>
      </c>
      <c r="AI105" s="75">
        <v>124.8</v>
      </c>
      <c r="AJ105" s="75">
        <v>124.7</v>
      </c>
      <c r="AK105" s="75">
        <v>6597.8</v>
      </c>
    </row>
    <row r="106" spans="1:37" x14ac:dyDescent="0.35">
      <c r="A106" s="1"/>
      <c r="B106" s="73" t="s">
        <v>586</v>
      </c>
      <c r="C106" s="73" t="s">
        <v>1112</v>
      </c>
      <c r="D106" s="73" t="s">
        <v>65</v>
      </c>
      <c r="E106" s="74" t="s">
        <v>566</v>
      </c>
      <c r="F106" s="75">
        <v>0.9</v>
      </c>
      <c r="G106" s="75">
        <v>2.15</v>
      </c>
      <c r="H106" s="75">
        <v>2.0499999999999998</v>
      </c>
      <c r="I106" s="75">
        <v>2</v>
      </c>
      <c r="J106" s="75">
        <v>1.05</v>
      </c>
      <c r="K106" s="75">
        <v>1.95</v>
      </c>
      <c r="L106" s="75">
        <v>2.7</v>
      </c>
      <c r="M106" s="75">
        <v>2.25</v>
      </c>
      <c r="N106" s="75">
        <v>2.25</v>
      </c>
      <c r="O106" s="75">
        <v>2.4</v>
      </c>
      <c r="P106" s="75">
        <v>2.5499999999999998</v>
      </c>
      <c r="Q106" s="75">
        <v>2.6</v>
      </c>
      <c r="R106" s="75">
        <v>1.9</v>
      </c>
      <c r="S106" s="75">
        <v>1.3</v>
      </c>
      <c r="T106" s="75">
        <v>2.9</v>
      </c>
      <c r="U106" s="75">
        <v>2.1</v>
      </c>
      <c r="V106" s="75">
        <v>2.2000000000000002</v>
      </c>
      <c r="W106" s="75">
        <v>3</v>
      </c>
      <c r="X106" s="75">
        <v>2.35</v>
      </c>
      <c r="Y106" s="75">
        <v>2</v>
      </c>
      <c r="Z106" s="75">
        <v>1.35</v>
      </c>
      <c r="AA106" s="75">
        <v>2.35</v>
      </c>
      <c r="AB106" s="75">
        <v>1.7</v>
      </c>
      <c r="AC106" s="75">
        <v>1.1499999999999999</v>
      </c>
      <c r="AD106" s="75">
        <v>2.4500000000000002</v>
      </c>
      <c r="AE106" s="75">
        <v>2.2000000000000002</v>
      </c>
      <c r="AF106" s="75">
        <v>2.8</v>
      </c>
      <c r="AG106" s="75">
        <v>2.85</v>
      </c>
      <c r="AH106" s="75">
        <v>1.85</v>
      </c>
      <c r="AI106" s="75">
        <v>2.1</v>
      </c>
      <c r="AJ106" s="75">
        <v>2.8</v>
      </c>
      <c r="AK106" s="75">
        <v>66.2</v>
      </c>
    </row>
    <row r="107" spans="1:37" x14ac:dyDescent="0.35">
      <c r="A107" s="1"/>
      <c r="B107" s="73" t="s">
        <v>574</v>
      </c>
      <c r="C107" s="73" t="s">
        <v>976</v>
      </c>
      <c r="D107" s="73" t="s">
        <v>65</v>
      </c>
      <c r="E107" s="74" t="s">
        <v>564</v>
      </c>
      <c r="F107" s="75">
        <v>1802.15</v>
      </c>
      <c r="G107" s="75">
        <v>1752.45</v>
      </c>
      <c r="H107" s="75">
        <v>1942.4</v>
      </c>
      <c r="I107" s="75">
        <v>1945.2</v>
      </c>
      <c r="J107" s="75">
        <v>1849.65</v>
      </c>
      <c r="K107" s="75">
        <v>1928.85</v>
      </c>
      <c r="L107" s="75">
        <v>1805.65</v>
      </c>
      <c r="M107" s="75">
        <v>1617.95</v>
      </c>
      <c r="N107" s="75">
        <v>1656.95</v>
      </c>
      <c r="O107" s="75">
        <v>1636.35</v>
      </c>
      <c r="P107" s="75">
        <v>1594.8</v>
      </c>
      <c r="Q107" s="75">
        <v>1847.53755</v>
      </c>
      <c r="R107" s="75">
        <v>1922.7</v>
      </c>
      <c r="S107" s="75">
        <v>1816.7</v>
      </c>
      <c r="T107" s="75">
        <v>1727.2</v>
      </c>
      <c r="U107" s="75">
        <v>1664.75</v>
      </c>
      <c r="V107" s="75">
        <v>1610.5</v>
      </c>
      <c r="W107" s="75">
        <v>1554.35</v>
      </c>
      <c r="X107" s="75">
        <v>1514.75</v>
      </c>
      <c r="Y107" s="75">
        <v>1480.65</v>
      </c>
      <c r="Z107" s="75">
        <v>1469.1</v>
      </c>
      <c r="AA107" s="75">
        <v>1427.85</v>
      </c>
      <c r="AB107" s="75">
        <v>1563.95</v>
      </c>
      <c r="AC107" s="75">
        <v>1495</v>
      </c>
      <c r="AD107" s="75">
        <v>1418.3</v>
      </c>
      <c r="AE107" s="75">
        <v>1153.9000000000001</v>
      </c>
      <c r="AF107" s="75">
        <v>1205.8499999999999</v>
      </c>
      <c r="AG107" s="75">
        <v>1288.8499999999999</v>
      </c>
      <c r="AH107" s="75">
        <v>1444.05</v>
      </c>
      <c r="AI107" s="75">
        <v>1659.05</v>
      </c>
      <c r="AJ107" s="75">
        <v>1638.6</v>
      </c>
      <c r="AK107" s="75">
        <v>50436.037550000001</v>
      </c>
    </row>
    <row r="108" spans="1:37" x14ac:dyDescent="0.35">
      <c r="A108" s="1"/>
      <c r="B108" s="73" t="s">
        <v>588</v>
      </c>
      <c r="C108" s="73" t="s">
        <v>977</v>
      </c>
      <c r="D108" s="73" t="s">
        <v>65</v>
      </c>
      <c r="E108" s="74" t="s">
        <v>564</v>
      </c>
      <c r="F108" s="75">
        <v>77.05</v>
      </c>
      <c r="G108" s="75">
        <v>79.599999999999994</v>
      </c>
      <c r="H108" s="75">
        <v>80.849999999999994</v>
      </c>
      <c r="I108" s="75">
        <v>82.15</v>
      </c>
      <c r="J108" s="75">
        <v>82.85</v>
      </c>
      <c r="K108" s="75">
        <v>81.650000000000006</v>
      </c>
      <c r="L108" s="75">
        <v>55.5</v>
      </c>
      <c r="M108" s="75">
        <v>38.4</v>
      </c>
      <c r="N108" s="75">
        <v>39.4</v>
      </c>
      <c r="O108" s="75">
        <v>48.4</v>
      </c>
      <c r="P108" s="75">
        <v>60.3</v>
      </c>
      <c r="Q108" s="75">
        <v>12.65</v>
      </c>
      <c r="R108" s="75">
        <v>29.15</v>
      </c>
      <c r="S108" s="75">
        <v>29.6</v>
      </c>
      <c r="T108" s="75"/>
      <c r="U108" s="75"/>
      <c r="V108" s="75"/>
      <c r="W108" s="75"/>
      <c r="X108" s="75">
        <v>17.149999999999999</v>
      </c>
      <c r="Y108" s="75">
        <v>37.125</v>
      </c>
      <c r="Z108" s="75">
        <v>43.2</v>
      </c>
      <c r="AA108" s="75">
        <v>56.4</v>
      </c>
      <c r="AB108" s="75">
        <v>49.7</v>
      </c>
      <c r="AC108" s="75">
        <v>78.3</v>
      </c>
      <c r="AD108" s="75">
        <v>78.25</v>
      </c>
      <c r="AE108" s="75">
        <v>58.5</v>
      </c>
      <c r="AF108" s="75">
        <v>36.6</v>
      </c>
      <c r="AG108" s="75">
        <v>36</v>
      </c>
      <c r="AH108" s="75">
        <v>36</v>
      </c>
      <c r="AI108" s="75">
        <v>36</v>
      </c>
      <c r="AJ108" s="75">
        <v>34.6</v>
      </c>
      <c r="AK108" s="75">
        <v>1395.375</v>
      </c>
    </row>
    <row r="109" spans="1:37" x14ac:dyDescent="0.35">
      <c r="A109" s="1"/>
      <c r="B109" s="73" t="s">
        <v>610</v>
      </c>
      <c r="C109" s="73" t="s">
        <v>1113</v>
      </c>
      <c r="D109" s="73" t="s">
        <v>65</v>
      </c>
      <c r="E109" s="74" t="s">
        <v>566</v>
      </c>
      <c r="F109" s="75">
        <v>88.2</v>
      </c>
      <c r="G109" s="75">
        <v>109.65</v>
      </c>
      <c r="H109" s="75">
        <v>99.35</v>
      </c>
      <c r="I109" s="75">
        <v>119.8</v>
      </c>
      <c r="J109" s="75">
        <v>114.2</v>
      </c>
      <c r="K109" s="75">
        <v>113</v>
      </c>
      <c r="L109" s="75">
        <v>123.7</v>
      </c>
      <c r="M109" s="75">
        <v>121.75</v>
      </c>
      <c r="N109" s="75">
        <v>123.9</v>
      </c>
      <c r="O109" s="75">
        <v>121.9</v>
      </c>
      <c r="P109" s="75">
        <v>119.9</v>
      </c>
      <c r="Q109" s="75">
        <v>121.1</v>
      </c>
      <c r="R109" s="75">
        <v>122</v>
      </c>
      <c r="S109" s="75">
        <v>113.4</v>
      </c>
      <c r="T109" s="75">
        <v>120.6</v>
      </c>
      <c r="U109" s="75">
        <v>118.15</v>
      </c>
      <c r="V109" s="75">
        <v>119.45</v>
      </c>
      <c r="W109" s="75">
        <v>121.3</v>
      </c>
      <c r="X109" s="75">
        <v>120.35</v>
      </c>
      <c r="Y109" s="75">
        <v>112</v>
      </c>
      <c r="Z109" s="75">
        <v>110.25</v>
      </c>
      <c r="AA109" s="75">
        <v>127.35</v>
      </c>
      <c r="AB109" s="75">
        <v>118.2</v>
      </c>
      <c r="AC109" s="75">
        <v>118</v>
      </c>
      <c r="AD109" s="75">
        <v>98.8</v>
      </c>
      <c r="AE109" s="75">
        <v>90.4</v>
      </c>
      <c r="AF109" s="75">
        <v>116.35</v>
      </c>
      <c r="AG109" s="75">
        <v>110.55</v>
      </c>
      <c r="AH109" s="75">
        <v>117.9</v>
      </c>
      <c r="AI109" s="75">
        <v>117.9</v>
      </c>
      <c r="AJ109" s="75">
        <v>117.45</v>
      </c>
      <c r="AK109" s="75">
        <v>3566.85</v>
      </c>
    </row>
    <row r="110" spans="1:37" x14ac:dyDescent="0.35">
      <c r="A110" s="1"/>
      <c r="B110" s="73" t="s">
        <v>375</v>
      </c>
      <c r="C110" s="73" t="s">
        <v>1114</v>
      </c>
      <c r="D110" s="73" t="s">
        <v>65</v>
      </c>
      <c r="E110" s="74" t="s">
        <v>565</v>
      </c>
      <c r="F110" s="75"/>
      <c r="G110" s="75"/>
      <c r="H110" s="75"/>
      <c r="I110" s="75">
        <v>315.8</v>
      </c>
      <c r="J110" s="75">
        <v>854.5</v>
      </c>
      <c r="K110" s="75">
        <v>858.15</v>
      </c>
      <c r="L110" s="75">
        <v>753.2</v>
      </c>
      <c r="M110" s="75"/>
      <c r="N110" s="75"/>
      <c r="O110" s="75"/>
      <c r="P110" s="75"/>
      <c r="Q110" s="75"/>
      <c r="R110" s="75"/>
      <c r="S110" s="75"/>
      <c r="T110" s="75"/>
      <c r="U110" s="75"/>
      <c r="V110" s="75"/>
      <c r="W110" s="75"/>
      <c r="X110" s="75"/>
      <c r="Y110" s="75"/>
      <c r="Z110" s="75"/>
      <c r="AA110" s="75"/>
      <c r="AB110" s="75"/>
      <c r="AC110" s="75"/>
      <c r="AD110" s="75"/>
      <c r="AE110" s="75"/>
      <c r="AF110" s="75"/>
      <c r="AG110" s="75"/>
      <c r="AH110" s="75"/>
      <c r="AI110" s="75"/>
      <c r="AJ110" s="75"/>
      <c r="AK110" s="75">
        <v>2781.65</v>
      </c>
    </row>
    <row r="111" spans="1:37" x14ac:dyDescent="0.35">
      <c r="A111" s="1"/>
      <c r="B111" s="73" t="s">
        <v>594</v>
      </c>
      <c r="C111" s="73" t="s">
        <v>1115</v>
      </c>
      <c r="D111" s="73" t="s">
        <v>65</v>
      </c>
      <c r="E111" s="74" t="s">
        <v>566</v>
      </c>
      <c r="F111" s="75">
        <v>37.6</v>
      </c>
      <c r="G111" s="75">
        <v>128.30000000000001</v>
      </c>
      <c r="H111" s="75">
        <v>108.5</v>
      </c>
      <c r="I111" s="75">
        <v>117.55</v>
      </c>
      <c r="J111" s="75">
        <v>125.05</v>
      </c>
      <c r="K111" s="75">
        <v>123.7</v>
      </c>
      <c r="L111" s="75">
        <v>127.3</v>
      </c>
      <c r="M111" s="75">
        <v>125.8</v>
      </c>
      <c r="N111" s="75">
        <v>128.25</v>
      </c>
      <c r="O111" s="75">
        <v>127.6</v>
      </c>
      <c r="P111" s="75">
        <v>125.45</v>
      </c>
      <c r="Q111" s="75">
        <v>126.7</v>
      </c>
      <c r="R111" s="75">
        <v>98.25</v>
      </c>
      <c r="S111" s="75">
        <v>98.15</v>
      </c>
      <c r="T111" s="75">
        <v>124.05</v>
      </c>
      <c r="U111" s="75">
        <v>120.65</v>
      </c>
      <c r="V111" s="75">
        <v>122.7</v>
      </c>
      <c r="W111" s="75">
        <v>118.05</v>
      </c>
      <c r="X111" s="75">
        <v>124.55</v>
      </c>
      <c r="Y111" s="75">
        <v>117.9</v>
      </c>
      <c r="Z111" s="75">
        <v>117.8</v>
      </c>
      <c r="AA111" s="75">
        <v>121.35</v>
      </c>
      <c r="AB111" s="75">
        <v>121.85</v>
      </c>
      <c r="AC111" s="75">
        <v>122.6</v>
      </c>
      <c r="AD111" s="75">
        <v>88.35</v>
      </c>
      <c r="AE111" s="75">
        <v>87.35</v>
      </c>
      <c r="AF111" s="75">
        <v>102.6</v>
      </c>
      <c r="AG111" s="75">
        <v>124.75</v>
      </c>
      <c r="AH111" s="75">
        <v>124.4</v>
      </c>
      <c r="AI111" s="75">
        <v>124.6</v>
      </c>
      <c r="AJ111" s="75">
        <v>123.2</v>
      </c>
      <c r="AK111" s="75">
        <v>3584.95</v>
      </c>
    </row>
    <row r="112" spans="1:37" x14ac:dyDescent="0.35">
      <c r="A112" s="1"/>
      <c r="B112" s="73" t="s">
        <v>113</v>
      </c>
      <c r="C112" s="73" t="s">
        <v>978</v>
      </c>
      <c r="D112" s="73" t="s">
        <v>65</v>
      </c>
      <c r="E112" s="74" t="s">
        <v>564</v>
      </c>
      <c r="F112" s="75">
        <v>131.44999999999999</v>
      </c>
      <c r="G112" s="75">
        <v>130.5</v>
      </c>
      <c r="H112" s="75">
        <v>112.95</v>
      </c>
      <c r="I112" s="75">
        <v>113.55</v>
      </c>
      <c r="J112" s="75">
        <v>116.7</v>
      </c>
      <c r="K112" s="75">
        <v>99.35</v>
      </c>
      <c r="L112" s="75">
        <v>131.4</v>
      </c>
      <c r="M112" s="75">
        <v>131.44999999999999</v>
      </c>
      <c r="N112" s="75">
        <v>124.45</v>
      </c>
      <c r="O112" s="75">
        <v>131.4</v>
      </c>
      <c r="P112" s="75">
        <v>130.80000000000001</v>
      </c>
      <c r="Q112" s="75">
        <v>129.55000000000001</v>
      </c>
      <c r="R112" s="75">
        <v>124.3</v>
      </c>
      <c r="S112" s="75">
        <v>129.9</v>
      </c>
      <c r="T112" s="75">
        <v>130.05000000000001</v>
      </c>
      <c r="U112" s="75">
        <v>129.94999999999999</v>
      </c>
      <c r="V112" s="75">
        <v>130.30000000000001</v>
      </c>
      <c r="W112" s="75">
        <v>128.9</v>
      </c>
      <c r="X112" s="75">
        <v>130.55000000000001</v>
      </c>
      <c r="Y112" s="75">
        <v>128.44999999999999</v>
      </c>
      <c r="Z112" s="75">
        <v>130.5</v>
      </c>
      <c r="AA112" s="75">
        <v>130.6</v>
      </c>
      <c r="AB112" s="75">
        <v>130.94999999999999</v>
      </c>
      <c r="AC112" s="75">
        <v>129.1</v>
      </c>
      <c r="AD112" s="75">
        <v>130.4</v>
      </c>
      <c r="AE112" s="75">
        <v>129.80000000000001</v>
      </c>
      <c r="AF112" s="75">
        <v>130.75</v>
      </c>
      <c r="AG112" s="75">
        <v>130.69999999999999</v>
      </c>
      <c r="AH112" s="75">
        <v>129.35</v>
      </c>
      <c r="AI112" s="75">
        <v>130.75</v>
      </c>
      <c r="AJ112" s="75">
        <v>131.19999999999999</v>
      </c>
      <c r="AK112" s="75">
        <v>3950.05</v>
      </c>
    </row>
    <row r="113" spans="1:37" x14ac:dyDescent="0.35">
      <c r="A113" s="1"/>
      <c r="B113" s="73" t="s">
        <v>113</v>
      </c>
      <c r="C113" s="73" t="s">
        <v>979</v>
      </c>
      <c r="D113" s="73" t="s">
        <v>65</v>
      </c>
      <c r="E113" s="74" t="s">
        <v>564</v>
      </c>
      <c r="F113" s="75">
        <v>5348.95</v>
      </c>
      <c r="G113" s="75">
        <v>5535.05</v>
      </c>
      <c r="H113" s="75">
        <v>4768.3999999999996</v>
      </c>
      <c r="I113" s="75">
        <v>5528.1</v>
      </c>
      <c r="J113" s="75">
        <v>5532.8</v>
      </c>
      <c r="K113" s="75">
        <v>5413.15</v>
      </c>
      <c r="L113" s="75">
        <v>5516.95</v>
      </c>
      <c r="M113" s="75">
        <v>5344.6</v>
      </c>
      <c r="N113" s="75">
        <v>5275.15</v>
      </c>
      <c r="O113" s="75">
        <v>5245.95</v>
      </c>
      <c r="P113" s="75">
        <v>5265.4</v>
      </c>
      <c r="Q113" s="75">
        <v>5173.25</v>
      </c>
      <c r="R113" s="75">
        <v>5248.5</v>
      </c>
      <c r="S113" s="75">
        <v>5174.7</v>
      </c>
      <c r="T113" s="75">
        <v>5031.8999999999996</v>
      </c>
      <c r="U113" s="75">
        <v>5085.25</v>
      </c>
      <c r="V113" s="75">
        <v>5153.7</v>
      </c>
      <c r="W113" s="75">
        <v>5103.3500000000004</v>
      </c>
      <c r="X113" s="75">
        <v>4298.7</v>
      </c>
      <c r="Y113" s="75">
        <v>5148.3</v>
      </c>
      <c r="Z113" s="75">
        <v>5010</v>
      </c>
      <c r="AA113" s="75">
        <v>4910.6499999999996</v>
      </c>
      <c r="AB113" s="75">
        <v>4699.3</v>
      </c>
      <c r="AC113" s="75">
        <v>4552.3</v>
      </c>
      <c r="AD113" s="75">
        <v>4467.45</v>
      </c>
      <c r="AE113" s="75">
        <v>4328.75</v>
      </c>
      <c r="AF113" s="75">
        <v>4332.45</v>
      </c>
      <c r="AG113" s="75">
        <v>4157.95</v>
      </c>
      <c r="AH113" s="75">
        <v>3961.05</v>
      </c>
      <c r="AI113" s="75">
        <v>4189.1499999999996</v>
      </c>
      <c r="AJ113" s="75">
        <v>4304.75</v>
      </c>
      <c r="AK113" s="75">
        <v>153105.95000000001</v>
      </c>
    </row>
    <row r="114" spans="1:37" x14ac:dyDescent="0.35">
      <c r="A114" s="1"/>
      <c r="B114" s="73" t="s">
        <v>113</v>
      </c>
      <c r="C114" s="73" t="s">
        <v>119</v>
      </c>
      <c r="D114" s="73" t="s">
        <v>65</v>
      </c>
      <c r="E114" s="74" t="s">
        <v>564</v>
      </c>
      <c r="F114" s="75">
        <v>2164.6</v>
      </c>
      <c r="G114" s="75">
        <v>2147.4499999999998</v>
      </c>
      <c r="H114" s="75">
        <v>1742.65</v>
      </c>
      <c r="I114" s="75">
        <v>1875.25</v>
      </c>
      <c r="J114" s="75">
        <v>1881.15</v>
      </c>
      <c r="K114" s="75">
        <v>1655.95</v>
      </c>
      <c r="L114" s="75">
        <v>2163.85</v>
      </c>
      <c r="M114" s="75">
        <v>2162.6</v>
      </c>
      <c r="N114" s="75">
        <v>1923.4</v>
      </c>
      <c r="O114" s="75">
        <v>2154.25</v>
      </c>
      <c r="P114" s="75">
        <v>2158.65</v>
      </c>
      <c r="Q114" s="75">
        <v>2097.1999999999998</v>
      </c>
      <c r="R114" s="75">
        <v>1945.85</v>
      </c>
      <c r="S114" s="75">
        <v>2161.25</v>
      </c>
      <c r="T114" s="75">
        <v>2163.6999999999998</v>
      </c>
      <c r="U114" s="75">
        <v>2159.6</v>
      </c>
      <c r="V114" s="75">
        <v>2160.9</v>
      </c>
      <c r="W114" s="75">
        <v>2141.75</v>
      </c>
      <c r="X114" s="75">
        <v>2156.35</v>
      </c>
      <c r="Y114" s="75">
        <v>2155.8000000000002</v>
      </c>
      <c r="Z114" s="75">
        <v>2161.1</v>
      </c>
      <c r="AA114" s="75">
        <v>2160.5</v>
      </c>
      <c r="AB114" s="75">
        <v>2157.9</v>
      </c>
      <c r="AC114" s="75">
        <v>2131.1999999999998</v>
      </c>
      <c r="AD114" s="75">
        <v>2163.85</v>
      </c>
      <c r="AE114" s="75">
        <v>2147.4499999999998</v>
      </c>
      <c r="AF114" s="75">
        <v>2161.3000000000002</v>
      </c>
      <c r="AG114" s="75">
        <v>2160.5500000000002</v>
      </c>
      <c r="AH114" s="75">
        <v>2150.9499999999998</v>
      </c>
      <c r="AI114" s="75">
        <v>2157.1</v>
      </c>
      <c r="AJ114" s="75">
        <v>2167.3000000000002</v>
      </c>
      <c r="AK114" s="75">
        <v>64891.4</v>
      </c>
    </row>
    <row r="115" spans="1:37" x14ac:dyDescent="0.35">
      <c r="A115" s="1"/>
      <c r="B115" s="73" t="s">
        <v>113</v>
      </c>
      <c r="C115" s="73" t="s">
        <v>980</v>
      </c>
      <c r="D115" s="73" t="s">
        <v>65</v>
      </c>
      <c r="E115" s="74" t="s">
        <v>564</v>
      </c>
      <c r="F115" s="75">
        <v>238</v>
      </c>
      <c r="G115" s="75">
        <v>237.9</v>
      </c>
      <c r="H115" s="75">
        <v>213.05</v>
      </c>
      <c r="I115" s="75">
        <v>206.2</v>
      </c>
      <c r="J115" s="75">
        <v>208.55</v>
      </c>
      <c r="K115" s="75">
        <v>184.8</v>
      </c>
      <c r="L115" s="75">
        <v>238.45</v>
      </c>
      <c r="M115" s="75">
        <v>237.8</v>
      </c>
      <c r="N115" s="75">
        <v>238</v>
      </c>
      <c r="O115" s="75">
        <v>237.65</v>
      </c>
      <c r="P115" s="75">
        <v>237.9</v>
      </c>
      <c r="Q115" s="75">
        <v>237.8</v>
      </c>
      <c r="R115" s="75">
        <v>237.8</v>
      </c>
      <c r="S115" s="75">
        <v>237.85</v>
      </c>
      <c r="T115" s="75">
        <v>237.85</v>
      </c>
      <c r="U115" s="75">
        <v>237.85</v>
      </c>
      <c r="V115" s="75">
        <v>237.75</v>
      </c>
      <c r="W115" s="75">
        <v>237.55</v>
      </c>
      <c r="X115" s="75">
        <v>237.9</v>
      </c>
      <c r="Y115" s="75">
        <v>173.25</v>
      </c>
      <c r="Z115" s="75">
        <v>237.95</v>
      </c>
      <c r="AA115" s="75">
        <v>237.9</v>
      </c>
      <c r="AB115" s="75">
        <v>237.8</v>
      </c>
      <c r="AC115" s="75">
        <v>238</v>
      </c>
      <c r="AD115" s="75">
        <v>238</v>
      </c>
      <c r="AE115" s="75">
        <v>238.3</v>
      </c>
      <c r="AF115" s="75">
        <v>238.1</v>
      </c>
      <c r="AG115" s="75">
        <v>237.85</v>
      </c>
      <c r="AH115" s="75">
        <v>237.65</v>
      </c>
      <c r="AI115" s="75">
        <v>237.65</v>
      </c>
      <c r="AJ115" s="75">
        <v>237.95</v>
      </c>
      <c r="AK115" s="75">
        <v>7171.05</v>
      </c>
    </row>
    <row r="116" spans="1:37" x14ac:dyDescent="0.35">
      <c r="A116" s="1"/>
      <c r="B116" s="73" t="s">
        <v>121</v>
      </c>
      <c r="C116" s="73" t="s">
        <v>1116</v>
      </c>
      <c r="D116" s="73" t="s">
        <v>65</v>
      </c>
      <c r="E116" s="74" t="s">
        <v>567</v>
      </c>
      <c r="F116" s="75">
        <v>591.9</v>
      </c>
      <c r="G116" s="75">
        <v>709.55</v>
      </c>
      <c r="H116" s="75">
        <v>930.15</v>
      </c>
      <c r="I116" s="75">
        <v>915.9</v>
      </c>
      <c r="J116" s="75">
        <v>709.6</v>
      </c>
      <c r="K116" s="75">
        <v>937.5</v>
      </c>
      <c r="L116" s="75">
        <v>1093.1500000000001</v>
      </c>
      <c r="M116" s="75">
        <v>2135.8000000000002</v>
      </c>
      <c r="N116" s="75">
        <v>2337.8000000000002</v>
      </c>
      <c r="O116" s="75">
        <v>1620.05</v>
      </c>
      <c r="P116" s="75">
        <v>1460.6</v>
      </c>
      <c r="Q116" s="75">
        <v>1114</v>
      </c>
      <c r="R116" s="75">
        <v>1024.3499999999999</v>
      </c>
      <c r="S116" s="75">
        <v>514.95000000000005</v>
      </c>
      <c r="T116" s="75">
        <v>579.25</v>
      </c>
      <c r="U116" s="75">
        <v>677.45</v>
      </c>
      <c r="V116" s="75">
        <v>1402.15</v>
      </c>
      <c r="W116" s="75">
        <v>1469.25</v>
      </c>
      <c r="X116" s="75">
        <v>248.45</v>
      </c>
      <c r="Y116" s="75">
        <v>1539.3</v>
      </c>
      <c r="Z116" s="75">
        <v>1465.55</v>
      </c>
      <c r="AA116" s="75">
        <v>721.7</v>
      </c>
      <c r="AB116" s="75">
        <v>1171.5999999999999</v>
      </c>
      <c r="AC116" s="75">
        <v>914.85</v>
      </c>
      <c r="AD116" s="75">
        <v>908.5</v>
      </c>
      <c r="AE116" s="75">
        <v>1433.45</v>
      </c>
      <c r="AF116" s="75">
        <v>2658.5</v>
      </c>
      <c r="AG116" s="75">
        <v>2628.45</v>
      </c>
      <c r="AH116" s="75">
        <v>2230.5500000000002</v>
      </c>
      <c r="AI116" s="75">
        <v>1548.7</v>
      </c>
      <c r="AJ116" s="75">
        <v>632.85</v>
      </c>
      <c r="AK116" s="75">
        <v>38325.85</v>
      </c>
    </row>
    <row r="117" spans="1:37" x14ac:dyDescent="0.35">
      <c r="A117" s="1"/>
      <c r="B117" s="73" t="s">
        <v>121</v>
      </c>
      <c r="C117" s="73" t="s">
        <v>1117</v>
      </c>
      <c r="D117" s="73" t="s">
        <v>65</v>
      </c>
      <c r="E117" s="74" t="s">
        <v>567</v>
      </c>
      <c r="F117" s="75">
        <v>1876.8</v>
      </c>
      <c r="G117" s="75">
        <v>2132.6999999999998</v>
      </c>
      <c r="H117" s="75">
        <v>2302.8000000000002</v>
      </c>
      <c r="I117" s="75">
        <v>1156.5999999999999</v>
      </c>
      <c r="J117" s="75">
        <v>717.15</v>
      </c>
      <c r="K117" s="75">
        <v>1094.9000000000001</v>
      </c>
      <c r="L117" s="75">
        <v>1187.95</v>
      </c>
      <c r="M117" s="75">
        <v>2071.25</v>
      </c>
      <c r="N117" s="75">
        <v>2261.9</v>
      </c>
      <c r="O117" s="75">
        <v>1611.9</v>
      </c>
      <c r="P117" s="75">
        <v>1470.05</v>
      </c>
      <c r="Q117" s="75">
        <v>1101</v>
      </c>
      <c r="R117" s="75">
        <v>1121.75</v>
      </c>
      <c r="S117" s="75">
        <v>573.6</v>
      </c>
      <c r="T117" s="75">
        <v>623.04999999999995</v>
      </c>
      <c r="U117" s="75">
        <v>668.9</v>
      </c>
      <c r="V117" s="75">
        <v>1396.45</v>
      </c>
      <c r="W117" s="75">
        <v>1399.35</v>
      </c>
      <c r="X117" s="75">
        <v>1360.3</v>
      </c>
      <c r="Y117" s="75">
        <v>1635.8</v>
      </c>
      <c r="Z117" s="75">
        <v>1496.95</v>
      </c>
      <c r="AA117" s="75">
        <v>644.85</v>
      </c>
      <c r="AB117" s="75">
        <v>1107.75</v>
      </c>
      <c r="AC117" s="75">
        <v>901.95</v>
      </c>
      <c r="AD117" s="75">
        <v>910.25</v>
      </c>
      <c r="AE117" s="75">
        <v>1488.2</v>
      </c>
      <c r="AF117" s="75">
        <v>2687.2</v>
      </c>
      <c r="AG117" s="75">
        <v>2733.1</v>
      </c>
      <c r="AH117" s="75">
        <v>2272.9</v>
      </c>
      <c r="AI117" s="75">
        <v>1508</v>
      </c>
      <c r="AJ117" s="75">
        <v>698.5</v>
      </c>
      <c r="AK117" s="75">
        <v>44213.85</v>
      </c>
    </row>
    <row r="118" spans="1:37" x14ac:dyDescent="0.35">
      <c r="A118" s="1"/>
      <c r="B118" s="73" t="s">
        <v>121</v>
      </c>
      <c r="C118" s="73" t="s">
        <v>981</v>
      </c>
      <c r="D118" s="73" t="s">
        <v>65</v>
      </c>
      <c r="E118" s="74" t="s">
        <v>564</v>
      </c>
      <c r="F118" s="75">
        <v>1907.95</v>
      </c>
      <c r="G118" s="75">
        <v>1881.25</v>
      </c>
      <c r="H118" s="75">
        <v>1875.45</v>
      </c>
      <c r="I118" s="75">
        <v>1882.7</v>
      </c>
      <c r="J118" s="75">
        <v>1893.85</v>
      </c>
      <c r="K118" s="75">
        <v>1889.8</v>
      </c>
      <c r="L118" s="75">
        <v>1896.05</v>
      </c>
      <c r="M118" s="75">
        <v>1878.7</v>
      </c>
      <c r="N118" s="75">
        <v>1867.05</v>
      </c>
      <c r="O118" s="75">
        <v>1870.5</v>
      </c>
      <c r="P118" s="75">
        <v>1859.55</v>
      </c>
      <c r="Q118" s="75">
        <v>1883.05</v>
      </c>
      <c r="R118" s="75">
        <v>1895.3</v>
      </c>
      <c r="S118" s="75">
        <v>1896.8</v>
      </c>
      <c r="T118" s="75">
        <v>1895.2</v>
      </c>
      <c r="U118" s="75">
        <v>1893.05</v>
      </c>
      <c r="V118" s="75">
        <v>1894.2</v>
      </c>
      <c r="W118" s="75">
        <v>1793.05</v>
      </c>
      <c r="X118" s="75">
        <v>1886.9</v>
      </c>
      <c r="Y118" s="75">
        <v>1879.85</v>
      </c>
      <c r="Z118" s="75">
        <v>1840.75</v>
      </c>
      <c r="AA118" s="75">
        <v>1861.65</v>
      </c>
      <c r="AB118" s="75">
        <v>1884.2114999999999</v>
      </c>
      <c r="AC118" s="75">
        <v>1869.7</v>
      </c>
      <c r="AD118" s="75">
        <v>1752</v>
      </c>
      <c r="AE118" s="75">
        <v>1889.6</v>
      </c>
      <c r="AF118" s="75">
        <v>1885.2</v>
      </c>
      <c r="AG118" s="75">
        <v>1879.6</v>
      </c>
      <c r="AH118" s="75">
        <v>1870.65</v>
      </c>
      <c r="AI118" s="75">
        <v>1858.15</v>
      </c>
      <c r="AJ118" s="75">
        <v>1847.3</v>
      </c>
      <c r="AK118" s="75">
        <v>58059.061500000003</v>
      </c>
    </row>
    <row r="119" spans="1:37" x14ac:dyDescent="0.35">
      <c r="A119" s="1"/>
      <c r="B119" s="73" t="s">
        <v>121</v>
      </c>
      <c r="C119" s="73" t="s">
        <v>982</v>
      </c>
      <c r="D119" s="73" t="s">
        <v>1062</v>
      </c>
      <c r="E119" s="74" t="s">
        <v>564</v>
      </c>
      <c r="F119" s="75">
        <v>9.1999999999999993</v>
      </c>
      <c r="G119" s="75">
        <v>7.75</v>
      </c>
      <c r="H119" s="75">
        <v>14.4</v>
      </c>
      <c r="I119" s="75">
        <v>14.4</v>
      </c>
      <c r="J119" s="75">
        <v>14.4</v>
      </c>
      <c r="K119" s="75">
        <v>14.4</v>
      </c>
      <c r="L119" s="75">
        <v>14.4</v>
      </c>
      <c r="M119" s="75">
        <v>13.65</v>
      </c>
      <c r="N119" s="75">
        <v>14.4</v>
      </c>
      <c r="O119" s="75">
        <v>14.4</v>
      </c>
      <c r="P119" s="75">
        <v>14.4</v>
      </c>
      <c r="Q119" s="75">
        <v>14.4</v>
      </c>
      <c r="R119" s="75">
        <v>14.4</v>
      </c>
      <c r="S119" s="75">
        <v>14.4</v>
      </c>
      <c r="T119" s="75">
        <v>14.4</v>
      </c>
      <c r="U119" s="75">
        <v>14.4</v>
      </c>
      <c r="V119" s="75">
        <v>14.4</v>
      </c>
      <c r="W119" s="75">
        <v>14.4</v>
      </c>
      <c r="X119" s="75">
        <v>14.4</v>
      </c>
      <c r="Y119" s="75">
        <v>14.4</v>
      </c>
      <c r="Z119" s="75">
        <v>14.4</v>
      </c>
      <c r="AA119" s="75">
        <v>14.4</v>
      </c>
      <c r="AB119" s="75">
        <v>14.4</v>
      </c>
      <c r="AC119" s="75">
        <v>14.4</v>
      </c>
      <c r="AD119" s="75">
        <v>14.4</v>
      </c>
      <c r="AE119" s="75">
        <v>14.4</v>
      </c>
      <c r="AF119" s="75">
        <v>14.4</v>
      </c>
      <c r="AG119" s="75">
        <v>14.4</v>
      </c>
      <c r="AH119" s="75">
        <v>14.4</v>
      </c>
      <c r="AI119" s="75">
        <v>13.25</v>
      </c>
      <c r="AJ119" s="75">
        <v>14.4</v>
      </c>
      <c r="AK119" s="75">
        <v>432.65</v>
      </c>
    </row>
    <row r="120" spans="1:37" x14ac:dyDescent="0.35">
      <c r="A120" s="1"/>
      <c r="B120" s="73" t="s">
        <v>121</v>
      </c>
      <c r="C120" s="73" t="s">
        <v>984</v>
      </c>
      <c r="D120" s="73" t="s">
        <v>65</v>
      </c>
      <c r="E120" s="74" t="s">
        <v>564</v>
      </c>
      <c r="F120" s="75">
        <v>436.9</v>
      </c>
      <c r="G120" s="75">
        <v>440.35</v>
      </c>
      <c r="H120" s="75">
        <v>719.95</v>
      </c>
      <c r="I120" s="75">
        <v>721.9</v>
      </c>
      <c r="J120" s="75">
        <v>719.4</v>
      </c>
      <c r="K120" s="75">
        <v>724.9</v>
      </c>
      <c r="L120" s="75">
        <v>725.15</v>
      </c>
      <c r="M120" s="75">
        <v>725.65</v>
      </c>
      <c r="N120" s="75">
        <v>724.35</v>
      </c>
      <c r="O120" s="75">
        <v>723</v>
      </c>
      <c r="P120" s="75">
        <v>724.3</v>
      </c>
      <c r="Q120" s="75">
        <v>722.3</v>
      </c>
      <c r="R120" s="75">
        <v>724.2</v>
      </c>
      <c r="S120" s="75">
        <v>724.8</v>
      </c>
      <c r="T120" s="75">
        <v>725.55</v>
      </c>
      <c r="U120" s="75">
        <v>723.35</v>
      </c>
      <c r="V120" s="75">
        <v>721.6</v>
      </c>
      <c r="W120" s="75">
        <v>723.55</v>
      </c>
      <c r="X120" s="75">
        <v>723.8</v>
      </c>
      <c r="Y120" s="75">
        <v>722.3</v>
      </c>
      <c r="Z120" s="75">
        <v>724.8</v>
      </c>
      <c r="AA120" s="75">
        <v>722</v>
      </c>
      <c r="AB120" s="75">
        <v>723</v>
      </c>
      <c r="AC120" s="75">
        <v>722.5</v>
      </c>
      <c r="AD120" s="75">
        <v>722.35</v>
      </c>
      <c r="AE120" s="75">
        <v>724.35</v>
      </c>
      <c r="AF120" s="75">
        <v>723.55</v>
      </c>
      <c r="AG120" s="75">
        <v>723.75</v>
      </c>
      <c r="AH120" s="75">
        <v>722.15</v>
      </c>
      <c r="AI120" s="75">
        <v>679.45</v>
      </c>
      <c r="AJ120" s="75">
        <v>725.95</v>
      </c>
      <c r="AK120" s="75">
        <v>21811.15</v>
      </c>
    </row>
    <row r="121" spans="1:37" x14ac:dyDescent="0.35">
      <c r="A121" s="1"/>
      <c r="B121" s="73" t="s">
        <v>121</v>
      </c>
      <c r="C121" s="73" t="s">
        <v>987</v>
      </c>
      <c r="D121" s="73" t="s">
        <v>65</v>
      </c>
      <c r="E121" s="74" t="s">
        <v>564</v>
      </c>
      <c r="F121" s="75">
        <v>5595.55</v>
      </c>
      <c r="G121" s="75">
        <v>5199.3999999999996</v>
      </c>
      <c r="H121" s="75">
        <v>5321.1</v>
      </c>
      <c r="I121" s="75">
        <v>5346.5</v>
      </c>
      <c r="J121" s="75">
        <v>5598.5</v>
      </c>
      <c r="K121" s="75">
        <v>5799.3</v>
      </c>
      <c r="L121" s="75">
        <v>5859.4</v>
      </c>
      <c r="M121" s="75">
        <v>5660.15</v>
      </c>
      <c r="N121" s="75">
        <v>5261.3</v>
      </c>
      <c r="O121" s="75">
        <v>5177.6499999999996</v>
      </c>
      <c r="P121" s="75">
        <v>4937.2</v>
      </c>
      <c r="Q121" s="75">
        <v>4600.05</v>
      </c>
      <c r="R121" s="75">
        <v>3295.7</v>
      </c>
      <c r="S121" s="75">
        <v>3274.25</v>
      </c>
      <c r="T121" s="75">
        <v>3355.55</v>
      </c>
      <c r="U121" s="75">
        <v>3698.65</v>
      </c>
      <c r="V121" s="75">
        <v>3968.7</v>
      </c>
      <c r="W121" s="75">
        <v>3800.55</v>
      </c>
      <c r="X121" s="75">
        <v>3541.95</v>
      </c>
      <c r="Y121" s="75">
        <v>3216.15</v>
      </c>
      <c r="Z121" s="75">
        <v>2551.4499999999998</v>
      </c>
      <c r="AA121" s="75">
        <v>2552.65</v>
      </c>
      <c r="AB121" s="75">
        <v>3234.7</v>
      </c>
      <c r="AC121" s="75">
        <v>2731.95</v>
      </c>
      <c r="AD121" s="75">
        <v>3027.4</v>
      </c>
      <c r="AE121" s="75">
        <v>2963.05</v>
      </c>
      <c r="AF121" s="75">
        <v>2689.45</v>
      </c>
      <c r="AG121" s="75">
        <v>2813.7</v>
      </c>
      <c r="AH121" s="75">
        <v>2478.1999999999998</v>
      </c>
      <c r="AI121" s="75">
        <v>2852</v>
      </c>
      <c r="AJ121" s="75">
        <v>2427.9</v>
      </c>
      <c r="AK121" s="75">
        <v>122830.05</v>
      </c>
    </row>
    <row r="122" spans="1:37" x14ac:dyDescent="0.35">
      <c r="A122" s="1"/>
      <c r="B122" s="73" t="s">
        <v>121</v>
      </c>
      <c r="C122" s="73" t="s">
        <v>988</v>
      </c>
      <c r="D122" s="73" t="s">
        <v>65</v>
      </c>
      <c r="E122" s="74" t="s">
        <v>564</v>
      </c>
      <c r="F122" s="75">
        <v>3135.65</v>
      </c>
      <c r="G122" s="75">
        <v>3078.05</v>
      </c>
      <c r="H122" s="75">
        <v>3044.3</v>
      </c>
      <c r="I122" s="75">
        <v>3013.8</v>
      </c>
      <c r="J122" s="75">
        <v>3057.55</v>
      </c>
      <c r="K122" s="75">
        <v>3121.55</v>
      </c>
      <c r="L122" s="75">
        <v>3091.75</v>
      </c>
      <c r="M122" s="75">
        <v>3091.75</v>
      </c>
      <c r="N122" s="75">
        <v>3050.25</v>
      </c>
      <c r="O122" s="75">
        <v>3085.6</v>
      </c>
      <c r="P122" s="75">
        <v>3006</v>
      </c>
      <c r="Q122" s="75">
        <v>3113</v>
      </c>
      <c r="R122" s="75">
        <v>3063.2</v>
      </c>
      <c r="S122" s="75">
        <v>3135.9</v>
      </c>
      <c r="T122" s="75">
        <v>3115.25</v>
      </c>
      <c r="U122" s="75">
        <v>3084.7</v>
      </c>
      <c r="V122" s="75">
        <v>3089.75</v>
      </c>
      <c r="W122" s="75">
        <v>1021.75</v>
      </c>
      <c r="X122" s="75">
        <v>2990.5</v>
      </c>
      <c r="Y122" s="75">
        <v>3027.15</v>
      </c>
      <c r="Z122" s="75">
        <v>2795.3</v>
      </c>
      <c r="AA122" s="75">
        <v>2957.7</v>
      </c>
      <c r="AB122" s="75">
        <v>2958.45</v>
      </c>
      <c r="AC122" s="75">
        <v>2882.85</v>
      </c>
      <c r="AD122" s="75">
        <v>2994.25</v>
      </c>
      <c r="AE122" s="75">
        <v>2952.45</v>
      </c>
      <c r="AF122" s="75">
        <v>2935.55</v>
      </c>
      <c r="AG122" s="75">
        <v>2871.85</v>
      </c>
      <c r="AH122" s="75">
        <v>2828.35</v>
      </c>
      <c r="AI122" s="75">
        <v>2765.6</v>
      </c>
      <c r="AJ122" s="75">
        <v>2744.85</v>
      </c>
      <c r="AK122" s="75">
        <v>91104.65</v>
      </c>
    </row>
    <row r="123" spans="1:37" x14ac:dyDescent="0.35">
      <c r="A123" s="1"/>
      <c r="B123" s="73" t="s">
        <v>121</v>
      </c>
      <c r="C123" s="73" t="s">
        <v>989</v>
      </c>
      <c r="D123" s="73" t="s">
        <v>65</v>
      </c>
      <c r="E123" s="74" t="s">
        <v>564</v>
      </c>
      <c r="F123" s="75">
        <v>1523.15</v>
      </c>
      <c r="G123" s="75">
        <v>316.45</v>
      </c>
      <c r="H123" s="75"/>
      <c r="I123" s="75"/>
      <c r="J123" s="75"/>
      <c r="K123" s="75"/>
      <c r="L123" s="75"/>
      <c r="M123" s="75">
        <v>130.85</v>
      </c>
      <c r="N123" s="75">
        <v>1121.2</v>
      </c>
      <c r="O123" s="75">
        <v>1133.45</v>
      </c>
      <c r="P123" s="75">
        <v>1104.75</v>
      </c>
      <c r="Q123" s="75">
        <v>1106.6500000000001</v>
      </c>
      <c r="R123" s="75">
        <v>1113.8</v>
      </c>
      <c r="S123" s="75">
        <v>1219.0999999999999</v>
      </c>
      <c r="T123" s="75">
        <v>1530.9</v>
      </c>
      <c r="U123" s="75">
        <v>1551.55</v>
      </c>
      <c r="V123" s="75">
        <v>1229.0999999999999</v>
      </c>
      <c r="W123" s="75">
        <v>1119.6500000000001</v>
      </c>
      <c r="X123" s="75">
        <v>1119.8</v>
      </c>
      <c r="Y123" s="75">
        <v>1118.55</v>
      </c>
      <c r="Z123" s="75">
        <v>1120.4000000000001</v>
      </c>
      <c r="AA123" s="75">
        <v>1118.3499999999999</v>
      </c>
      <c r="AB123" s="75">
        <v>1227.8499999999999</v>
      </c>
      <c r="AC123" s="75">
        <v>1546.15</v>
      </c>
      <c r="AD123" s="75">
        <v>1552.3</v>
      </c>
      <c r="AE123" s="75">
        <v>1556.6</v>
      </c>
      <c r="AF123" s="75">
        <v>1536.5</v>
      </c>
      <c r="AG123" s="75">
        <v>1550.75</v>
      </c>
      <c r="AH123" s="75">
        <v>1541.65</v>
      </c>
      <c r="AI123" s="75">
        <v>1542.7</v>
      </c>
      <c r="AJ123" s="75">
        <v>1543.85</v>
      </c>
      <c r="AK123" s="75">
        <v>32276.05</v>
      </c>
    </row>
    <row r="124" spans="1:37" x14ac:dyDescent="0.35">
      <c r="A124" s="1"/>
      <c r="B124" s="73" t="s">
        <v>121</v>
      </c>
      <c r="C124" s="73" t="s">
        <v>1118</v>
      </c>
      <c r="D124" s="73" t="s">
        <v>1119</v>
      </c>
      <c r="E124" s="74" t="s">
        <v>566</v>
      </c>
      <c r="F124" s="75">
        <v>257.85000000000002</v>
      </c>
      <c r="G124" s="75">
        <v>858.7</v>
      </c>
      <c r="H124" s="75">
        <v>649.45000000000005</v>
      </c>
      <c r="I124" s="75">
        <v>860.95</v>
      </c>
      <c r="J124" s="75">
        <v>843.05</v>
      </c>
      <c r="K124" s="75">
        <v>813.4</v>
      </c>
      <c r="L124" s="75">
        <v>855.75</v>
      </c>
      <c r="M124" s="75">
        <v>822.05</v>
      </c>
      <c r="N124" s="75">
        <v>855.65</v>
      </c>
      <c r="O124" s="75">
        <v>840.85</v>
      </c>
      <c r="P124" s="75">
        <v>820.3</v>
      </c>
      <c r="Q124" s="75">
        <v>829.4</v>
      </c>
      <c r="R124" s="75">
        <v>840.2</v>
      </c>
      <c r="S124" s="75">
        <v>693.15</v>
      </c>
      <c r="T124" s="75">
        <v>830.6</v>
      </c>
      <c r="U124" s="75">
        <v>804.75</v>
      </c>
      <c r="V124" s="75">
        <v>814.35</v>
      </c>
      <c r="W124" s="75">
        <v>811.5</v>
      </c>
      <c r="X124" s="75">
        <v>805.3</v>
      </c>
      <c r="Y124" s="75">
        <v>784.3</v>
      </c>
      <c r="Z124" s="75">
        <v>803.2</v>
      </c>
      <c r="AA124" s="75">
        <v>795</v>
      </c>
      <c r="AB124" s="75">
        <v>788.8</v>
      </c>
      <c r="AC124" s="75">
        <v>779.7</v>
      </c>
      <c r="AD124" s="75">
        <v>686</v>
      </c>
      <c r="AE124" s="75">
        <v>632.1</v>
      </c>
      <c r="AF124" s="75">
        <v>820.15</v>
      </c>
      <c r="AG124" s="75">
        <v>824.05</v>
      </c>
      <c r="AH124" s="75">
        <v>806.4</v>
      </c>
      <c r="AI124" s="75">
        <v>803.95</v>
      </c>
      <c r="AJ124" s="75">
        <v>791.55</v>
      </c>
      <c r="AK124" s="75">
        <v>24222.45</v>
      </c>
    </row>
    <row r="125" spans="1:37" x14ac:dyDescent="0.35">
      <c r="A125" s="1"/>
      <c r="B125" s="73" t="s">
        <v>121</v>
      </c>
      <c r="C125" s="73" t="s">
        <v>1120</v>
      </c>
      <c r="D125" s="73" t="s">
        <v>65</v>
      </c>
      <c r="E125" s="74" t="s">
        <v>566</v>
      </c>
      <c r="F125" s="75">
        <v>326.95</v>
      </c>
      <c r="G125" s="75">
        <v>1150.25</v>
      </c>
      <c r="H125" s="75">
        <v>834.95</v>
      </c>
      <c r="I125" s="75">
        <v>1153.9000000000001</v>
      </c>
      <c r="J125" s="75">
        <v>1129.25</v>
      </c>
      <c r="K125" s="75">
        <v>1105.6500000000001</v>
      </c>
      <c r="L125" s="75">
        <v>1158.3499999999999</v>
      </c>
      <c r="M125" s="75">
        <v>1122.3</v>
      </c>
      <c r="N125" s="75">
        <v>1154.2</v>
      </c>
      <c r="O125" s="75">
        <v>1140.6500000000001</v>
      </c>
      <c r="P125" s="75">
        <v>1112.1500000000001</v>
      </c>
      <c r="Q125" s="75">
        <v>1121.95</v>
      </c>
      <c r="R125" s="75">
        <v>1137.0999999999999</v>
      </c>
      <c r="S125" s="75">
        <v>922.55</v>
      </c>
      <c r="T125" s="75">
        <v>1120.9000000000001</v>
      </c>
      <c r="U125" s="75">
        <v>1082.95</v>
      </c>
      <c r="V125" s="75">
        <v>1100.05</v>
      </c>
      <c r="W125" s="75">
        <v>1101.45</v>
      </c>
      <c r="X125" s="75">
        <v>1091.8</v>
      </c>
      <c r="Y125" s="75">
        <v>1058.05</v>
      </c>
      <c r="Z125" s="75">
        <v>1087.8</v>
      </c>
      <c r="AA125" s="75">
        <v>1074.3499999999999</v>
      </c>
      <c r="AB125" s="75">
        <v>1067</v>
      </c>
      <c r="AC125" s="75">
        <v>1056.4000000000001</v>
      </c>
      <c r="AD125" s="75">
        <v>942.45</v>
      </c>
      <c r="AE125" s="75">
        <v>839.85</v>
      </c>
      <c r="AF125" s="75">
        <v>1107.2</v>
      </c>
      <c r="AG125" s="75">
        <v>1109.55</v>
      </c>
      <c r="AH125" s="75">
        <v>1087.9000000000001</v>
      </c>
      <c r="AI125" s="75">
        <v>1084.7</v>
      </c>
      <c r="AJ125" s="75">
        <v>1076.75</v>
      </c>
      <c r="AK125" s="75">
        <v>32659.35</v>
      </c>
    </row>
    <row r="126" spans="1:37" x14ac:dyDescent="0.35">
      <c r="A126" s="1"/>
      <c r="B126" s="73" t="s">
        <v>121</v>
      </c>
      <c r="C126" s="73" t="s">
        <v>1121</v>
      </c>
      <c r="D126" s="73" t="s">
        <v>123</v>
      </c>
      <c r="E126" s="74" t="s">
        <v>565</v>
      </c>
      <c r="F126" s="75"/>
      <c r="G126" s="75"/>
      <c r="H126" s="75"/>
      <c r="I126" s="75"/>
      <c r="J126" s="75"/>
      <c r="K126" s="75"/>
      <c r="L126" s="75">
        <v>465.9</v>
      </c>
      <c r="M126" s="75">
        <v>126.9</v>
      </c>
      <c r="N126" s="75"/>
      <c r="O126" s="75"/>
      <c r="P126" s="75"/>
      <c r="Q126" s="75"/>
      <c r="R126" s="75"/>
      <c r="S126" s="75"/>
      <c r="T126" s="75"/>
      <c r="U126" s="75"/>
      <c r="V126" s="75"/>
      <c r="W126" s="75"/>
      <c r="X126" s="75"/>
      <c r="Y126" s="75"/>
      <c r="Z126" s="75"/>
      <c r="AA126" s="75"/>
      <c r="AB126" s="75"/>
      <c r="AC126" s="75"/>
      <c r="AD126" s="75"/>
      <c r="AE126" s="75"/>
      <c r="AF126" s="75"/>
      <c r="AG126" s="75"/>
      <c r="AH126" s="75"/>
      <c r="AI126" s="75"/>
      <c r="AJ126" s="75"/>
      <c r="AK126" s="75">
        <v>592.79999999999995</v>
      </c>
    </row>
    <row r="127" spans="1:37" x14ac:dyDescent="0.35">
      <c r="A127" s="1"/>
      <c r="B127" s="73" t="s">
        <v>121</v>
      </c>
      <c r="C127" s="73" t="s">
        <v>1121</v>
      </c>
      <c r="D127" s="73" t="s">
        <v>1122</v>
      </c>
      <c r="E127" s="74" t="s">
        <v>565</v>
      </c>
      <c r="F127" s="75"/>
      <c r="G127" s="75"/>
      <c r="H127" s="75"/>
      <c r="I127" s="75"/>
      <c r="J127" s="75"/>
      <c r="K127" s="75">
        <v>215.45</v>
      </c>
      <c r="L127" s="75"/>
      <c r="M127" s="75"/>
      <c r="N127" s="75"/>
      <c r="O127" s="75"/>
      <c r="P127" s="75"/>
      <c r="Q127" s="75"/>
      <c r="R127" s="75"/>
      <c r="S127" s="75"/>
      <c r="T127" s="75"/>
      <c r="U127" s="75"/>
      <c r="V127" s="75">
        <v>201.9</v>
      </c>
      <c r="W127" s="75"/>
      <c r="X127" s="75"/>
      <c r="Y127" s="75"/>
      <c r="Z127" s="75"/>
      <c r="AA127" s="75"/>
      <c r="AB127" s="75"/>
      <c r="AC127" s="75"/>
      <c r="AD127" s="75"/>
      <c r="AE127" s="75"/>
      <c r="AF127" s="75"/>
      <c r="AG127" s="75"/>
      <c r="AH127" s="75"/>
      <c r="AI127" s="75"/>
      <c r="AJ127" s="75"/>
      <c r="AK127" s="75">
        <v>417.35</v>
      </c>
    </row>
    <row r="128" spans="1:37" x14ac:dyDescent="0.35">
      <c r="A128" s="1"/>
      <c r="B128" s="73" t="s">
        <v>121</v>
      </c>
      <c r="C128" s="73" t="s">
        <v>1121</v>
      </c>
      <c r="D128" s="73" t="s">
        <v>393</v>
      </c>
      <c r="E128" s="74" t="s">
        <v>565</v>
      </c>
      <c r="F128" s="75"/>
      <c r="G128" s="75"/>
      <c r="H128" s="75"/>
      <c r="I128" s="75"/>
      <c r="J128" s="75"/>
      <c r="K128" s="75">
        <v>149.15</v>
      </c>
      <c r="L128" s="75"/>
      <c r="M128" s="75"/>
      <c r="N128" s="75"/>
      <c r="O128" s="75"/>
      <c r="P128" s="75"/>
      <c r="Q128" s="75"/>
      <c r="R128" s="75"/>
      <c r="S128" s="75"/>
      <c r="T128" s="75"/>
      <c r="U128" s="75"/>
      <c r="V128" s="75"/>
      <c r="W128" s="75"/>
      <c r="X128" s="75"/>
      <c r="Y128" s="75"/>
      <c r="Z128" s="75"/>
      <c r="AA128" s="75"/>
      <c r="AB128" s="75"/>
      <c r="AC128" s="75"/>
      <c r="AD128" s="75"/>
      <c r="AE128" s="75"/>
      <c r="AF128" s="75"/>
      <c r="AG128" s="75"/>
      <c r="AH128" s="75"/>
      <c r="AI128" s="75"/>
      <c r="AJ128" s="75"/>
      <c r="AK128" s="75">
        <v>149.15</v>
      </c>
    </row>
    <row r="129" spans="1:37" x14ac:dyDescent="0.35">
      <c r="A129" s="1"/>
      <c r="B129" s="73" t="s">
        <v>121</v>
      </c>
      <c r="C129" s="73" t="s">
        <v>1123</v>
      </c>
      <c r="D129" s="73" t="s">
        <v>1124</v>
      </c>
      <c r="E129" s="74" t="s">
        <v>565</v>
      </c>
      <c r="F129" s="75"/>
      <c r="G129" s="75"/>
      <c r="H129" s="75"/>
      <c r="I129" s="75"/>
      <c r="J129" s="75"/>
      <c r="K129" s="75">
        <v>721.2</v>
      </c>
      <c r="L129" s="75">
        <v>973.7</v>
      </c>
      <c r="M129" s="75"/>
      <c r="N129" s="75"/>
      <c r="O129" s="75"/>
      <c r="P129" s="75"/>
      <c r="Q129" s="75">
        <v>1368.55</v>
      </c>
      <c r="R129" s="75">
        <v>620.45000000000005</v>
      </c>
      <c r="S129" s="75"/>
      <c r="T129" s="75"/>
      <c r="U129" s="75"/>
      <c r="V129" s="75">
        <v>673</v>
      </c>
      <c r="W129" s="75">
        <v>966.7</v>
      </c>
      <c r="X129" s="75">
        <v>706.7</v>
      </c>
      <c r="Y129" s="75"/>
      <c r="Z129" s="75"/>
      <c r="AA129" s="75"/>
      <c r="AB129" s="75"/>
      <c r="AC129" s="75"/>
      <c r="AD129" s="75"/>
      <c r="AE129" s="75">
        <v>619.29999999999995</v>
      </c>
      <c r="AF129" s="75"/>
      <c r="AG129" s="75"/>
      <c r="AH129" s="75"/>
      <c r="AI129" s="75"/>
      <c r="AJ129" s="75"/>
      <c r="AK129" s="75">
        <v>6649.6</v>
      </c>
    </row>
    <row r="130" spans="1:37" x14ac:dyDescent="0.35">
      <c r="A130" s="1"/>
      <c r="B130" s="73" t="s">
        <v>121</v>
      </c>
      <c r="C130" s="73" t="s">
        <v>128</v>
      </c>
      <c r="D130" s="73" t="s">
        <v>1090</v>
      </c>
      <c r="E130" s="74" t="s">
        <v>565</v>
      </c>
      <c r="F130" s="75"/>
      <c r="G130" s="75">
        <v>2006.75</v>
      </c>
      <c r="H130" s="75">
        <v>2286.4499999999998</v>
      </c>
      <c r="I130" s="75">
        <v>2853.3</v>
      </c>
      <c r="J130" s="75">
        <v>2873.8</v>
      </c>
      <c r="K130" s="75">
        <v>2973.6</v>
      </c>
      <c r="L130" s="75">
        <v>2929.1</v>
      </c>
      <c r="M130" s="75">
        <v>2956.25</v>
      </c>
      <c r="N130" s="75">
        <v>2950.1</v>
      </c>
      <c r="O130" s="75">
        <v>2669.5</v>
      </c>
      <c r="P130" s="75">
        <v>2468.85</v>
      </c>
      <c r="Q130" s="75">
        <v>2931.7</v>
      </c>
      <c r="R130" s="75">
        <v>2764.25</v>
      </c>
      <c r="S130" s="75">
        <v>2634.65</v>
      </c>
      <c r="T130" s="75">
        <v>2823.85</v>
      </c>
      <c r="U130" s="75">
        <v>2955.95</v>
      </c>
      <c r="V130" s="75">
        <v>3271.6</v>
      </c>
      <c r="W130" s="75">
        <v>807.6</v>
      </c>
      <c r="X130" s="75">
        <v>2331.85</v>
      </c>
      <c r="Y130" s="75">
        <v>3216.45</v>
      </c>
      <c r="Z130" s="75">
        <v>2888.45</v>
      </c>
      <c r="AA130" s="75">
        <v>3201.35</v>
      </c>
      <c r="AB130" s="75">
        <v>3099.05</v>
      </c>
      <c r="AC130" s="75">
        <v>3166.95</v>
      </c>
      <c r="AD130" s="75">
        <v>2806.2</v>
      </c>
      <c r="AE130" s="75">
        <v>2869.2</v>
      </c>
      <c r="AF130" s="75">
        <v>2881.05</v>
      </c>
      <c r="AG130" s="75">
        <v>3097.4</v>
      </c>
      <c r="AH130" s="75">
        <v>3053.9</v>
      </c>
      <c r="AI130" s="75">
        <v>3478.95</v>
      </c>
      <c r="AJ130" s="75">
        <v>3538.45</v>
      </c>
      <c r="AK130" s="75">
        <v>84786.55</v>
      </c>
    </row>
    <row r="131" spans="1:37" x14ac:dyDescent="0.35">
      <c r="A131" s="1"/>
      <c r="B131" s="73" t="s">
        <v>121</v>
      </c>
      <c r="C131" s="73" t="s">
        <v>128</v>
      </c>
      <c r="D131" s="73" t="s">
        <v>81</v>
      </c>
      <c r="E131" s="74" t="s">
        <v>565</v>
      </c>
      <c r="F131" s="75">
        <v>3414</v>
      </c>
      <c r="G131" s="75">
        <v>3348.55</v>
      </c>
      <c r="H131" s="75">
        <v>3203.9</v>
      </c>
      <c r="I131" s="75">
        <v>2856.1</v>
      </c>
      <c r="J131" s="75">
        <v>2878.8</v>
      </c>
      <c r="K131" s="75">
        <v>2983.85</v>
      </c>
      <c r="L131" s="75">
        <v>2930.95</v>
      </c>
      <c r="M131" s="75">
        <v>2965.25</v>
      </c>
      <c r="N131" s="75">
        <v>2960.1</v>
      </c>
      <c r="O131" s="75">
        <v>2673.75</v>
      </c>
      <c r="P131" s="75">
        <v>2466.15</v>
      </c>
      <c r="Q131" s="75">
        <v>2935.95</v>
      </c>
      <c r="R131" s="75">
        <v>2246.0500000000002</v>
      </c>
      <c r="S131" s="75">
        <v>2632.75</v>
      </c>
      <c r="T131" s="75">
        <v>2814.75</v>
      </c>
      <c r="U131" s="75">
        <v>2950.25</v>
      </c>
      <c r="V131" s="75">
        <v>3444.65</v>
      </c>
      <c r="W131" s="75">
        <v>1808.75</v>
      </c>
      <c r="X131" s="75">
        <v>1316</v>
      </c>
      <c r="Y131" s="75">
        <v>3235.65</v>
      </c>
      <c r="Z131" s="75">
        <v>2893.05</v>
      </c>
      <c r="AA131" s="75">
        <v>3210.9</v>
      </c>
      <c r="AB131" s="75">
        <v>3108.3</v>
      </c>
      <c r="AC131" s="75">
        <v>3177.55</v>
      </c>
      <c r="AD131" s="75">
        <v>2806.7</v>
      </c>
      <c r="AE131" s="75">
        <v>2870</v>
      </c>
      <c r="AF131" s="75">
        <v>2883</v>
      </c>
      <c r="AG131" s="75">
        <v>3106.1</v>
      </c>
      <c r="AH131" s="75">
        <v>3058.9</v>
      </c>
      <c r="AI131" s="75">
        <v>3494.1</v>
      </c>
      <c r="AJ131" s="75">
        <v>3555.25</v>
      </c>
      <c r="AK131" s="75">
        <v>90230.05</v>
      </c>
    </row>
    <row r="132" spans="1:37" x14ac:dyDescent="0.35">
      <c r="A132" s="1"/>
      <c r="B132" s="73" t="s">
        <v>121</v>
      </c>
      <c r="C132" s="73" t="s">
        <v>128</v>
      </c>
      <c r="D132" s="73" t="s">
        <v>1125</v>
      </c>
      <c r="E132" s="74" t="s">
        <v>565</v>
      </c>
      <c r="F132" s="75">
        <v>1634.05</v>
      </c>
      <c r="G132" s="75">
        <v>1662.6</v>
      </c>
      <c r="H132" s="75">
        <v>2804.55</v>
      </c>
      <c r="I132" s="75">
        <v>3163.7</v>
      </c>
      <c r="J132" s="75">
        <v>3172.95</v>
      </c>
      <c r="K132" s="75">
        <v>3272.45</v>
      </c>
      <c r="L132" s="75">
        <v>3272.2</v>
      </c>
      <c r="M132" s="75">
        <v>3270.75</v>
      </c>
      <c r="N132" s="75">
        <v>3223.8</v>
      </c>
      <c r="O132" s="75">
        <v>3055.3</v>
      </c>
      <c r="P132" s="75">
        <v>2925.35</v>
      </c>
      <c r="Q132" s="75">
        <v>3277</v>
      </c>
      <c r="R132" s="75">
        <v>2783.1</v>
      </c>
      <c r="S132" s="75">
        <v>3040.65</v>
      </c>
      <c r="T132" s="75">
        <v>3161.5</v>
      </c>
      <c r="U132" s="75">
        <v>3240.8</v>
      </c>
      <c r="V132" s="75">
        <v>3418.95</v>
      </c>
      <c r="W132" s="75">
        <v>839.85</v>
      </c>
      <c r="X132" s="75">
        <v>1662.2</v>
      </c>
      <c r="Y132" s="75">
        <v>3604.6</v>
      </c>
      <c r="Z132" s="75">
        <v>3196.45</v>
      </c>
      <c r="AA132" s="75">
        <v>3390.95</v>
      </c>
      <c r="AB132" s="75">
        <v>3339.05</v>
      </c>
      <c r="AC132" s="75">
        <v>3361.75</v>
      </c>
      <c r="AD132" s="75">
        <v>3138.45</v>
      </c>
      <c r="AE132" s="75">
        <v>3171.75</v>
      </c>
      <c r="AF132" s="75">
        <v>3177.5</v>
      </c>
      <c r="AG132" s="75">
        <v>3307.35</v>
      </c>
      <c r="AH132" s="75">
        <v>3270.8</v>
      </c>
      <c r="AI132" s="75">
        <v>3559.65</v>
      </c>
      <c r="AJ132" s="75">
        <v>3586.25</v>
      </c>
      <c r="AK132" s="75">
        <v>92986.3</v>
      </c>
    </row>
    <row r="133" spans="1:37" x14ac:dyDescent="0.35">
      <c r="A133" s="1"/>
      <c r="B133" s="73" t="s">
        <v>1126</v>
      </c>
      <c r="C133" s="73" t="s">
        <v>1127</v>
      </c>
      <c r="D133" s="73" t="s">
        <v>65</v>
      </c>
      <c r="E133" s="74" t="s">
        <v>566</v>
      </c>
      <c r="F133" s="75">
        <v>41.85</v>
      </c>
      <c r="G133" s="75">
        <v>155.15</v>
      </c>
      <c r="H133" s="75">
        <v>131.55000000000001</v>
      </c>
      <c r="I133" s="75">
        <v>134.9</v>
      </c>
      <c r="J133" s="75">
        <v>150.15</v>
      </c>
      <c r="K133" s="75">
        <v>149.15</v>
      </c>
      <c r="L133" s="75">
        <v>154.15</v>
      </c>
      <c r="M133" s="75">
        <v>151.69999999999999</v>
      </c>
      <c r="N133" s="75">
        <v>153.75</v>
      </c>
      <c r="O133" s="75">
        <v>147.30000000000001</v>
      </c>
      <c r="P133" s="75">
        <v>151.55000000000001</v>
      </c>
      <c r="Q133" s="75">
        <v>151.9</v>
      </c>
      <c r="R133" s="75">
        <v>118.75</v>
      </c>
      <c r="S133" s="75">
        <v>120</v>
      </c>
      <c r="T133" s="75">
        <v>150.30000000000001</v>
      </c>
      <c r="U133" s="75">
        <v>144.65</v>
      </c>
      <c r="V133" s="75">
        <v>147</v>
      </c>
      <c r="W133" s="75">
        <v>148.69999999999999</v>
      </c>
      <c r="X133" s="75">
        <v>148.9</v>
      </c>
      <c r="Y133" s="75">
        <v>141.44999999999999</v>
      </c>
      <c r="Z133" s="75">
        <v>140.4</v>
      </c>
      <c r="AA133" s="75">
        <v>145</v>
      </c>
      <c r="AB133" s="75">
        <v>146.19999999999999</v>
      </c>
      <c r="AC133" s="75">
        <v>146.6</v>
      </c>
      <c r="AD133" s="75">
        <v>105.75</v>
      </c>
      <c r="AE133" s="75">
        <v>105.35</v>
      </c>
      <c r="AF133" s="75">
        <v>124.25</v>
      </c>
      <c r="AG133" s="75">
        <v>149.5</v>
      </c>
      <c r="AH133" s="75">
        <v>149.1</v>
      </c>
      <c r="AI133" s="75">
        <v>148.69999999999999</v>
      </c>
      <c r="AJ133" s="75">
        <v>145.4</v>
      </c>
      <c r="AK133" s="75">
        <v>4299.1000000000004</v>
      </c>
    </row>
    <row r="134" spans="1:37" x14ac:dyDescent="0.35">
      <c r="A134" s="1"/>
      <c r="B134" s="73" t="s">
        <v>596</v>
      </c>
      <c r="C134" s="73" t="s">
        <v>1128</v>
      </c>
      <c r="D134" s="73" t="s">
        <v>65</v>
      </c>
      <c r="E134" s="74" t="s">
        <v>567</v>
      </c>
      <c r="F134" s="75">
        <v>580.75</v>
      </c>
      <c r="G134" s="75">
        <v>713.85</v>
      </c>
      <c r="H134" s="75">
        <v>593.04999999999995</v>
      </c>
      <c r="I134" s="75">
        <v>412.75</v>
      </c>
      <c r="J134" s="75">
        <v>457.95</v>
      </c>
      <c r="K134" s="75">
        <v>493.2</v>
      </c>
      <c r="L134" s="75">
        <v>517.70000000000005</v>
      </c>
      <c r="M134" s="75">
        <v>525.79999999999995</v>
      </c>
      <c r="N134" s="75">
        <v>604.70000000000005</v>
      </c>
      <c r="O134" s="75">
        <v>444.9</v>
      </c>
      <c r="P134" s="75">
        <v>576.85</v>
      </c>
      <c r="Q134" s="75">
        <v>264.60000000000002</v>
      </c>
      <c r="R134" s="75">
        <v>218.55</v>
      </c>
      <c r="S134" s="75">
        <v>231.45</v>
      </c>
      <c r="T134" s="75">
        <v>251.2</v>
      </c>
      <c r="U134" s="75">
        <v>260.39999999999998</v>
      </c>
      <c r="V134" s="75">
        <v>442.65</v>
      </c>
      <c r="W134" s="75">
        <v>611</v>
      </c>
      <c r="X134" s="75">
        <v>626.1</v>
      </c>
      <c r="Y134" s="75">
        <v>517.9</v>
      </c>
      <c r="Z134" s="75">
        <v>461.95</v>
      </c>
      <c r="AA134" s="75">
        <v>271.25</v>
      </c>
      <c r="AB134" s="75">
        <v>124.05</v>
      </c>
      <c r="AC134" s="75">
        <v>112.55</v>
      </c>
      <c r="AD134" s="75">
        <v>164.7</v>
      </c>
      <c r="AE134" s="75">
        <v>607.79999999999995</v>
      </c>
      <c r="AF134" s="75">
        <v>735.4</v>
      </c>
      <c r="AG134" s="75">
        <v>727.6</v>
      </c>
      <c r="AH134" s="75">
        <v>690.35</v>
      </c>
      <c r="AI134" s="75">
        <v>442.05</v>
      </c>
      <c r="AJ134" s="75">
        <v>195.8</v>
      </c>
      <c r="AK134" s="75">
        <v>13878.85</v>
      </c>
    </row>
    <row r="135" spans="1:37" x14ac:dyDescent="0.35">
      <c r="A135" s="1"/>
      <c r="B135" s="73" t="s">
        <v>597</v>
      </c>
      <c r="C135" s="73" t="s">
        <v>1129</v>
      </c>
      <c r="D135" s="73" t="s">
        <v>65</v>
      </c>
      <c r="E135" s="74" t="s">
        <v>567</v>
      </c>
      <c r="F135" s="75">
        <v>1677.25</v>
      </c>
      <c r="G135" s="75">
        <v>2018.6</v>
      </c>
      <c r="H135" s="75">
        <v>1779.25</v>
      </c>
      <c r="I135" s="75">
        <v>1210.5999999999999</v>
      </c>
      <c r="J135" s="75">
        <v>1290.55</v>
      </c>
      <c r="K135" s="75">
        <v>1400.9</v>
      </c>
      <c r="L135" s="75">
        <v>1448.85</v>
      </c>
      <c r="M135" s="75">
        <v>1521.9</v>
      </c>
      <c r="N135" s="75">
        <v>1774.15</v>
      </c>
      <c r="O135" s="75">
        <v>1410.45</v>
      </c>
      <c r="P135" s="75">
        <v>1564.55</v>
      </c>
      <c r="Q135" s="75">
        <v>764.55</v>
      </c>
      <c r="R135" s="75">
        <v>701.55</v>
      </c>
      <c r="S135" s="75">
        <v>699.9</v>
      </c>
      <c r="T135" s="75">
        <v>635.95000000000005</v>
      </c>
      <c r="U135" s="75">
        <v>639.70000000000005</v>
      </c>
      <c r="V135" s="75">
        <v>1253.4000000000001</v>
      </c>
      <c r="W135" s="75">
        <v>1485.2</v>
      </c>
      <c r="X135" s="75">
        <v>1651.15</v>
      </c>
      <c r="Y135" s="75">
        <v>1495.65</v>
      </c>
      <c r="Z135" s="75">
        <v>1314.7</v>
      </c>
      <c r="AA135" s="75">
        <v>801.9</v>
      </c>
      <c r="AB135" s="75">
        <v>431.15</v>
      </c>
      <c r="AC135" s="75">
        <v>345.6</v>
      </c>
      <c r="AD135" s="75">
        <v>512.95000000000005</v>
      </c>
      <c r="AE135" s="75">
        <v>1581.85</v>
      </c>
      <c r="AF135" s="75">
        <v>2016.15</v>
      </c>
      <c r="AG135" s="75">
        <v>1995.1</v>
      </c>
      <c r="AH135" s="75">
        <v>1876.65</v>
      </c>
      <c r="AI135" s="75">
        <v>1323.2</v>
      </c>
      <c r="AJ135" s="75">
        <v>534.25</v>
      </c>
      <c r="AK135" s="75">
        <v>39157.599999999999</v>
      </c>
    </row>
    <row r="136" spans="1:37" ht="28" x14ac:dyDescent="0.35">
      <c r="A136" s="1"/>
      <c r="B136" s="73" t="s">
        <v>587</v>
      </c>
      <c r="C136" s="73" t="s">
        <v>990</v>
      </c>
      <c r="D136" s="73" t="s">
        <v>65</v>
      </c>
      <c r="E136" s="74" t="s">
        <v>564</v>
      </c>
      <c r="F136" s="75">
        <v>305.3</v>
      </c>
      <c r="G136" s="75">
        <v>478.7</v>
      </c>
      <c r="H136" s="75">
        <v>478.75</v>
      </c>
      <c r="I136" s="75">
        <v>266.89999999999998</v>
      </c>
      <c r="J136" s="75">
        <v>479.45</v>
      </c>
      <c r="K136" s="75">
        <v>480.25</v>
      </c>
      <c r="L136" s="75">
        <v>480.1</v>
      </c>
      <c r="M136" s="75">
        <v>480</v>
      </c>
      <c r="N136" s="75">
        <v>479.95</v>
      </c>
      <c r="O136" s="75">
        <v>479.5</v>
      </c>
      <c r="P136" s="75">
        <v>480.5</v>
      </c>
      <c r="Q136" s="75">
        <v>479.75</v>
      </c>
      <c r="R136" s="75">
        <v>467.95</v>
      </c>
      <c r="S136" s="75">
        <v>480.1</v>
      </c>
      <c r="T136" s="75">
        <v>480.35</v>
      </c>
      <c r="U136" s="75">
        <v>480.1</v>
      </c>
      <c r="V136" s="75">
        <v>479.4</v>
      </c>
      <c r="W136" s="75">
        <v>479.9</v>
      </c>
      <c r="X136" s="75">
        <v>480.6</v>
      </c>
      <c r="Y136" s="75">
        <v>464.05</v>
      </c>
      <c r="Z136" s="75">
        <v>481.30005499999999</v>
      </c>
      <c r="AA136" s="75">
        <v>480.05</v>
      </c>
      <c r="AB136" s="75">
        <v>451.9</v>
      </c>
      <c r="AC136" s="75">
        <v>478</v>
      </c>
      <c r="AD136" s="75">
        <v>347.55</v>
      </c>
      <c r="AE136" s="75">
        <v>479.25</v>
      </c>
      <c r="AF136" s="75">
        <v>476.7</v>
      </c>
      <c r="AG136" s="75">
        <v>459.7</v>
      </c>
      <c r="AH136" s="75">
        <v>455.35</v>
      </c>
      <c r="AI136" s="75">
        <v>455.55</v>
      </c>
      <c r="AJ136" s="75">
        <v>452.2</v>
      </c>
      <c r="AK136" s="75">
        <v>14199.150055</v>
      </c>
    </row>
    <row r="137" spans="1:37" x14ac:dyDescent="0.35">
      <c r="A137" s="1"/>
      <c r="B137" s="73" t="s">
        <v>37</v>
      </c>
      <c r="C137" s="73" t="s">
        <v>1019</v>
      </c>
      <c r="D137" s="73" t="s">
        <v>65</v>
      </c>
      <c r="E137" s="74" t="s">
        <v>565</v>
      </c>
      <c r="F137" s="75"/>
      <c r="G137" s="75"/>
      <c r="H137" s="75"/>
      <c r="I137" s="75"/>
      <c r="J137" s="75"/>
      <c r="K137" s="75"/>
      <c r="L137" s="75"/>
      <c r="M137" s="75"/>
      <c r="N137" s="75"/>
      <c r="O137" s="75">
        <v>31.35</v>
      </c>
      <c r="P137" s="75">
        <v>107.7</v>
      </c>
      <c r="Q137" s="75">
        <v>108</v>
      </c>
      <c r="R137" s="75">
        <v>106.65</v>
      </c>
      <c r="S137" s="75">
        <v>101.8</v>
      </c>
      <c r="T137" s="75">
        <v>104.9</v>
      </c>
      <c r="U137" s="75">
        <v>94.75</v>
      </c>
      <c r="V137" s="75">
        <v>107.3</v>
      </c>
      <c r="W137" s="75">
        <v>107.25</v>
      </c>
      <c r="X137" s="75">
        <v>107.4</v>
      </c>
      <c r="Y137" s="75">
        <v>93.35</v>
      </c>
      <c r="Z137" s="75">
        <v>107.25</v>
      </c>
      <c r="AA137" s="75">
        <v>108</v>
      </c>
      <c r="AB137" s="75">
        <v>87.45</v>
      </c>
      <c r="AC137" s="75">
        <v>107.7</v>
      </c>
      <c r="AD137" s="75">
        <v>108</v>
      </c>
      <c r="AE137" s="75">
        <v>93.25</v>
      </c>
      <c r="AF137" s="75">
        <v>107.65</v>
      </c>
      <c r="AG137" s="75">
        <v>107.55</v>
      </c>
      <c r="AH137" s="75">
        <v>108</v>
      </c>
      <c r="AI137" s="75">
        <v>105.15</v>
      </c>
      <c r="AJ137" s="75">
        <v>108</v>
      </c>
      <c r="AK137" s="75">
        <v>2218.4499999999998</v>
      </c>
    </row>
    <row r="138" spans="1:37" x14ac:dyDescent="0.35">
      <c r="A138" s="1"/>
      <c r="B138" s="73" t="s">
        <v>37</v>
      </c>
      <c r="C138" s="73" t="s">
        <v>1130</v>
      </c>
      <c r="D138" s="73" t="s">
        <v>65</v>
      </c>
      <c r="E138" s="74" t="s">
        <v>565</v>
      </c>
      <c r="F138" s="75"/>
      <c r="G138" s="75"/>
      <c r="H138" s="75"/>
      <c r="I138" s="75"/>
      <c r="J138" s="75"/>
      <c r="K138" s="75"/>
      <c r="L138" s="75"/>
      <c r="M138" s="75"/>
      <c r="N138" s="75"/>
      <c r="O138" s="75"/>
      <c r="P138" s="75"/>
      <c r="Q138" s="75"/>
      <c r="R138" s="75"/>
      <c r="S138" s="75"/>
      <c r="T138" s="75">
        <v>21.9</v>
      </c>
      <c r="U138" s="75">
        <v>55.2</v>
      </c>
      <c r="V138" s="75">
        <v>63.05</v>
      </c>
      <c r="W138" s="75">
        <v>66.45</v>
      </c>
      <c r="X138" s="75">
        <v>67.2</v>
      </c>
      <c r="Y138" s="75">
        <v>69.5</v>
      </c>
      <c r="Z138" s="75">
        <v>70.3</v>
      </c>
      <c r="AA138" s="75">
        <v>71.400000000000006</v>
      </c>
      <c r="AB138" s="75">
        <v>63.9</v>
      </c>
      <c r="AC138" s="75">
        <v>74</v>
      </c>
      <c r="AD138" s="75">
        <v>73.849999999999994</v>
      </c>
      <c r="AE138" s="75">
        <v>71.099999999999994</v>
      </c>
      <c r="AF138" s="75">
        <v>58.5</v>
      </c>
      <c r="AG138" s="75">
        <v>72.3</v>
      </c>
      <c r="AH138" s="75">
        <v>47.4</v>
      </c>
      <c r="AI138" s="75">
        <v>37.450000000000003</v>
      </c>
      <c r="AJ138" s="75">
        <v>53.8</v>
      </c>
      <c r="AK138" s="75">
        <v>1037.3</v>
      </c>
    </row>
    <row r="139" spans="1:37" x14ac:dyDescent="0.35">
      <c r="A139" s="1"/>
      <c r="B139" s="73" t="s">
        <v>37</v>
      </c>
      <c r="C139" s="73" t="s">
        <v>1131</v>
      </c>
      <c r="D139" s="73" t="s">
        <v>65</v>
      </c>
      <c r="E139" s="74" t="s">
        <v>565</v>
      </c>
      <c r="F139" s="75"/>
      <c r="G139" s="75"/>
      <c r="H139" s="75"/>
      <c r="I139" s="75"/>
      <c r="J139" s="75"/>
      <c r="K139" s="75"/>
      <c r="L139" s="75"/>
      <c r="M139" s="75"/>
      <c r="N139" s="75"/>
      <c r="O139" s="75"/>
      <c r="P139" s="75">
        <v>14.15</v>
      </c>
      <c r="Q139" s="75">
        <v>33.299999999999997</v>
      </c>
      <c r="R139" s="75">
        <v>52.15</v>
      </c>
      <c r="S139" s="75">
        <v>49.9</v>
      </c>
      <c r="T139" s="75">
        <v>51.55</v>
      </c>
      <c r="U139" s="75">
        <v>48.7</v>
      </c>
      <c r="V139" s="75">
        <v>52.8</v>
      </c>
      <c r="W139" s="75">
        <v>52.8</v>
      </c>
      <c r="X139" s="75">
        <v>43.4</v>
      </c>
      <c r="Y139" s="75">
        <v>52.8</v>
      </c>
      <c r="Z139" s="75">
        <v>52.8</v>
      </c>
      <c r="AA139" s="75">
        <v>35.200000000000003</v>
      </c>
      <c r="AB139" s="75">
        <v>28.9</v>
      </c>
      <c r="AC139" s="75">
        <v>52.7</v>
      </c>
      <c r="AD139" s="75">
        <v>52.8</v>
      </c>
      <c r="AE139" s="75">
        <v>51.7</v>
      </c>
      <c r="AF139" s="75">
        <v>52.8</v>
      </c>
      <c r="AG139" s="75">
        <v>52.8</v>
      </c>
      <c r="AH139" s="75">
        <v>52.8</v>
      </c>
      <c r="AI139" s="75">
        <v>51.65</v>
      </c>
      <c r="AJ139" s="75">
        <v>53</v>
      </c>
      <c r="AK139" s="75">
        <v>988.7</v>
      </c>
    </row>
    <row r="140" spans="1:37" x14ac:dyDescent="0.35">
      <c r="A140" s="1"/>
      <c r="B140" s="73" t="s">
        <v>37</v>
      </c>
      <c r="C140" s="73" t="s">
        <v>1132</v>
      </c>
      <c r="D140" s="73" t="s">
        <v>65</v>
      </c>
      <c r="E140" s="74" t="s">
        <v>565</v>
      </c>
      <c r="F140" s="75"/>
      <c r="G140" s="75"/>
      <c r="H140" s="75"/>
      <c r="I140" s="75"/>
      <c r="J140" s="75"/>
      <c r="K140" s="75"/>
      <c r="L140" s="75"/>
      <c r="M140" s="75"/>
      <c r="N140" s="75"/>
      <c r="O140" s="75"/>
      <c r="P140" s="75">
        <v>14.55</v>
      </c>
      <c r="Q140" s="75">
        <v>24.35</v>
      </c>
      <c r="R140" s="75">
        <v>24</v>
      </c>
      <c r="S140" s="75">
        <v>24</v>
      </c>
      <c r="T140" s="75">
        <v>22.05</v>
      </c>
      <c r="U140" s="75">
        <v>26.55</v>
      </c>
      <c r="V140" s="75">
        <v>25.35</v>
      </c>
      <c r="W140" s="75">
        <v>12.5</v>
      </c>
      <c r="X140" s="75">
        <v>20.45</v>
      </c>
      <c r="Y140" s="75">
        <v>26.1</v>
      </c>
      <c r="Z140" s="75">
        <v>5.85</v>
      </c>
      <c r="AA140" s="75">
        <v>26.15</v>
      </c>
      <c r="AB140" s="75">
        <v>24.7</v>
      </c>
      <c r="AC140" s="75">
        <v>26.4</v>
      </c>
      <c r="AD140" s="75">
        <v>23.6</v>
      </c>
      <c r="AE140" s="75">
        <v>16.3</v>
      </c>
      <c r="AF140" s="75">
        <v>26.1</v>
      </c>
      <c r="AG140" s="75">
        <v>26.4</v>
      </c>
      <c r="AH140" s="75">
        <v>23.95</v>
      </c>
      <c r="AI140" s="75">
        <v>22.5</v>
      </c>
      <c r="AJ140" s="75">
        <v>22.65</v>
      </c>
      <c r="AK140" s="75">
        <v>464.5</v>
      </c>
    </row>
    <row r="141" spans="1:37" ht="28" x14ac:dyDescent="0.35">
      <c r="A141" s="1"/>
      <c r="B141" s="73" t="s">
        <v>572</v>
      </c>
      <c r="C141" s="73" t="s">
        <v>1133</v>
      </c>
      <c r="D141" s="73" t="s">
        <v>1134</v>
      </c>
      <c r="E141" s="74" t="s">
        <v>565</v>
      </c>
      <c r="F141" s="75"/>
      <c r="G141" s="75"/>
      <c r="H141" s="75"/>
      <c r="I141" s="75"/>
      <c r="J141" s="75"/>
      <c r="K141" s="75"/>
      <c r="L141" s="75">
        <v>235.2</v>
      </c>
      <c r="M141" s="75"/>
      <c r="N141" s="75"/>
      <c r="O141" s="75"/>
      <c r="P141" s="75"/>
      <c r="Q141" s="75"/>
      <c r="R141" s="75"/>
      <c r="S141" s="75"/>
      <c r="T141" s="75"/>
      <c r="U141" s="75"/>
      <c r="V141" s="75"/>
      <c r="W141" s="75"/>
      <c r="X141" s="75"/>
      <c r="Y141" s="75"/>
      <c r="Z141" s="75"/>
      <c r="AA141" s="75"/>
      <c r="AB141" s="75"/>
      <c r="AC141" s="75"/>
      <c r="AD141" s="75"/>
      <c r="AE141" s="75"/>
      <c r="AF141" s="75"/>
      <c r="AG141" s="75"/>
      <c r="AH141" s="75"/>
      <c r="AI141" s="75"/>
      <c r="AJ141" s="75"/>
      <c r="AK141" s="75">
        <v>235.2</v>
      </c>
    </row>
    <row r="142" spans="1:37" ht="28" x14ac:dyDescent="0.35">
      <c r="A142" s="1"/>
      <c r="B142" s="73" t="s">
        <v>572</v>
      </c>
      <c r="C142" s="73" t="s">
        <v>1133</v>
      </c>
      <c r="D142" s="73" t="s">
        <v>1135</v>
      </c>
      <c r="E142" s="74" t="s">
        <v>565</v>
      </c>
      <c r="F142" s="75"/>
      <c r="G142" s="75"/>
      <c r="H142" s="75"/>
      <c r="I142" s="75"/>
      <c r="J142" s="75"/>
      <c r="K142" s="75"/>
      <c r="L142" s="75"/>
      <c r="M142" s="75"/>
      <c r="N142" s="75"/>
      <c r="O142" s="75"/>
      <c r="P142" s="75"/>
      <c r="Q142" s="75"/>
      <c r="R142" s="75"/>
      <c r="S142" s="75"/>
      <c r="T142" s="75"/>
      <c r="U142" s="75"/>
      <c r="V142" s="75"/>
      <c r="W142" s="75"/>
      <c r="X142" s="75"/>
      <c r="Y142" s="75"/>
      <c r="Z142" s="75"/>
      <c r="AA142" s="75"/>
      <c r="AB142" s="75"/>
      <c r="AC142" s="75"/>
      <c r="AD142" s="75"/>
      <c r="AE142" s="75"/>
      <c r="AF142" s="75"/>
      <c r="AG142" s="75"/>
      <c r="AH142" s="75"/>
      <c r="AI142" s="75"/>
      <c r="AJ142" s="75"/>
      <c r="AK142" s="75">
        <v>0</v>
      </c>
    </row>
    <row r="143" spans="1:37" x14ac:dyDescent="0.35">
      <c r="A143" s="1"/>
      <c r="B143" s="73" t="s">
        <v>611</v>
      </c>
      <c r="C143" s="73" t="s">
        <v>1136</v>
      </c>
      <c r="D143" s="73" t="s">
        <v>65</v>
      </c>
      <c r="E143" s="74" t="s">
        <v>566</v>
      </c>
      <c r="F143" s="75">
        <v>80.400000000000006</v>
      </c>
      <c r="G143" s="75">
        <v>114.75</v>
      </c>
      <c r="H143" s="75">
        <v>98.35</v>
      </c>
      <c r="I143" s="75">
        <v>119.25</v>
      </c>
      <c r="J143" s="75">
        <v>103.6</v>
      </c>
      <c r="K143" s="75">
        <v>111.2</v>
      </c>
      <c r="L143" s="75">
        <v>118.15</v>
      </c>
      <c r="M143" s="75">
        <v>118.3</v>
      </c>
      <c r="N143" s="75">
        <v>120.45</v>
      </c>
      <c r="O143" s="75">
        <v>118.3</v>
      </c>
      <c r="P143" s="75">
        <v>116.9</v>
      </c>
      <c r="Q143" s="75">
        <v>118.3</v>
      </c>
      <c r="R143" s="75">
        <v>116.15</v>
      </c>
      <c r="S143" s="75">
        <v>113.4</v>
      </c>
      <c r="T143" s="75">
        <v>116</v>
      </c>
      <c r="U143" s="75">
        <v>114.25</v>
      </c>
      <c r="V143" s="75">
        <v>116.7</v>
      </c>
      <c r="W143" s="75">
        <v>115.45</v>
      </c>
      <c r="X143" s="75">
        <v>116</v>
      </c>
      <c r="Y143" s="75">
        <v>99.7</v>
      </c>
      <c r="Z143" s="75">
        <v>108.95</v>
      </c>
      <c r="AA143" s="75">
        <v>113.55</v>
      </c>
      <c r="AB143" s="75">
        <v>113.2</v>
      </c>
      <c r="AC143" s="75">
        <v>111.65</v>
      </c>
      <c r="AD143" s="75">
        <v>96.65</v>
      </c>
      <c r="AE143" s="75">
        <v>85.6</v>
      </c>
      <c r="AF143" s="75">
        <v>114.8</v>
      </c>
      <c r="AG143" s="75">
        <v>117.15</v>
      </c>
      <c r="AH143" s="75">
        <v>117.4</v>
      </c>
      <c r="AI143" s="75">
        <v>118.2</v>
      </c>
      <c r="AJ143" s="75">
        <v>116.75</v>
      </c>
      <c r="AK143" s="75">
        <v>3459.5</v>
      </c>
    </row>
    <row r="144" spans="1:37" x14ac:dyDescent="0.35">
      <c r="A144" s="1"/>
      <c r="B144" s="73" t="s">
        <v>134</v>
      </c>
      <c r="C144" s="73" t="s">
        <v>135</v>
      </c>
      <c r="D144" s="73" t="s">
        <v>294</v>
      </c>
      <c r="E144" s="74" t="s">
        <v>565</v>
      </c>
      <c r="F144" s="75"/>
      <c r="G144" s="75"/>
      <c r="H144" s="75"/>
      <c r="I144" s="75"/>
      <c r="J144" s="75"/>
      <c r="K144" s="75"/>
      <c r="L144" s="75"/>
      <c r="M144" s="75"/>
      <c r="N144" s="75"/>
      <c r="O144" s="75"/>
      <c r="P144" s="75"/>
      <c r="Q144" s="75"/>
      <c r="R144" s="75"/>
      <c r="S144" s="75"/>
      <c r="T144" s="75"/>
      <c r="U144" s="75"/>
      <c r="V144" s="75"/>
      <c r="W144" s="75"/>
      <c r="X144" s="75"/>
      <c r="Y144" s="75"/>
      <c r="Z144" s="75"/>
      <c r="AA144" s="75"/>
      <c r="AB144" s="75"/>
      <c r="AC144" s="75"/>
      <c r="AD144" s="75"/>
      <c r="AE144" s="75"/>
      <c r="AF144" s="75"/>
      <c r="AG144" s="75"/>
      <c r="AH144" s="75"/>
      <c r="AI144" s="75"/>
      <c r="AJ144" s="75">
        <v>418.9</v>
      </c>
      <c r="AK144" s="75">
        <v>418.9</v>
      </c>
    </row>
    <row r="145" spans="1:37" x14ac:dyDescent="0.35">
      <c r="A145" s="1"/>
      <c r="B145" s="73" t="s">
        <v>134</v>
      </c>
      <c r="C145" s="73" t="s">
        <v>135</v>
      </c>
      <c r="D145" s="73" t="s">
        <v>1097</v>
      </c>
      <c r="E145" s="74" t="s">
        <v>565</v>
      </c>
      <c r="F145" s="75"/>
      <c r="G145" s="75"/>
      <c r="H145" s="75"/>
      <c r="I145" s="75"/>
      <c r="J145" s="75"/>
      <c r="K145" s="75"/>
      <c r="L145" s="75"/>
      <c r="M145" s="75"/>
      <c r="N145" s="75"/>
      <c r="O145" s="75"/>
      <c r="P145" s="75"/>
      <c r="Q145" s="75"/>
      <c r="R145" s="75"/>
      <c r="S145" s="75"/>
      <c r="T145" s="75"/>
      <c r="U145" s="75"/>
      <c r="V145" s="75"/>
      <c r="W145" s="75"/>
      <c r="X145" s="75"/>
      <c r="Y145" s="75"/>
      <c r="Z145" s="75"/>
      <c r="AA145" s="75"/>
      <c r="AB145" s="75"/>
      <c r="AC145" s="75"/>
      <c r="AD145" s="75"/>
      <c r="AE145" s="75"/>
      <c r="AF145" s="75"/>
      <c r="AG145" s="75"/>
      <c r="AH145" s="75"/>
      <c r="AI145" s="75"/>
      <c r="AJ145" s="75"/>
      <c r="AK145" s="75">
        <v>0</v>
      </c>
    </row>
    <row r="146" spans="1:37" x14ac:dyDescent="0.35">
      <c r="A146" s="1"/>
      <c r="B146" s="73" t="s">
        <v>134</v>
      </c>
      <c r="C146" s="73" t="s">
        <v>135</v>
      </c>
      <c r="D146" s="73" t="s">
        <v>1090</v>
      </c>
      <c r="E146" s="74" t="s">
        <v>565</v>
      </c>
      <c r="F146" s="75"/>
      <c r="G146" s="75"/>
      <c r="H146" s="75"/>
      <c r="I146" s="75"/>
      <c r="J146" s="75"/>
      <c r="K146" s="75"/>
      <c r="L146" s="75"/>
      <c r="M146" s="75"/>
      <c r="N146" s="75"/>
      <c r="O146" s="75"/>
      <c r="P146" s="75"/>
      <c r="Q146" s="75"/>
      <c r="R146" s="75"/>
      <c r="S146" s="75"/>
      <c r="T146" s="75"/>
      <c r="U146" s="75"/>
      <c r="V146" s="75"/>
      <c r="W146" s="75"/>
      <c r="X146" s="75"/>
      <c r="Y146" s="75"/>
      <c r="Z146" s="75"/>
      <c r="AA146" s="75"/>
      <c r="AB146" s="75"/>
      <c r="AC146" s="75"/>
      <c r="AD146" s="75"/>
      <c r="AE146" s="75"/>
      <c r="AF146" s="75"/>
      <c r="AG146" s="75"/>
      <c r="AH146" s="75">
        <v>387.2</v>
      </c>
      <c r="AI146" s="75"/>
      <c r="AJ146" s="75"/>
      <c r="AK146" s="75">
        <v>387.2</v>
      </c>
    </row>
    <row r="147" spans="1:37" x14ac:dyDescent="0.35">
      <c r="A147" s="1"/>
      <c r="B147" s="73" t="s">
        <v>134</v>
      </c>
      <c r="C147" s="73" t="s">
        <v>135</v>
      </c>
      <c r="D147" s="73" t="s">
        <v>81</v>
      </c>
      <c r="E147" s="74" t="s">
        <v>565</v>
      </c>
      <c r="F147" s="75"/>
      <c r="G147" s="75"/>
      <c r="H147" s="75"/>
      <c r="I147" s="75"/>
      <c r="J147" s="75"/>
      <c r="K147" s="75"/>
      <c r="L147" s="75"/>
      <c r="M147" s="75"/>
      <c r="N147" s="75"/>
      <c r="O147" s="75"/>
      <c r="P147" s="75"/>
      <c r="Q147" s="75"/>
      <c r="R147" s="75"/>
      <c r="S147" s="75"/>
      <c r="T147" s="75"/>
      <c r="U147" s="75"/>
      <c r="V147" s="75"/>
      <c r="W147" s="75"/>
      <c r="X147" s="75"/>
      <c r="Y147" s="75"/>
      <c r="Z147" s="75"/>
      <c r="AA147" s="75"/>
      <c r="AB147" s="75"/>
      <c r="AC147" s="75"/>
      <c r="AD147" s="75"/>
      <c r="AE147" s="75"/>
      <c r="AF147" s="75"/>
      <c r="AG147" s="75"/>
      <c r="AH147" s="75"/>
      <c r="AI147" s="75"/>
      <c r="AJ147" s="75"/>
      <c r="AK147" s="75">
        <v>0</v>
      </c>
    </row>
    <row r="148" spans="1:37" x14ac:dyDescent="0.35">
      <c r="A148" s="1"/>
      <c r="B148" s="73" t="s">
        <v>571</v>
      </c>
      <c r="C148" s="73" t="s">
        <v>991</v>
      </c>
      <c r="D148" s="73" t="s">
        <v>65</v>
      </c>
      <c r="E148" s="74" t="s">
        <v>564</v>
      </c>
      <c r="F148" s="75">
        <v>2661.15</v>
      </c>
      <c r="G148" s="75">
        <v>2656.25</v>
      </c>
      <c r="H148" s="75">
        <v>2547.6999999999998</v>
      </c>
      <c r="I148" s="75">
        <v>2657.1</v>
      </c>
      <c r="J148" s="75">
        <v>2653.3</v>
      </c>
      <c r="K148" s="75">
        <v>2659.3</v>
      </c>
      <c r="L148" s="75">
        <v>2656.35</v>
      </c>
      <c r="M148" s="75">
        <v>2659.35</v>
      </c>
      <c r="N148" s="75">
        <v>2658.25</v>
      </c>
      <c r="O148" s="75">
        <v>2590.1</v>
      </c>
      <c r="P148" s="75">
        <v>2168.0500000000002</v>
      </c>
      <c r="Q148" s="75">
        <v>2611.9</v>
      </c>
      <c r="R148" s="75">
        <v>2658.9</v>
      </c>
      <c r="S148" s="75">
        <v>2657.85</v>
      </c>
      <c r="T148" s="75">
        <v>2660.6</v>
      </c>
      <c r="U148" s="75">
        <v>2658.5</v>
      </c>
      <c r="V148" s="75">
        <v>2583.75</v>
      </c>
      <c r="W148" s="75">
        <v>2657.4749999999999</v>
      </c>
      <c r="X148" s="75">
        <v>2658.3</v>
      </c>
      <c r="Y148" s="75">
        <v>2645.3</v>
      </c>
      <c r="Z148" s="75">
        <v>2560.4</v>
      </c>
      <c r="AA148" s="75">
        <v>2407.6</v>
      </c>
      <c r="AB148" s="75">
        <v>2657.5</v>
      </c>
      <c r="AC148" s="75">
        <v>2660.05</v>
      </c>
      <c r="AD148" s="75">
        <v>2660.75</v>
      </c>
      <c r="AE148" s="75">
        <v>2576.0500000000002</v>
      </c>
      <c r="AF148" s="75">
        <v>2038.2</v>
      </c>
      <c r="AG148" s="75">
        <v>2139.65</v>
      </c>
      <c r="AH148" s="75">
        <v>2438.6</v>
      </c>
      <c r="AI148" s="75">
        <v>2397.35</v>
      </c>
      <c r="AJ148" s="75">
        <v>2343.65</v>
      </c>
      <c r="AK148" s="75">
        <v>79239.274999999994</v>
      </c>
    </row>
    <row r="149" spans="1:37" x14ac:dyDescent="0.35">
      <c r="A149" s="1"/>
      <c r="B149" s="73" t="s">
        <v>571</v>
      </c>
      <c r="C149" s="73" t="s">
        <v>992</v>
      </c>
      <c r="D149" s="73" t="s">
        <v>65</v>
      </c>
      <c r="E149" s="74" t="s">
        <v>564</v>
      </c>
      <c r="F149" s="75">
        <v>28.8</v>
      </c>
      <c r="G149" s="75">
        <v>28.75</v>
      </c>
      <c r="H149" s="75">
        <v>23.5</v>
      </c>
      <c r="I149" s="75">
        <v>28.3</v>
      </c>
      <c r="J149" s="75">
        <v>28.8</v>
      </c>
      <c r="K149" s="75">
        <v>28.8</v>
      </c>
      <c r="L149" s="75">
        <v>28.8</v>
      </c>
      <c r="M149" s="75">
        <v>28.8</v>
      </c>
      <c r="N149" s="75">
        <v>28.8</v>
      </c>
      <c r="O149" s="75">
        <v>27.95</v>
      </c>
      <c r="P149" s="75">
        <v>28</v>
      </c>
      <c r="Q149" s="75">
        <v>26.9</v>
      </c>
      <c r="R149" s="75">
        <v>26.4</v>
      </c>
      <c r="S149" s="75">
        <v>24.6</v>
      </c>
      <c r="T149" s="75">
        <v>24</v>
      </c>
      <c r="U149" s="75">
        <v>24</v>
      </c>
      <c r="V149" s="75">
        <v>21.75</v>
      </c>
      <c r="W149" s="75">
        <v>21.803999999999998</v>
      </c>
      <c r="X149" s="75">
        <v>21.6</v>
      </c>
      <c r="Y149" s="75">
        <v>21.6</v>
      </c>
      <c r="Z149" s="75">
        <v>24.05</v>
      </c>
      <c r="AA149" s="75">
        <v>25.5</v>
      </c>
      <c r="AB149" s="75">
        <v>28.5</v>
      </c>
      <c r="AC149" s="75">
        <v>26.65</v>
      </c>
      <c r="AD149" s="75">
        <v>27.2</v>
      </c>
      <c r="AE149" s="75">
        <v>24</v>
      </c>
      <c r="AF149" s="75">
        <v>22.15</v>
      </c>
      <c r="AG149" s="75">
        <v>21.6</v>
      </c>
      <c r="AH149" s="75">
        <v>21.4</v>
      </c>
      <c r="AI149" s="75">
        <v>19.2</v>
      </c>
      <c r="AJ149" s="75">
        <v>18.8</v>
      </c>
      <c r="AK149" s="75">
        <v>781.00400000000002</v>
      </c>
    </row>
    <row r="150" spans="1:37" x14ac:dyDescent="0.35">
      <c r="A150" s="1"/>
      <c r="B150" s="73" t="s">
        <v>615</v>
      </c>
      <c r="C150" s="73" t="s">
        <v>1023</v>
      </c>
      <c r="D150" s="73" t="s">
        <v>294</v>
      </c>
      <c r="E150" s="74" t="s">
        <v>565</v>
      </c>
      <c r="F150" s="75"/>
      <c r="G150" s="75"/>
      <c r="H150" s="75"/>
      <c r="I150" s="75"/>
      <c r="J150" s="75"/>
      <c r="K150" s="75"/>
      <c r="L150" s="75"/>
      <c r="M150" s="75"/>
      <c r="N150" s="75"/>
      <c r="O150" s="75"/>
      <c r="P150" s="75"/>
      <c r="Q150" s="75"/>
      <c r="R150" s="75"/>
      <c r="S150" s="75"/>
      <c r="T150" s="75"/>
      <c r="U150" s="75"/>
      <c r="V150" s="75"/>
      <c r="W150" s="75"/>
      <c r="X150" s="75"/>
      <c r="Y150" s="75"/>
      <c r="Z150" s="75"/>
      <c r="AA150" s="75"/>
      <c r="AB150" s="75"/>
      <c r="AC150" s="75"/>
      <c r="AD150" s="75"/>
      <c r="AE150" s="75"/>
      <c r="AF150" s="75"/>
      <c r="AG150" s="75"/>
      <c r="AH150" s="75"/>
      <c r="AI150" s="75"/>
      <c r="AJ150" s="75"/>
      <c r="AK150" s="75">
        <v>0</v>
      </c>
    </row>
    <row r="151" spans="1:37" x14ac:dyDescent="0.35">
      <c r="A151" s="1"/>
      <c r="B151" s="73" t="s">
        <v>615</v>
      </c>
      <c r="C151" s="73" t="s">
        <v>1023</v>
      </c>
      <c r="D151" s="73" t="s">
        <v>1137</v>
      </c>
      <c r="E151" s="74" t="s">
        <v>565</v>
      </c>
      <c r="F151" s="75"/>
      <c r="G151" s="75"/>
      <c r="H151" s="75"/>
      <c r="I151" s="75"/>
      <c r="J151" s="75"/>
      <c r="K151" s="75"/>
      <c r="L151" s="75"/>
      <c r="M151" s="75"/>
      <c r="N151" s="75"/>
      <c r="O151" s="75"/>
      <c r="P151" s="75"/>
      <c r="Q151" s="75"/>
      <c r="R151" s="75"/>
      <c r="S151" s="75"/>
      <c r="T151" s="75"/>
      <c r="U151" s="75"/>
      <c r="V151" s="75"/>
      <c r="W151" s="75"/>
      <c r="X151" s="75"/>
      <c r="Y151" s="75"/>
      <c r="Z151" s="75"/>
      <c r="AA151" s="75"/>
      <c r="AB151" s="75"/>
      <c r="AC151" s="75"/>
      <c r="AD151" s="75"/>
      <c r="AE151" s="75"/>
      <c r="AF151" s="75"/>
      <c r="AG151" s="75"/>
      <c r="AH151" s="75"/>
      <c r="AI151" s="75"/>
      <c r="AJ151" s="75"/>
      <c r="AK151" s="75">
        <v>0</v>
      </c>
    </row>
    <row r="152" spans="1:37" x14ac:dyDescent="0.35">
      <c r="A152" s="1"/>
      <c r="B152" s="73" t="s">
        <v>486</v>
      </c>
      <c r="C152" s="73" t="s">
        <v>1138</v>
      </c>
      <c r="D152" s="73" t="s">
        <v>1139</v>
      </c>
      <c r="E152" s="74" t="s">
        <v>565</v>
      </c>
      <c r="F152" s="75"/>
      <c r="G152" s="75"/>
      <c r="H152" s="75"/>
      <c r="I152" s="75"/>
      <c r="J152" s="75"/>
      <c r="K152" s="75"/>
      <c r="L152" s="75"/>
      <c r="M152" s="75"/>
      <c r="N152" s="75"/>
      <c r="O152" s="75"/>
      <c r="P152" s="75"/>
      <c r="Q152" s="75"/>
      <c r="R152" s="75"/>
      <c r="S152" s="75"/>
      <c r="T152" s="75"/>
      <c r="U152" s="75"/>
      <c r="V152" s="75"/>
      <c r="W152" s="75"/>
      <c r="X152" s="75"/>
      <c r="Y152" s="75"/>
      <c r="Z152" s="75"/>
      <c r="AA152" s="75"/>
      <c r="AB152" s="75"/>
      <c r="AC152" s="75"/>
      <c r="AD152" s="75"/>
      <c r="AE152" s="75"/>
      <c r="AF152" s="75"/>
      <c r="AG152" s="75"/>
      <c r="AH152" s="75"/>
      <c r="AI152" s="75"/>
      <c r="AJ152" s="75"/>
      <c r="AK152" s="75">
        <v>0</v>
      </c>
    </row>
    <row r="153" spans="1:37" x14ac:dyDescent="0.35">
      <c r="A153" s="1"/>
      <c r="B153" s="73" t="s">
        <v>486</v>
      </c>
      <c r="C153" s="73" t="s">
        <v>1138</v>
      </c>
      <c r="D153" s="73" t="s">
        <v>1137</v>
      </c>
      <c r="E153" s="74" t="s">
        <v>565</v>
      </c>
      <c r="F153" s="75"/>
      <c r="G153" s="75"/>
      <c r="H153" s="75"/>
      <c r="I153" s="75"/>
      <c r="J153" s="75"/>
      <c r="K153" s="75"/>
      <c r="L153" s="75"/>
      <c r="M153" s="75"/>
      <c r="N153" s="75"/>
      <c r="O153" s="75"/>
      <c r="P153" s="75"/>
      <c r="Q153" s="75"/>
      <c r="R153" s="75"/>
      <c r="S153" s="75"/>
      <c r="T153" s="75"/>
      <c r="U153" s="75"/>
      <c r="V153" s="75"/>
      <c r="W153" s="75"/>
      <c r="X153" s="75"/>
      <c r="Y153" s="75"/>
      <c r="Z153" s="75"/>
      <c r="AA153" s="75"/>
      <c r="AB153" s="75"/>
      <c r="AC153" s="75"/>
      <c r="AD153" s="75"/>
      <c r="AE153" s="75"/>
      <c r="AF153" s="75"/>
      <c r="AG153" s="75"/>
      <c r="AH153" s="75"/>
      <c r="AI153" s="75"/>
      <c r="AJ153" s="75"/>
      <c r="AK153" s="75">
        <v>0</v>
      </c>
    </row>
    <row r="154" spans="1:37" x14ac:dyDescent="0.35">
      <c r="A154" s="1"/>
      <c r="B154" s="73" t="s">
        <v>486</v>
      </c>
      <c r="C154" s="73" t="s">
        <v>1138</v>
      </c>
      <c r="D154" s="73" t="s">
        <v>1140</v>
      </c>
      <c r="E154" s="74" t="s">
        <v>565</v>
      </c>
      <c r="F154" s="75"/>
      <c r="G154" s="75"/>
      <c r="H154" s="75"/>
      <c r="I154" s="75"/>
      <c r="J154" s="75"/>
      <c r="K154" s="75"/>
      <c r="L154" s="75"/>
      <c r="M154" s="75"/>
      <c r="N154" s="75"/>
      <c r="O154" s="75"/>
      <c r="P154" s="75"/>
      <c r="Q154" s="75"/>
      <c r="R154" s="75"/>
      <c r="S154" s="75"/>
      <c r="T154" s="75"/>
      <c r="U154" s="75"/>
      <c r="V154" s="75"/>
      <c r="W154" s="75"/>
      <c r="X154" s="75"/>
      <c r="Y154" s="75"/>
      <c r="Z154" s="75"/>
      <c r="AA154" s="75"/>
      <c r="AB154" s="75"/>
      <c r="AC154" s="75"/>
      <c r="AD154" s="75"/>
      <c r="AE154" s="75"/>
      <c r="AF154" s="75"/>
      <c r="AG154" s="75"/>
      <c r="AH154" s="75"/>
      <c r="AI154" s="75"/>
      <c r="AJ154" s="75"/>
      <c r="AK154" s="75">
        <v>0</v>
      </c>
    </row>
    <row r="155" spans="1:37" x14ac:dyDescent="0.35">
      <c r="A155" s="1"/>
      <c r="B155" s="73" t="s">
        <v>486</v>
      </c>
      <c r="C155" s="73" t="s">
        <v>1138</v>
      </c>
      <c r="D155" s="73" t="s">
        <v>487</v>
      </c>
      <c r="E155" s="74" t="s">
        <v>565</v>
      </c>
      <c r="F155" s="75"/>
      <c r="G155" s="75"/>
      <c r="H155" s="75"/>
      <c r="I155" s="75"/>
      <c r="J155" s="75"/>
      <c r="K155" s="75"/>
      <c r="L155" s="75"/>
      <c r="M155" s="75"/>
      <c r="N155" s="75"/>
      <c r="O155" s="75"/>
      <c r="P155" s="75"/>
      <c r="Q155" s="75"/>
      <c r="R155" s="75"/>
      <c r="S155" s="75"/>
      <c r="T155" s="75"/>
      <c r="U155" s="75"/>
      <c r="V155" s="75"/>
      <c r="W155" s="75"/>
      <c r="X155" s="75"/>
      <c r="Y155" s="75"/>
      <c r="Z155" s="75"/>
      <c r="AA155" s="75"/>
      <c r="AB155" s="75"/>
      <c r="AC155" s="75"/>
      <c r="AD155" s="75"/>
      <c r="AE155" s="75"/>
      <c r="AF155" s="75"/>
      <c r="AG155" s="75"/>
      <c r="AH155" s="75"/>
      <c r="AI155" s="75"/>
      <c r="AJ155" s="75"/>
      <c r="AK155" s="75">
        <v>0</v>
      </c>
    </row>
    <row r="156" spans="1:37" x14ac:dyDescent="0.35">
      <c r="A156" s="1"/>
      <c r="B156" s="73" t="s">
        <v>44</v>
      </c>
      <c r="C156" s="73" t="s">
        <v>993</v>
      </c>
      <c r="D156" s="73" t="s">
        <v>65</v>
      </c>
      <c r="E156" s="74" t="s">
        <v>564</v>
      </c>
      <c r="F156" s="75">
        <v>480.3</v>
      </c>
      <c r="G156" s="75">
        <v>480</v>
      </c>
      <c r="H156" s="75">
        <v>479.6</v>
      </c>
      <c r="I156" s="75">
        <v>480</v>
      </c>
      <c r="J156" s="75">
        <v>480.5</v>
      </c>
      <c r="K156" s="75">
        <v>480.55</v>
      </c>
      <c r="L156" s="75">
        <v>480.45</v>
      </c>
      <c r="M156" s="75">
        <v>479.75</v>
      </c>
      <c r="N156" s="75">
        <v>479.95</v>
      </c>
      <c r="O156" s="75">
        <v>479.9</v>
      </c>
      <c r="P156" s="75">
        <v>480.1</v>
      </c>
      <c r="Q156" s="75">
        <v>479.6</v>
      </c>
      <c r="R156" s="75">
        <v>371.45</v>
      </c>
      <c r="S156" s="75">
        <v>479.75</v>
      </c>
      <c r="T156" s="75">
        <v>479.45</v>
      </c>
      <c r="U156" s="75">
        <v>479.85</v>
      </c>
      <c r="V156" s="75">
        <v>478.75</v>
      </c>
      <c r="W156" s="75">
        <v>480.05</v>
      </c>
      <c r="X156" s="75">
        <v>479.95</v>
      </c>
      <c r="Y156" s="75">
        <v>479.9</v>
      </c>
      <c r="Z156" s="75">
        <v>480.3</v>
      </c>
      <c r="AA156" s="75">
        <v>480</v>
      </c>
      <c r="AB156" s="75">
        <v>480.02289000000002</v>
      </c>
      <c r="AC156" s="75">
        <v>479.8</v>
      </c>
      <c r="AD156" s="75">
        <v>369.9</v>
      </c>
      <c r="AE156" s="75">
        <v>479.25</v>
      </c>
      <c r="AF156" s="75">
        <v>479.5</v>
      </c>
      <c r="AG156" s="75">
        <v>480.05</v>
      </c>
      <c r="AH156" s="75">
        <v>479.85</v>
      </c>
      <c r="AI156" s="75">
        <v>480</v>
      </c>
      <c r="AJ156" s="75">
        <v>479.65</v>
      </c>
      <c r="AK156" s="75">
        <v>14658.17289</v>
      </c>
    </row>
    <row r="157" spans="1:37" x14ac:dyDescent="0.35">
      <c r="A157" s="1"/>
      <c r="B157" s="73" t="s">
        <v>44</v>
      </c>
      <c r="C157" s="73" t="s">
        <v>994</v>
      </c>
      <c r="D157" s="73" t="s">
        <v>65</v>
      </c>
      <c r="E157" s="74" t="s">
        <v>564</v>
      </c>
      <c r="F157" s="75">
        <v>229.45</v>
      </c>
      <c r="G157" s="75">
        <v>228.45</v>
      </c>
      <c r="H157" s="75">
        <v>217.85</v>
      </c>
      <c r="I157" s="75">
        <v>225.45</v>
      </c>
      <c r="J157" s="75">
        <v>226.15</v>
      </c>
      <c r="K157" s="75">
        <v>227</v>
      </c>
      <c r="L157" s="75">
        <v>226.45</v>
      </c>
      <c r="M157" s="75">
        <v>227.6</v>
      </c>
      <c r="N157" s="75">
        <v>226.45</v>
      </c>
      <c r="O157" s="75">
        <v>104.55</v>
      </c>
      <c r="P157" s="75">
        <v>229.9</v>
      </c>
      <c r="Q157" s="75">
        <v>228</v>
      </c>
      <c r="R157" s="75">
        <v>228.25</v>
      </c>
      <c r="S157" s="75">
        <v>226.2</v>
      </c>
      <c r="T157" s="75">
        <v>227.05</v>
      </c>
      <c r="U157" s="75">
        <v>202.15</v>
      </c>
      <c r="V157" s="75">
        <v>229.25</v>
      </c>
      <c r="W157" s="75">
        <v>228.4</v>
      </c>
      <c r="X157" s="75">
        <v>229.2</v>
      </c>
      <c r="Y157" s="75">
        <v>226.3</v>
      </c>
      <c r="Z157" s="75">
        <v>230.15</v>
      </c>
      <c r="AA157" s="75">
        <v>230.05</v>
      </c>
      <c r="AB157" s="75">
        <v>230.78649999999999</v>
      </c>
      <c r="AC157" s="75">
        <v>231.4</v>
      </c>
      <c r="AD157" s="75">
        <v>234.1</v>
      </c>
      <c r="AE157" s="75">
        <v>234</v>
      </c>
      <c r="AF157" s="75">
        <v>234.35</v>
      </c>
      <c r="AG157" s="75">
        <v>234.3</v>
      </c>
      <c r="AH157" s="75">
        <v>234.4</v>
      </c>
      <c r="AI157" s="75">
        <v>234.55</v>
      </c>
      <c r="AJ157" s="75">
        <v>230</v>
      </c>
      <c r="AK157" s="75">
        <v>6952.1864999999998</v>
      </c>
    </row>
    <row r="158" spans="1:37" x14ac:dyDescent="0.35">
      <c r="A158" s="1"/>
      <c r="B158" s="73" t="s">
        <v>50</v>
      </c>
      <c r="C158" s="73" t="s">
        <v>1141</v>
      </c>
      <c r="D158" s="73" t="s">
        <v>65</v>
      </c>
      <c r="E158" s="74" t="s">
        <v>564</v>
      </c>
      <c r="F158" s="75">
        <v>91.2</v>
      </c>
      <c r="G158" s="75">
        <v>91.2</v>
      </c>
      <c r="H158" s="75">
        <v>90.35</v>
      </c>
      <c r="I158" s="75">
        <v>90.7</v>
      </c>
      <c r="J158" s="75">
        <v>91.2</v>
      </c>
      <c r="K158" s="75">
        <v>91.2</v>
      </c>
      <c r="L158" s="75">
        <v>91.2</v>
      </c>
      <c r="M158" s="75">
        <v>91.2</v>
      </c>
      <c r="N158" s="75">
        <v>91.2</v>
      </c>
      <c r="O158" s="75">
        <v>91.2</v>
      </c>
      <c r="P158" s="75">
        <v>91.2</v>
      </c>
      <c r="Q158" s="75">
        <v>91.2</v>
      </c>
      <c r="R158" s="75">
        <v>91.2</v>
      </c>
      <c r="S158" s="75">
        <v>93.9</v>
      </c>
      <c r="T158" s="75">
        <v>96</v>
      </c>
      <c r="U158" s="75">
        <v>96</v>
      </c>
      <c r="V158" s="75">
        <v>96</v>
      </c>
      <c r="W158" s="75">
        <v>96</v>
      </c>
      <c r="X158" s="75">
        <v>96</v>
      </c>
      <c r="Y158" s="75">
        <v>96</v>
      </c>
      <c r="Z158" s="75">
        <v>91.2</v>
      </c>
      <c r="AA158" s="75">
        <v>91.2</v>
      </c>
      <c r="AB158" s="75">
        <v>91.2</v>
      </c>
      <c r="AC158" s="75">
        <v>65.099999999999994</v>
      </c>
      <c r="AD158" s="75">
        <v>53.2</v>
      </c>
      <c r="AE158" s="75">
        <v>91.2</v>
      </c>
      <c r="AF158" s="75">
        <v>91.2</v>
      </c>
      <c r="AG158" s="75">
        <v>62.7</v>
      </c>
      <c r="AH158" s="75"/>
      <c r="AI158" s="75"/>
      <c r="AJ158" s="75"/>
      <c r="AK158" s="75">
        <v>2491.15</v>
      </c>
    </row>
    <row r="159" spans="1:37" x14ac:dyDescent="0.35">
      <c r="A159" s="1"/>
      <c r="B159" s="73" t="s">
        <v>50</v>
      </c>
      <c r="C159" s="73" t="s">
        <v>137</v>
      </c>
      <c r="D159" s="73" t="s">
        <v>65</v>
      </c>
      <c r="E159" s="74" t="s">
        <v>564</v>
      </c>
      <c r="F159" s="75">
        <v>229.05</v>
      </c>
      <c r="G159" s="75">
        <v>710.35</v>
      </c>
      <c r="H159" s="75">
        <v>543.4</v>
      </c>
      <c r="I159" s="75">
        <v>549.54999999999995</v>
      </c>
      <c r="J159" s="75">
        <v>675.65</v>
      </c>
      <c r="K159" s="75">
        <v>620.54999999999995</v>
      </c>
      <c r="L159" s="75">
        <v>355.85</v>
      </c>
      <c r="M159" s="75">
        <v>64.650000000000006</v>
      </c>
      <c r="N159" s="75"/>
      <c r="O159" s="75"/>
      <c r="P159" s="75"/>
      <c r="Q159" s="75"/>
      <c r="R159" s="75"/>
      <c r="S159" s="75"/>
      <c r="T159" s="75"/>
      <c r="U159" s="75"/>
      <c r="V159" s="75"/>
      <c r="W159" s="75"/>
      <c r="X159" s="75"/>
      <c r="Y159" s="75"/>
      <c r="Z159" s="75"/>
      <c r="AA159" s="75"/>
      <c r="AB159" s="75">
        <v>61.65</v>
      </c>
      <c r="AC159" s="75">
        <v>184.25</v>
      </c>
      <c r="AD159" s="75">
        <v>422.8</v>
      </c>
      <c r="AE159" s="75">
        <v>670.9</v>
      </c>
      <c r="AF159" s="75">
        <v>1037.0999999999999</v>
      </c>
      <c r="AG159" s="75">
        <v>1042.3</v>
      </c>
      <c r="AH159" s="75">
        <v>1040.25</v>
      </c>
      <c r="AI159" s="75">
        <v>1039.5999999999999</v>
      </c>
      <c r="AJ159" s="75">
        <v>1045.05</v>
      </c>
      <c r="AK159" s="75">
        <v>10292.950000000001</v>
      </c>
    </row>
    <row r="160" spans="1:37" x14ac:dyDescent="0.35">
      <c r="A160" s="1"/>
      <c r="B160" s="73" t="s">
        <v>50</v>
      </c>
      <c r="C160" s="73" t="s">
        <v>139</v>
      </c>
      <c r="D160" s="73" t="s">
        <v>65</v>
      </c>
      <c r="E160" s="74" t="s">
        <v>564</v>
      </c>
      <c r="F160" s="75">
        <v>4176.6000000000004</v>
      </c>
      <c r="G160" s="75">
        <v>4167.8500000000004</v>
      </c>
      <c r="H160" s="75">
        <v>4146.1499999999996</v>
      </c>
      <c r="I160" s="75">
        <v>4164.75</v>
      </c>
      <c r="J160" s="75">
        <v>3246.4</v>
      </c>
      <c r="K160" s="75">
        <v>3609.4</v>
      </c>
      <c r="L160" s="75">
        <v>3825.4</v>
      </c>
      <c r="M160" s="75">
        <v>4174.45</v>
      </c>
      <c r="N160" s="75">
        <v>4170</v>
      </c>
      <c r="O160" s="75">
        <v>4155.7</v>
      </c>
      <c r="P160" s="75">
        <v>4174.8</v>
      </c>
      <c r="Q160" s="75">
        <v>3362.4</v>
      </c>
      <c r="R160" s="75">
        <v>4082.9</v>
      </c>
      <c r="S160" s="75">
        <v>3737.8</v>
      </c>
      <c r="T160" s="75">
        <v>3663.95</v>
      </c>
      <c r="U160" s="75">
        <v>3408.85</v>
      </c>
      <c r="V160" s="75">
        <v>3563.25</v>
      </c>
      <c r="W160" s="75">
        <v>3242.55</v>
      </c>
      <c r="X160" s="75">
        <v>2913.65</v>
      </c>
      <c r="Y160" s="75">
        <v>3383.6</v>
      </c>
      <c r="Z160" s="75">
        <v>3392</v>
      </c>
      <c r="AA160" s="75">
        <v>3049.9</v>
      </c>
      <c r="AB160" s="75">
        <v>3014.4</v>
      </c>
      <c r="AC160" s="75">
        <v>3094.55</v>
      </c>
      <c r="AD160" s="75">
        <v>2379.3000000000002</v>
      </c>
      <c r="AE160" s="75">
        <v>2762.8</v>
      </c>
      <c r="AF160" s="75">
        <v>3143.5</v>
      </c>
      <c r="AG160" s="75">
        <v>2929.45</v>
      </c>
      <c r="AH160" s="75">
        <v>2532.65</v>
      </c>
      <c r="AI160" s="75">
        <v>2782.25</v>
      </c>
      <c r="AJ160" s="75">
        <v>2541.15</v>
      </c>
      <c r="AK160" s="75">
        <v>106992.4</v>
      </c>
    </row>
    <row r="161" spans="1:37" x14ac:dyDescent="0.35">
      <c r="A161" s="1"/>
      <c r="B161" s="73" t="s">
        <v>50</v>
      </c>
      <c r="C161" s="73" t="s">
        <v>995</v>
      </c>
      <c r="D161" s="73" t="s">
        <v>65</v>
      </c>
      <c r="E161" s="74" t="s">
        <v>564</v>
      </c>
      <c r="F161" s="75">
        <v>910.05</v>
      </c>
      <c r="G161" s="75">
        <v>907.2</v>
      </c>
      <c r="H161" s="75">
        <v>908.7</v>
      </c>
      <c r="I161" s="75">
        <v>909</v>
      </c>
      <c r="J161" s="75">
        <v>912.1</v>
      </c>
      <c r="K161" s="75">
        <v>915.3</v>
      </c>
      <c r="L161" s="75">
        <v>909.05</v>
      </c>
      <c r="M161" s="75">
        <v>908.25</v>
      </c>
      <c r="N161" s="75">
        <v>906</v>
      </c>
      <c r="O161" s="75">
        <v>904.7</v>
      </c>
      <c r="P161" s="75">
        <v>907.15</v>
      </c>
      <c r="Q161" s="75">
        <v>905.7</v>
      </c>
      <c r="R161" s="75">
        <v>906.3</v>
      </c>
      <c r="S161" s="75">
        <v>906.85</v>
      </c>
      <c r="T161" s="75">
        <v>909.1</v>
      </c>
      <c r="U161" s="75">
        <v>904.35</v>
      </c>
      <c r="V161" s="75">
        <v>904.5</v>
      </c>
      <c r="W161" s="75">
        <v>833.1</v>
      </c>
      <c r="X161" s="75">
        <v>765.4</v>
      </c>
      <c r="Y161" s="75">
        <v>669.55</v>
      </c>
      <c r="Z161" s="75">
        <v>668.2</v>
      </c>
      <c r="AA161" s="75">
        <v>618.4</v>
      </c>
      <c r="AB161" s="75">
        <v>571.75</v>
      </c>
      <c r="AC161" s="75">
        <v>514.20000000000005</v>
      </c>
      <c r="AD161" s="75">
        <v>577.04999999999995</v>
      </c>
      <c r="AE161" s="75">
        <v>516.20000000000005</v>
      </c>
      <c r="AF161" s="75">
        <v>451.2</v>
      </c>
      <c r="AG161" s="75">
        <v>430.95</v>
      </c>
      <c r="AH161" s="75">
        <v>474.15</v>
      </c>
      <c r="AI161" s="75">
        <v>315</v>
      </c>
      <c r="AJ161" s="75">
        <v>425.4</v>
      </c>
      <c r="AK161" s="75">
        <v>23264.85</v>
      </c>
    </row>
    <row r="162" spans="1:37" x14ac:dyDescent="0.35">
      <c r="A162" s="1"/>
      <c r="B162" s="73" t="s">
        <v>50</v>
      </c>
      <c r="C162" s="73" t="s">
        <v>996</v>
      </c>
      <c r="D162" s="73" t="s">
        <v>65</v>
      </c>
      <c r="E162" s="74" t="s">
        <v>564</v>
      </c>
      <c r="F162" s="75">
        <v>1047.45</v>
      </c>
      <c r="G162" s="75">
        <v>1097.55</v>
      </c>
      <c r="H162" s="75">
        <v>1055.25</v>
      </c>
      <c r="I162" s="75">
        <v>1040.3</v>
      </c>
      <c r="J162" s="75">
        <v>1108.3499999999999</v>
      </c>
      <c r="K162" s="75">
        <v>1120.6500000000001</v>
      </c>
      <c r="L162" s="75">
        <v>1122.8499999999999</v>
      </c>
      <c r="M162" s="75">
        <v>1112.1500000000001</v>
      </c>
      <c r="N162" s="75">
        <v>1031.45</v>
      </c>
      <c r="O162" s="75">
        <v>1122.55</v>
      </c>
      <c r="P162" s="75">
        <v>1098.05</v>
      </c>
      <c r="Q162" s="75">
        <v>1105.3499999999999</v>
      </c>
      <c r="R162" s="75">
        <v>1122.75</v>
      </c>
      <c r="S162" s="75">
        <v>1124.25</v>
      </c>
      <c r="T162" s="75">
        <v>1126.9000000000001</v>
      </c>
      <c r="U162" s="75">
        <v>1123.25</v>
      </c>
      <c r="V162" s="75">
        <v>1116.7</v>
      </c>
      <c r="W162" s="75">
        <v>1124</v>
      </c>
      <c r="X162" s="75">
        <v>1125.5</v>
      </c>
      <c r="Y162" s="75">
        <v>1091.45</v>
      </c>
      <c r="Z162" s="75">
        <v>954.65</v>
      </c>
      <c r="AA162" s="75">
        <v>952</v>
      </c>
      <c r="AB162" s="75">
        <v>954.45</v>
      </c>
      <c r="AC162" s="75">
        <v>958.85</v>
      </c>
      <c r="AD162" s="75">
        <v>977.7</v>
      </c>
      <c r="AE162" s="75">
        <v>635.54999999999995</v>
      </c>
      <c r="AF162" s="75">
        <v>680.2</v>
      </c>
      <c r="AG162" s="75">
        <v>686.6</v>
      </c>
      <c r="AH162" s="75">
        <v>763.9</v>
      </c>
      <c r="AI162" s="75">
        <v>765.4</v>
      </c>
      <c r="AJ162" s="75">
        <v>639.95000000000005</v>
      </c>
      <c r="AK162" s="75">
        <v>30986</v>
      </c>
    </row>
    <row r="163" spans="1:37" x14ac:dyDescent="0.35">
      <c r="A163" s="1"/>
      <c r="B163" s="73" t="s">
        <v>50</v>
      </c>
      <c r="C163" s="73" t="s">
        <v>997</v>
      </c>
      <c r="D163" s="73" t="s">
        <v>65</v>
      </c>
      <c r="E163" s="74" t="s">
        <v>564</v>
      </c>
      <c r="F163" s="75">
        <v>81.5</v>
      </c>
      <c r="G163" s="75">
        <v>36.799999999999997</v>
      </c>
      <c r="H163" s="75">
        <v>105.25</v>
      </c>
      <c r="I163" s="75">
        <v>47.7</v>
      </c>
      <c r="J163" s="75">
        <v>16.399999999999999</v>
      </c>
      <c r="K163" s="75">
        <v>98.4</v>
      </c>
      <c r="L163" s="75">
        <v>200.8</v>
      </c>
      <c r="M163" s="75">
        <v>115.4</v>
      </c>
      <c r="N163" s="75">
        <v>71</v>
      </c>
      <c r="O163" s="75">
        <v>137.85</v>
      </c>
      <c r="P163" s="75">
        <v>137.75</v>
      </c>
      <c r="Q163" s="75">
        <v>138.30000000000001</v>
      </c>
      <c r="R163" s="75">
        <v>159.9</v>
      </c>
      <c r="S163" s="75">
        <v>198.45</v>
      </c>
      <c r="T163" s="75">
        <v>198.95</v>
      </c>
      <c r="U163" s="75">
        <v>195.45</v>
      </c>
      <c r="V163" s="75">
        <v>191.45</v>
      </c>
      <c r="W163" s="75">
        <v>197.65</v>
      </c>
      <c r="X163" s="75">
        <v>197.4</v>
      </c>
      <c r="Y163" s="75">
        <v>197.55</v>
      </c>
      <c r="Z163" s="75">
        <v>197.25</v>
      </c>
      <c r="AA163" s="75">
        <v>196.5</v>
      </c>
      <c r="AB163" s="75">
        <v>168.1</v>
      </c>
      <c r="AC163" s="75">
        <v>155.35</v>
      </c>
      <c r="AD163" s="75">
        <v>194.3</v>
      </c>
      <c r="AE163" s="75">
        <v>193.95</v>
      </c>
      <c r="AF163" s="75">
        <v>194</v>
      </c>
      <c r="AG163" s="75">
        <v>193.8</v>
      </c>
      <c r="AH163" s="75">
        <v>194</v>
      </c>
      <c r="AI163" s="75">
        <v>194.8</v>
      </c>
      <c r="AJ163" s="75">
        <v>196.4</v>
      </c>
      <c r="AK163" s="75">
        <v>4802.3999999999996</v>
      </c>
    </row>
    <row r="164" spans="1:37" x14ac:dyDescent="0.35">
      <c r="A164" s="1"/>
      <c r="B164" s="73" t="s">
        <v>50</v>
      </c>
      <c r="C164" s="73" t="s">
        <v>998</v>
      </c>
      <c r="D164" s="73" t="s">
        <v>65</v>
      </c>
      <c r="E164" s="74" t="s">
        <v>564</v>
      </c>
      <c r="F164" s="75">
        <v>179.45</v>
      </c>
      <c r="G164" s="75">
        <v>214.8</v>
      </c>
      <c r="H164" s="75">
        <v>209.7</v>
      </c>
      <c r="I164" s="75">
        <v>217.35</v>
      </c>
      <c r="J164" s="75">
        <v>217.95</v>
      </c>
      <c r="K164" s="75">
        <v>215.45</v>
      </c>
      <c r="L164" s="75">
        <v>194.7</v>
      </c>
      <c r="M164" s="75">
        <v>167.95</v>
      </c>
      <c r="N164" s="75">
        <v>158.15</v>
      </c>
      <c r="O164" s="75">
        <v>141.65</v>
      </c>
      <c r="P164" s="75">
        <v>136.75</v>
      </c>
      <c r="Q164" s="75">
        <v>128.15</v>
      </c>
      <c r="R164" s="75">
        <v>116.3</v>
      </c>
      <c r="S164" s="75">
        <v>109.9</v>
      </c>
      <c r="T164" s="75">
        <v>103.75</v>
      </c>
      <c r="U164" s="75">
        <v>101.8</v>
      </c>
      <c r="V164" s="75">
        <v>104.25</v>
      </c>
      <c r="W164" s="75">
        <v>94.15</v>
      </c>
      <c r="X164" s="75">
        <v>88.75</v>
      </c>
      <c r="Y164" s="75">
        <v>87.7</v>
      </c>
      <c r="Z164" s="75">
        <v>85.65</v>
      </c>
      <c r="AA164" s="75">
        <v>82.75</v>
      </c>
      <c r="AB164" s="75">
        <v>79.599999999999994</v>
      </c>
      <c r="AC164" s="75">
        <v>76.5</v>
      </c>
      <c r="AD164" s="75">
        <v>80.150000000000006</v>
      </c>
      <c r="AE164" s="75">
        <v>84</v>
      </c>
      <c r="AF164" s="75">
        <v>84</v>
      </c>
      <c r="AG164" s="75">
        <v>75.55</v>
      </c>
      <c r="AH164" s="75">
        <v>74.25</v>
      </c>
      <c r="AI164" s="75">
        <v>72.8</v>
      </c>
      <c r="AJ164" s="75">
        <v>72.45</v>
      </c>
      <c r="AK164" s="75">
        <v>3856.35</v>
      </c>
    </row>
    <row r="165" spans="1:37" x14ac:dyDescent="0.35">
      <c r="A165" s="1"/>
      <c r="B165" s="73" t="s">
        <v>50</v>
      </c>
      <c r="C165" s="73" t="s">
        <v>999</v>
      </c>
      <c r="D165" s="73" t="s">
        <v>65</v>
      </c>
      <c r="E165" s="74" t="s">
        <v>564</v>
      </c>
      <c r="F165" s="75">
        <v>2610.6</v>
      </c>
      <c r="G165" s="75">
        <v>2607.25</v>
      </c>
      <c r="H165" s="75">
        <v>2608.3000000000002</v>
      </c>
      <c r="I165" s="75">
        <v>2615.85</v>
      </c>
      <c r="J165" s="75">
        <v>2604.6</v>
      </c>
      <c r="K165" s="75">
        <v>2612.8000000000002</v>
      </c>
      <c r="L165" s="75">
        <v>2608</v>
      </c>
      <c r="M165" s="75">
        <v>2607.6999999999998</v>
      </c>
      <c r="N165" s="75">
        <v>2606.9</v>
      </c>
      <c r="O165" s="75">
        <v>2594.0500000000002</v>
      </c>
      <c r="P165" s="75">
        <v>2607.15</v>
      </c>
      <c r="Q165" s="75">
        <v>2598.75</v>
      </c>
      <c r="R165" s="75">
        <v>2609.8000000000002</v>
      </c>
      <c r="S165" s="75">
        <v>2640.45</v>
      </c>
      <c r="T165" s="75">
        <v>2641</v>
      </c>
      <c r="U165" s="75">
        <v>2636.75</v>
      </c>
      <c r="V165" s="75">
        <v>2634.4</v>
      </c>
      <c r="W165" s="75">
        <v>2600</v>
      </c>
      <c r="X165" s="75">
        <v>2639.55</v>
      </c>
      <c r="Y165" s="75">
        <v>2633.95</v>
      </c>
      <c r="Z165" s="75">
        <v>2603.9499999999998</v>
      </c>
      <c r="AA165" s="75">
        <v>2587.8000000000002</v>
      </c>
      <c r="AB165" s="75">
        <v>2569.5500000000002</v>
      </c>
      <c r="AC165" s="75">
        <v>2601</v>
      </c>
      <c r="AD165" s="75">
        <v>2601.5</v>
      </c>
      <c r="AE165" s="75">
        <v>2443.6999999999998</v>
      </c>
      <c r="AF165" s="75">
        <v>2463.5500000000002</v>
      </c>
      <c r="AG165" s="75">
        <v>2341.3000000000002</v>
      </c>
      <c r="AH165" s="75">
        <v>2566.8000000000002</v>
      </c>
      <c r="AI165" s="75">
        <v>2620.5500000000002</v>
      </c>
      <c r="AJ165" s="75">
        <v>2631.7</v>
      </c>
      <c r="AK165" s="75">
        <v>80349.25</v>
      </c>
    </row>
    <row r="166" spans="1:37" x14ac:dyDescent="0.35">
      <c r="A166" s="1"/>
      <c r="B166" s="73" t="s">
        <v>1142</v>
      </c>
      <c r="C166" s="73" t="s">
        <v>1143</v>
      </c>
      <c r="D166" s="73" t="s">
        <v>65</v>
      </c>
      <c r="E166" s="74" t="s">
        <v>566</v>
      </c>
      <c r="F166" s="75">
        <v>49</v>
      </c>
      <c r="G166" s="75">
        <v>146.9</v>
      </c>
      <c r="H166" s="75">
        <v>118.3</v>
      </c>
      <c r="I166" s="75">
        <v>115.4</v>
      </c>
      <c r="J166" s="75">
        <v>141.9</v>
      </c>
      <c r="K166" s="75">
        <v>148.30000000000001</v>
      </c>
      <c r="L166" s="75">
        <v>160</v>
      </c>
      <c r="M166" s="75">
        <v>150.30000000000001</v>
      </c>
      <c r="N166" s="75">
        <v>141.9</v>
      </c>
      <c r="O166" s="75">
        <v>128.15</v>
      </c>
      <c r="P166" s="75">
        <v>153.4</v>
      </c>
      <c r="Q166" s="75">
        <v>115.5</v>
      </c>
      <c r="R166" s="75">
        <v>108.6</v>
      </c>
      <c r="S166" s="75">
        <v>108.65</v>
      </c>
      <c r="T166" s="75">
        <v>151</v>
      </c>
      <c r="U166" s="75">
        <v>147.69999999999999</v>
      </c>
      <c r="V166" s="75">
        <v>140.65</v>
      </c>
      <c r="W166" s="75">
        <v>103.25</v>
      </c>
      <c r="X166" s="75">
        <v>98.7</v>
      </c>
      <c r="Y166" s="75">
        <v>76.400000000000006</v>
      </c>
      <c r="Z166" s="75">
        <v>65.2</v>
      </c>
      <c r="AA166" s="75">
        <v>141.35</v>
      </c>
      <c r="AB166" s="75">
        <v>99.6</v>
      </c>
      <c r="AC166" s="75">
        <v>103.9</v>
      </c>
      <c r="AD166" s="75">
        <v>46</v>
      </c>
      <c r="AE166" s="75">
        <v>45.25</v>
      </c>
      <c r="AF166" s="75">
        <v>107.7</v>
      </c>
      <c r="AG166" s="75">
        <v>104.85</v>
      </c>
      <c r="AH166" s="75">
        <v>134.94999999999999</v>
      </c>
      <c r="AI166" s="75">
        <v>132.15</v>
      </c>
      <c r="AJ166" s="75">
        <v>127.95</v>
      </c>
      <c r="AK166" s="75">
        <v>3612.9</v>
      </c>
    </row>
    <row r="167" spans="1:37" x14ac:dyDescent="0.35">
      <c r="A167" s="1"/>
      <c r="B167" s="73" t="s">
        <v>142</v>
      </c>
      <c r="C167" s="73" t="s">
        <v>1144</v>
      </c>
      <c r="D167" s="73" t="s">
        <v>294</v>
      </c>
      <c r="E167" s="74" t="s">
        <v>565</v>
      </c>
      <c r="F167" s="75"/>
      <c r="G167" s="75">
        <v>37.700000000000003</v>
      </c>
      <c r="H167" s="75"/>
      <c r="I167" s="75"/>
      <c r="J167" s="75"/>
      <c r="K167" s="75"/>
      <c r="L167" s="75"/>
      <c r="M167" s="75"/>
      <c r="N167" s="75"/>
      <c r="O167" s="75"/>
      <c r="P167" s="75"/>
      <c r="Q167" s="75"/>
      <c r="R167" s="75"/>
      <c r="S167" s="75"/>
      <c r="T167" s="75"/>
      <c r="U167" s="75"/>
      <c r="V167" s="75"/>
      <c r="W167" s="75"/>
      <c r="X167" s="75"/>
      <c r="Y167" s="75"/>
      <c r="Z167" s="75"/>
      <c r="AA167" s="75"/>
      <c r="AB167" s="75"/>
      <c r="AC167" s="75"/>
      <c r="AD167" s="75"/>
      <c r="AE167" s="75"/>
      <c r="AF167" s="75"/>
      <c r="AG167" s="75"/>
      <c r="AH167" s="75"/>
      <c r="AI167" s="75"/>
      <c r="AJ167" s="75"/>
      <c r="AK167" s="75">
        <v>37.700000000000003</v>
      </c>
    </row>
    <row r="168" spans="1:37" x14ac:dyDescent="0.35">
      <c r="A168" s="1"/>
      <c r="B168" s="73" t="s">
        <v>142</v>
      </c>
      <c r="C168" s="73" t="s">
        <v>1144</v>
      </c>
      <c r="D168" s="73" t="s">
        <v>1060</v>
      </c>
      <c r="E168" s="74" t="s">
        <v>565</v>
      </c>
      <c r="F168" s="75"/>
      <c r="G168" s="75"/>
      <c r="H168" s="75"/>
      <c r="I168" s="75"/>
      <c r="J168" s="75"/>
      <c r="K168" s="75"/>
      <c r="L168" s="75"/>
      <c r="M168" s="75"/>
      <c r="N168" s="75"/>
      <c r="O168" s="75"/>
      <c r="P168" s="75"/>
      <c r="Q168" s="75"/>
      <c r="R168" s="75"/>
      <c r="S168" s="75"/>
      <c r="T168" s="75"/>
      <c r="U168" s="75"/>
      <c r="V168" s="75"/>
      <c r="W168" s="75"/>
      <c r="X168" s="75"/>
      <c r="Y168" s="75"/>
      <c r="Z168" s="75"/>
      <c r="AA168" s="75"/>
      <c r="AB168" s="75"/>
      <c r="AC168" s="75"/>
      <c r="AD168" s="75"/>
      <c r="AE168" s="75"/>
      <c r="AF168" s="75"/>
      <c r="AG168" s="75"/>
      <c r="AH168" s="75"/>
      <c r="AI168" s="75"/>
      <c r="AJ168" s="75"/>
      <c r="AK168" s="75">
        <v>0</v>
      </c>
    </row>
    <row r="169" spans="1:37" x14ac:dyDescent="0.35">
      <c r="A169" s="1"/>
      <c r="B169" s="73" t="s">
        <v>146</v>
      </c>
      <c r="C169" s="73" t="s">
        <v>1145</v>
      </c>
      <c r="D169" s="73" t="s">
        <v>294</v>
      </c>
      <c r="E169" s="74" t="s">
        <v>565</v>
      </c>
      <c r="F169" s="75"/>
      <c r="G169" s="75"/>
      <c r="H169" s="75">
        <v>356.5</v>
      </c>
      <c r="I169" s="75"/>
      <c r="J169" s="75"/>
      <c r="K169" s="75"/>
      <c r="L169" s="75"/>
      <c r="M169" s="75"/>
      <c r="N169" s="75"/>
      <c r="O169" s="75"/>
      <c r="P169" s="75"/>
      <c r="Q169" s="75"/>
      <c r="R169" s="75"/>
      <c r="S169" s="75"/>
      <c r="T169" s="75"/>
      <c r="U169" s="75"/>
      <c r="V169" s="75"/>
      <c r="W169" s="75"/>
      <c r="X169" s="75"/>
      <c r="Y169" s="75"/>
      <c r="Z169" s="75"/>
      <c r="AA169" s="75"/>
      <c r="AB169" s="75"/>
      <c r="AC169" s="75"/>
      <c r="AD169" s="75"/>
      <c r="AE169" s="75"/>
      <c r="AF169" s="75"/>
      <c r="AG169" s="75"/>
      <c r="AH169" s="75"/>
      <c r="AI169" s="75"/>
      <c r="AJ169" s="75"/>
      <c r="AK169" s="75">
        <v>356.5</v>
      </c>
    </row>
    <row r="170" spans="1:37" x14ac:dyDescent="0.35">
      <c r="A170" s="1"/>
      <c r="B170" s="73" t="s">
        <v>146</v>
      </c>
      <c r="C170" s="73" t="s">
        <v>1145</v>
      </c>
      <c r="D170" s="73" t="s">
        <v>1097</v>
      </c>
      <c r="E170" s="74" t="s">
        <v>565</v>
      </c>
      <c r="F170" s="75"/>
      <c r="G170" s="75"/>
      <c r="H170" s="75"/>
      <c r="I170" s="75"/>
      <c r="J170" s="75"/>
      <c r="K170" s="75"/>
      <c r="L170" s="75"/>
      <c r="M170" s="75"/>
      <c r="N170" s="75"/>
      <c r="O170" s="75"/>
      <c r="P170" s="75"/>
      <c r="Q170" s="75"/>
      <c r="R170" s="75"/>
      <c r="S170" s="75"/>
      <c r="T170" s="75"/>
      <c r="U170" s="75"/>
      <c r="V170" s="75"/>
      <c r="W170" s="75"/>
      <c r="X170" s="75"/>
      <c r="Y170" s="75"/>
      <c r="Z170" s="75"/>
      <c r="AA170" s="75"/>
      <c r="AB170" s="75"/>
      <c r="AC170" s="75"/>
      <c r="AD170" s="75"/>
      <c r="AE170" s="75"/>
      <c r="AF170" s="75"/>
      <c r="AG170" s="75"/>
      <c r="AH170" s="75"/>
      <c r="AI170" s="75"/>
      <c r="AJ170" s="75"/>
      <c r="AK170" s="75">
        <v>0</v>
      </c>
    </row>
    <row r="171" spans="1:37" x14ac:dyDescent="0.35">
      <c r="A171" s="1"/>
      <c r="B171" s="209" t="s">
        <v>1146</v>
      </c>
      <c r="C171" s="209"/>
      <c r="D171" s="209"/>
      <c r="E171" s="209"/>
      <c r="F171" s="76">
        <v>153553.92499999999</v>
      </c>
      <c r="G171" s="76">
        <v>164667.95000000001</v>
      </c>
      <c r="H171" s="76">
        <v>166547.29999999999</v>
      </c>
      <c r="I171" s="76">
        <v>157291.15</v>
      </c>
      <c r="J171" s="76">
        <v>166284.4</v>
      </c>
      <c r="K171" s="76">
        <v>169091.95</v>
      </c>
      <c r="L171" s="76">
        <v>169113.7</v>
      </c>
      <c r="M171" s="76">
        <v>166428.54999999999</v>
      </c>
      <c r="N171" s="76">
        <v>163018.98190000001</v>
      </c>
      <c r="O171" s="76">
        <v>160774.35999999999</v>
      </c>
      <c r="P171" s="76">
        <v>149467.51</v>
      </c>
      <c r="Q171" s="76">
        <v>161943.54754999999</v>
      </c>
      <c r="R171" s="76">
        <v>168952.6</v>
      </c>
      <c r="S171" s="76">
        <v>167894.45</v>
      </c>
      <c r="T171" s="76">
        <v>168985.76199999999</v>
      </c>
      <c r="U171" s="76">
        <v>167537</v>
      </c>
      <c r="V171" s="76">
        <v>163261.67499999999</v>
      </c>
      <c r="W171" s="76">
        <v>154113.57891499999</v>
      </c>
      <c r="X171" s="76">
        <v>163157.04733</v>
      </c>
      <c r="Y171" s="76">
        <v>166933.17499999999</v>
      </c>
      <c r="Z171" s="76">
        <v>167337.784055</v>
      </c>
      <c r="AA171" s="76">
        <v>166232.4</v>
      </c>
      <c r="AB171" s="76">
        <v>169420.87088999999</v>
      </c>
      <c r="AC171" s="76">
        <v>159864.04506500001</v>
      </c>
      <c r="AD171" s="76">
        <v>148807.25765000001</v>
      </c>
      <c r="AE171" s="76">
        <v>161395.04999999999</v>
      </c>
      <c r="AF171" s="76">
        <v>166117.72649999999</v>
      </c>
      <c r="AG171" s="76">
        <v>166794.29999999999</v>
      </c>
      <c r="AH171" s="76">
        <v>165472.65</v>
      </c>
      <c r="AI171" s="76">
        <v>164680.45000000001</v>
      </c>
      <c r="AJ171" s="76">
        <v>163461.79999999999</v>
      </c>
      <c r="AK171" s="76">
        <v>5068602.9468550002</v>
      </c>
    </row>
    <row r="172" spans="1:37" x14ac:dyDescent="0.3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row>
    <row r="173" spans="1:37" x14ac:dyDescent="0.3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row>
    <row r="174" spans="1:37" ht="18" x14ac:dyDescent="0.4">
      <c r="A174" s="1"/>
      <c r="B174" s="2" t="s">
        <v>1147</v>
      </c>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row>
    <row r="175" spans="1:37" ht="23" customHeight="1" x14ac:dyDescent="0.35">
      <c r="A175" s="1"/>
      <c r="B175" s="195" t="s">
        <v>3</v>
      </c>
      <c r="C175" s="195" t="s">
        <v>65</v>
      </c>
      <c r="D175" s="195" t="s">
        <v>1055</v>
      </c>
      <c r="E175" s="195" t="s">
        <v>1056</v>
      </c>
      <c r="F175" s="195" t="s">
        <v>1057</v>
      </c>
      <c r="G175" s="195"/>
      <c r="H175" s="195"/>
      <c r="I175" s="195"/>
      <c r="J175" s="195"/>
      <c r="K175" s="195"/>
      <c r="L175" s="195"/>
      <c r="M175" s="195"/>
      <c r="N175" s="195"/>
      <c r="O175" s="195"/>
      <c r="P175" s="195"/>
      <c r="Q175" s="195"/>
      <c r="R175" s="195"/>
      <c r="S175" s="195"/>
      <c r="T175" s="195"/>
      <c r="U175" s="195"/>
      <c r="V175" s="195"/>
      <c r="W175" s="195"/>
      <c r="X175" s="195"/>
      <c r="Y175" s="195"/>
      <c r="Z175" s="195"/>
      <c r="AA175" s="195"/>
      <c r="AB175" s="195"/>
      <c r="AC175" s="195"/>
      <c r="AD175" s="195"/>
      <c r="AE175" s="195"/>
      <c r="AF175" s="195"/>
      <c r="AG175" s="195"/>
      <c r="AH175" s="195"/>
      <c r="AI175" s="195"/>
      <c r="AJ175" s="195"/>
      <c r="AK175" s="195"/>
    </row>
    <row r="176" spans="1:37" ht="23" customHeight="1" x14ac:dyDescent="0.35">
      <c r="A176" s="1"/>
      <c r="B176" s="195"/>
      <c r="C176" s="195"/>
      <c r="D176" s="195"/>
      <c r="E176" s="195"/>
      <c r="F176" s="3">
        <v>1</v>
      </c>
      <c r="G176" s="3">
        <v>2</v>
      </c>
      <c r="H176" s="3">
        <v>3</v>
      </c>
      <c r="I176" s="3">
        <v>4</v>
      </c>
      <c r="J176" s="3">
        <v>5</v>
      </c>
      <c r="K176" s="3">
        <v>6</v>
      </c>
      <c r="L176" s="3">
        <v>7</v>
      </c>
      <c r="M176" s="3">
        <v>8</v>
      </c>
      <c r="N176" s="3">
        <v>9</v>
      </c>
      <c r="O176" s="3">
        <v>10</v>
      </c>
      <c r="P176" s="3">
        <v>11</v>
      </c>
      <c r="Q176" s="3">
        <v>12</v>
      </c>
      <c r="R176" s="3">
        <v>13</v>
      </c>
      <c r="S176" s="3">
        <v>14</v>
      </c>
      <c r="T176" s="3">
        <v>15</v>
      </c>
      <c r="U176" s="3">
        <v>16</v>
      </c>
      <c r="V176" s="3">
        <v>17</v>
      </c>
      <c r="W176" s="3">
        <v>18</v>
      </c>
      <c r="X176" s="3">
        <v>19</v>
      </c>
      <c r="Y176" s="3">
        <v>20</v>
      </c>
      <c r="Z176" s="3">
        <v>21</v>
      </c>
      <c r="AA176" s="3">
        <v>22</v>
      </c>
      <c r="AB176" s="3">
        <v>23</v>
      </c>
      <c r="AC176" s="3">
        <v>24</v>
      </c>
      <c r="AD176" s="3">
        <v>25</v>
      </c>
      <c r="AE176" s="3">
        <v>26</v>
      </c>
      <c r="AF176" s="3">
        <v>27</v>
      </c>
      <c r="AG176" s="3">
        <v>28</v>
      </c>
      <c r="AH176" s="3">
        <v>29</v>
      </c>
      <c r="AI176" s="3">
        <v>30</v>
      </c>
      <c r="AJ176" s="3">
        <v>31</v>
      </c>
      <c r="AK176" s="3" t="s">
        <v>933</v>
      </c>
    </row>
    <row r="177" spans="1:37" x14ac:dyDescent="0.35">
      <c r="A177" s="1"/>
      <c r="B177" s="73" t="s">
        <v>619</v>
      </c>
      <c r="C177" s="73" t="s">
        <v>1148</v>
      </c>
      <c r="D177" s="73" t="s">
        <v>1062</v>
      </c>
      <c r="E177" s="74" t="s">
        <v>564</v>
      </c>
      <c r="F177" s="75"/>
      <c r="G177" s="75"/>
      <c r="H177" s="75"/>
      <c r="I177" s="75"/>
      <c r="J177" s="75"/>
      <c r="K177" s="75"/>
      <c r="L177" s="75"/>
      <c r="M177" s="75"/>
      <c r="N177" s="75"/>
      <c r="O177" s="75"/>
      <c r="P177" s="75"/>
      <c r="Q177" s="75"/>
      <c r="R177" s="75"/>
      <c r="S177" s="75"/>
      <c r="T177" s="75"/>
      <c r="U177" s="75"/>
      <c r="V177" s="75"/>
      <c r="W177" s="75"/>
      <c r="X177" s="75"/>
      <c r="Y177" s="75"/>
      <c r="Z177" s="75"/>
      <c r="AA177" s="75"/>
      <c r="AB177" s="75"/>
      <c r="AC177" s="75"/>
      <c r="AD177" s="75"/>
      <c r="AE177" s="75"/>
      <c r="AF177" s="75"/>
      <c r="AG177" s="75"/>
      <c r="AH177" s="75"/>
      <c r="AI177" s="75"/>
      <c r="AJ177" s="75"/>
      <c r="AK177" s="75">
        <v>0</v>
      </c>
    </row>
    <row r="178" spans="1:37" x14ac:dyDescent="0.35">
      <c r="A178" s="1"/>
      <c r="B178" s="73" t="s">
        <v>618</v>
      </c>
      <c r="C178" s="73" t="s">
        <v>1149</v>
      </c>
      <c r="D178" s="73" t="s">
        <v>1062</v>
      </c>
      <c r="E178" s="74" t="s">
        <v>564</v>
      </c>
      <c r="F178" s="75">
        <v>190.2955</v>
      </c>
      <c r="G178" s="75">
        <v>165.70650000000001</v>
      </c>
      <c r="H178" s="75">
        <v>194.18950000000001</v>
      </c>
      <c r="I178" s="75">
        <v>192.4855</v>
      </c>
      <c r="J178" s="75">
        <v>186.99520000000001</v>
      </c>
      <c r="K178" s="75">
        <v>193.08</v>
      </c>
      <c r="L178" s="75">
        <v>139.1</v>
      </c>
      <c r="M178" s="75">
        <v>192.65</v>
      </c>
      <c r="N178" s="75">
        <v>138.11529999999999</v>
      </c>
      <c r="O178" s="75">
        <v>173.54249999999999</v>
      </c>
      <c r="P178" s="75">
        <v>151.5</v>
      </c>
      <c r="Q178" s="75">
        <v>190.55</v>
      </c>
      <c r="R178" s="75">
        <v>190.55</v>
      </c>
      <c r="S178" s="75">
        <v>190.124</v>
      </c>
      <c r="T178" s="75">
        <v>150.42850000000001</v>
      </c>
      <c r="U178" s="75">
        <v>129.48500000000001</v>
      </c>
      <c r="V178" s="75">
        <v>150.5</v>
      </c>
      <c r="W178" s="75">
        <v>117.242</v>
      </c>
      <c r="X178" s="75">
        <v>100.1665</v>
      </c>
      <c r="Y178" s="75">
        <v>129.16149999999999</v>
      </c>
      <c r="Z178" s="75">
        <v>112.2405</v>
      </c>
      <c r="AA178" s="75">
        <v>102.27249999999999</v>
      </c>
      <c r="AB178" s="75">
        <v>99.94</v>
      </c>
      <c r="AC178" s="75">
        <v>85.103499999999997</v>
      </c>
      <c r="AD178" s="75">
        <v>97.345569999999995</v>
      </c>
      <c r="AE178" s="75">
        <v>104.2445</v>
      </c>
      <c r="AF178" s="75">
        <v>127.3715</v>
      </c>
      <c r="AG178" s="75">
        <v>145.43799999999999</v>
      </c>
      <c r="AH178" s="75">
        <v>190.8</v>
      </c>
      <c r="AI178" s="75">
        <v>190.46950000000001</v>
      </c>
      <c r="AJ178" s="75">
        <v>190.52549999999999</v>
      </c>
      <c r="AK178" s="75">
        <v>4711.6185699999996</v>
      </c>
    </row>
    <row r="179" spans="1:37" x14ac:dyDescent="0.35">
      <c r="A179" s="1"/>
      <c r="B179" s="73" t="s">
        <v>620</v>
      </c>
      <c r="C179" s="73" t="s">
        <v>1150</v>
      </c>
      <c r="D179" s="73" t="s">
        <v>65</v>
      </c>
      <c r="E179" s="74" t="s">
        <v>564</v>
      </c>
      <c r="F179" s="75">
        <v>316.8</v>
      </c>
      <c r="G179" s="75">
        <v>198</v>
      </c>
      <c r="H179" s="75">
        <v>242.85</v>
      </c>
      <c r="I179" s="75">
        <v>180</v>
      </c>
      <c r="J179" s="75">
        <v>179.35</v>
      </c>
      <c r="K179" s="75">
        <v>248.4</v>
      </c>
      <c r="L179" s="75">
        <v>316.75</v>
      </c>
      <c r="M179" s="75">
        <v>316.8</v>
      </c>
      <c r="N179" s="75">
        <v>316.8</v>
      </c>
      <c r="O179" s="75">
        <v>316.8</v>
      </c>
      <c r="P179" s="75">
        <v>316.75</v>
      </c>
      <c r="Q179" s="75">
        <v>316.8</v>
      </c>
      <c r="R179" s="75">
        <v>316.8</v>
      </c>
      <c r="S179" s="75">
        <v>316.8</v>
      </c>
      <c r="T179" s="75">
        <v>316.75</v>
      </c>
      <c r="U179" s="75">
        <v>316.8</v>
      </c>
      <c r="V179" s="75">
        <v>316.8</v>
      </c>
      <c r="W179" s="75">
        <v>316.8</v>
      </c>
      <c r="X179" s="75">
        <v>316.8</v>
      </c>
      <c r="Y179" s="75">
        <v>316.8</v>
      </c>
      <c r="Z179" s="75">
        <v>295.64999999999998</v>
      </c>
      <c r="AA179" s="75">
        <v>316.8</v>
      </c>
      <c r="AB179" s="75">
        <v>316.75</v>
      </c>
      <c r="AC179" s="75">
        <v>307.8</v>
      </c>
      <c r="AD179" s="75">
        <v>181</v>
      </c>
      <c r="AE179" s="75">
        <v>279.55</v>
      </c>
      <c r="AF179" s="75">
        <v>316.75</v>
      </c>
      <c r="AG179" s="75">
        <v>316.8</v>
      </c>
      <c r="AH179" s="75">
        <v>316.8</v>
      </c>
      <c r="AI179" s="75">
        <v>316.8</v>
      </c>
      <c r="AJ179" s="75">
        <v>316.8</v>
      </c>
      <c r="AK179" s="75">
        <v>9081.9500000000007</v>
      </c>
    </row>
    <row r="180" spans="1:37" x14ac:dyDescent="0.35">
      <c r="A180" s="1"/>
      <c r="B180" s="73" t="s">
        <v>621</v>
      </c>
      <c r="C180" s="73" t="s">
        <v>1151</v>
      </c>
      <c r="D180" s="73" t="s">
        <v>65</v>
      </c>
      <c r="E180" s="74" t="s">
        <v>565</v>
      </c>
      <c r="F180" s="75"/>
      <c r="G180" s="75"/>
      <c r="H180" s="75"/>
      <c r="I180" s="75"/>
      <c r="J180" s="75"/>
      <c r="K180" s="75"/>
      <c r="L180" s="75"/>
      <c r="M180" s="75"/>
      <c r="N180" s="75"/>
      <c r="O180" s="75"/>
      <c r="P180" s="75"/>
      <c r="Q180" s="75"/>
      <c r="R180" s="75"/>
      <c r="S180" s="75">
        <v>633.22600999999997</v>
      </c>
      <c r="T180" s="75">
        <v>634.55717000000004</v>
      </c>
      <c r="U180" s="75">
        <v>437.70750500000003</v>
      </c>
      <c r="V180" s="75">
        <v>631.20000000000005</v>
      </c>
      <c r="W180" s="75">
        <v>619.35</v>
      </c>
      <c r="X180" s="75">
        <v>625.15</v>
      </c>
      <c r="Y180" s="75">
        <v>632.34023000000002</v>
      </c>
      <c r="Z180" s="75">
        <v>633.77417000000003</v>
      </c>
      <c r="AA180" s="75">
        <v>633.25527499999998</v>
      </c>
      <c r="AB180" s="75">
        <v>632.64011000000005</v>
      </c>
      <c r="AC180" s="75">
        <v>632.13261</v>
      </c>
      <c r="AD180" s="75">
        <v>645.43863999999996</v>
      </c>
      <c r="AE180" s="75">
        <v>646.22744999999998</v>
      </c>
      <c r="AF180" s="75">
        <v>646.126575</v>
      </c>
      <c r="AG180" s="75">
        <v>648.37663499999996</v>
      </c>
      <c r="AH180" s="75">
        <v>646.65</v>
      </c>
      <c r="AI180" s="75">
        <v>647.64046499999995</v>
      </c>
      <c r="AJ180" s="75">
        <v>647.97329999999999</v>
      </c>
      <c r="AK180" s="75">
        <v>11273.766145</v>
      </c>
    </row>
    <row r="181" spans="1:37" x14ac:dyDescent="0.35">
      <c r="A181" s="1"/>
      <c r="B181" s="73" t="s">
        <v>1152</v>
      </c>
      <c r="C181" s="73" t="s">
        <v>1153</v>
      </c>
      <c r="D181" s="73" t="s">
        <v>1153</v>
      </c>
      <c r="E181" s="74" t="s">
        <v>565</v>
      </c>
      <c r="F181" s="75">
        <v>256.52222499999999</v>
      </c>
      <c r="G181" s="75">
        <v>226.52651499999999</v>
      </c>
      <c r="H181" s="75">
        <v>226.46803</v>
      </c>
      <c r="I181" s="75">
        <v>226.606855</v>
      </c>
      <c r="J181" s="75">
        <v>432</v>
      </c>
      <c r="K181" s="75">
        <v>216.52</v>
      </c>
      <c r="L181" s="75">
        <v>216.97</v>
      </c>
      <c r="M181" s="75">
        <v>216.18</v>
      </c>
      <c r="N181" s="75">
        <v>282.85611</v>
      </c>
      <c r="O181" s="75">
        <v>227.35611499999999</v>
      </c>
      <c r="P181" s="75">
        <v>216.39500000000001</v>
      </c>
      <c r="Q181" s="75">
        <v>216</v>
      </c>
      <c r="R181" s="75">
        <v>216</v>
      </c>
      <c r="S181" s="75">
        <v>311.877005</v>
      </c>
      <c r="T181" s="75">
        <v>453.90692999999999</v>
      </c>
      <c r="U181" s="75">
        <v>398.78866499999998</v>
      </c>
      <c r="V181" s="75">
        <v>436.5</v>
      </c>
      <c r="W181" s="75">
        <v>453.6</v>
      </c>
      <c r="X181" s="75">
        <v>453.6</v>
      </c>
      <c r="Y181" s="75">
        <v>453.99565999999999</v>
      </c>
      <c r="Z181" s="75">
        <v>454.00109500000002</v>
      </c>
      <c r="AA181" s="75">
        <v>453.99804999999998</v>
      </c>
      <c r="AB181" s="75">
        <v>453.98582499999998</v>
      </c>
      <c r="AC181" s="75">
        <v>301.62848000000002</v>
      </c>
      <c r="AD181" s="75">
        <v>409.48605500000002</v>
      </c>
      <c r="AE181" s="75">
        <v>454.14173</v>
      </c>
      <c r="AF181" s="75">
        <v>454.07076000000001</v>
      </c>
      <c r="AG181" s="75">
        <v>454.04977000000002</v>
      </c>
      <c r="AH181" s="75">
        <v>427.88715999999999</v>
      </c>
      <c r="AI181" s="75">
        <v>454.04477500000002</v>
      </c>
      <c r="AJ181" s="75">
        <v>453.97203999999999</v>
      </c>
      <c r="AK181" s="75">
        <v>10909.93485</v>
      </c>
    </row>
    <row r="182" spans="1:37" x14ac:dyDescent="0.35">
      <c r="A182" s="1"/>
      <c r="B182" s="73" t="s">
        <v>44</v>
      </c>
      <c r="C182" s="73" t="s">
        <v>1154</v>
      </c>
      <c r="D182" s="73" t="s">
        <v>65</v>
      </c>
      <c r="E182" s="74" t="s">
        <v>564</v>
      </c>
      <c r="F182" s="75">
        <v>262.7</v>
      </c>
      <c r="G182" s="75">
        <v>266.55</v>
      </c>
      <c r="H182" s="75">
        <v>267.89999999999998</v>
      </c>
      <c r="I182" s="75">
        <v>259.35000000000002</v>
      </c>
      <c r="J182" s="75">
        <v>226.85</v>
      </c>
      <c r="K182" s="75">
        <v>238.05</v>
      </c>
      <c r="L182" s="75">
        <v>225.35</v>
      </c>
      <c r="M182" s="75">
        <v>238.35</v>
      </c>
      <c r="N182" s="75">
        <v>239</v>
      </c>
      <c r="O182" s="75">
        <v>180.55</v>
      </c>
      <c r="P182" s="75">
        <v>144.1</v>
      </c>
      <c r="Q182" s="75">
        <v>143.44999999999999</v>
      </c>
      <c r="R182" s="75">
        <v>143.44999999999999</v>
      </c>
      <c r="S182" s="75">
        <v>193.65</v>
      </c>
      <c r="T182" s="75">
        <v>281.45</v>
      </c>
      <c r="U182" s="75">
        <v>278.75</v>
      </c>
      <c r="V182" s="75">
        <v>279.05</v>
      </c>
      <c r="W182" s="75">
        <v>269.2</v>
      </c>
      <c r="X182" s="75">
        <v>248.25</v>
      </c>
      <c r="Y182" s="75">
        <v>248.6</v>
      </c>
      <c r="Z182" s="75">
        <v>240.5</v>
      </c>
      <c r="AA182" s="75">
        <v>242.45</v>
      </c>
      <c r="AB182" s="75">
        <v>242.3655</v>
      </c>
      <c r="AC182" s="75">
        <v>239.25</v>
      </c>
      <c r="AD182" s="75">
        <v>263.8</v>
      </c>
      <c r="AE182" s="75">
        <v>271.10000000000002</v>
      </c>
      <c r="AF182" s="75">
        <v>273.2</v>
      </c>
      <c r="AG182" s="75">
        <v>269.64999999999998</v>
      </c>
      <c r="AH182" s="75">
        <v>269.89999999999998</v>
      </c>
      <c r="AI182" s="75">
        <v>269.55</v>
      </c>
      <c r="AJ182" s="75">
        <v>271</v>
      </c>
      <c r="AK182" s="75">
        <v>7487.3654999999999</v>
      </c>
    </row>
    <row r="183" spans="1:37" x14ac:dyDescent="0.35">
      <c r="A183" s="1"/>
      <c r="B183" s="73" t="s">
        <v>44</v>
      </c>
      <c r="C183" s="73" t="s">
        <v>1155</v>
      </c>
      <c r="D183" s="73" t="s">
        <v>65</v>
      </c>
      <c r="E183" s="74" t="s">
        <v>564</v>
      </c>
      <c r="F183" s="75">
        <v>388.55</v>
      </c>
      <c r="G183" s="75">
        <v>388.1</v>
      </c>
      <c r="H183" s="75">
        <v>315.75</v>
      </c>
      <c r="I183" s="75">
        <v>381.5</v>
      </c>
      <c r="J183" s="75">
        <v>382.6</v>
      </c>
      <c r="K183" s="75">
        <v>382.05</v>
      </c>
      <c r="L183" s="75">
        <v>380.8</v>
      </c>
      <c r="M183" s="75">
        <v>379.25</v>
      </c>
      <c r="N183" s="75">
        <v>377.2</v>
      </c>
      <c r="O183" s="75">
        <v>174.4</v>
      </c>
      <c r="P183" s="75">
        <v>381.05</v>
      </c>
      <c r="Q183" s="75">
        <v>380.05</v>
      </c>
      <c r="R183" s="75">
        <v>379.9</v>
      </c>
      <c r="S183" s="75">
        <v>380.6</v>
      </c>
      <c r="T183" s="75">
        <v>379</v>
      </c>
      <c r="U183" s="75">
        <v>347.55</v>
      </c>
      <c r="V183" s="75">
        <v>374.7</v>
      </c>
      <c r="W183" s="75">
        <v>374.85</v>
      </c>
      <c r="X183" s="75">
        <v>380.55</v>
      </c>
      <c r="Y183" s="75">
        <v>380.85</v>
      </c>
      <c r="Z183" s="75">
        <v>377.85</v>
      </c>
      <c r="AA183" s="75">
        <v>366.4</v>
      </c>
      <c r="AB183" s="75">
        <v>388.50299999999999</v>
      </c>
      <c r="AC183" s="75">
        <v>391.75</v>
      </c>
      <c r="AD183" s="75">
        <v>386.05</v>
      </c>
      <c r="AE183" s="75">
        <v>387.45</v>
      </c>
      <c r="AF183" s="75">
        <v>372.6</v>
      </c>
      <c r="AG183" s="75">
        <v>389.15</v>
      </c>
      <c r="AH183" s="75">
        <v>379.8</v>
      </c>
      <c r="AI183" s="75">
        <v>373</v>
      </c>
      <c r="AJ183" s="75">
        <v>374.45</v>
      </c>
      <c r="AK183" s="75">
        <v>11496.303</v>
      </c>
    </row>
    <row r="184" spans="1:37" x14ac:dyDescent="0.35">
      <c r="A184" s="1"/>
      <c r="B184" s="73" t="s">
        <v>617</v>
      </c>
      <c r="C184" s="73" t="s">
        <v>1156</v>
      </c>
      <c r="D184" s="73" t="s">
        <v>1062</v>
      </c>
      <c r="E184" s="74" t="s">
        <v>564</v>
      </c>
      <c r="F184" s="75">
        <v>559.91549499999996</v>
      </c>
      <c r="G184" s="75">
        <v>559.66136500000005</v>
      </c>
      <c r="H184" s="75">
        <v>557.77759500000002</v>
      </c>
      <c r="I184" s="75">
        <v>559.80683999999997</v>
      </c>
      <c r="J184" s="75">
        <v>550.52292</v>
      </c>
      <c r="K184" s="75">
        <v>554.80588</v>
      </c>
      <c r="L184" s="75">
        <v>576.31934000000001</v>
      </c>
      <c r="M184" s="75">
        <v>452.0301</v>
      </c>
      <c r="N184" s="75">
        <v>578.01502500000004</v>
      </c>
      <c r="O184" s="75">
        <v>578.25662</v>
      </c>
      <c r="P184" s="75">
        <v>198.7045</v>
      </c>
      <c r="Q184" s="75">
        <v>257.28465</v>
      </c>
      <c r="R184" s="75">
        <v>234.65235000000001</v>
      </c>
      <c r="S184" s="75">
        <v>588.43357000000003</v>
      </c>
      <c r="T184" s="75">
        <v>591.24956999999995</v>
      </c>
      <c r="U184" s="75">
        <v>589.51636499999995</v>
      </c>
      <c r="V184" s="75">
        <v>173.5258</v>
      </c>
      <c r="W184" s="75">
        <v>583.89873999999998</v>
      </c>
      <c r="X184" s="75">
        <v>579.91824499999996</v>
      </c>
      <c r="Y184" s="75">
        <v>582.77524000000005</v>
      </c>
      <c r="Z184" s="75">
        <v>580.07433000000003</v>
      </c>
      <c r="AA184" s="75">
        <v>580.65075999999999</v>
      </c>
      <c r="AB184" s="75">
        <v>583.15266499999996</v>
      </c>
      <c r="AC184" s="75">
        <v>580.126215</v>
      </c>
      <c r="AD184" s="75">
        <v>578.29346499999997</v>
      </c>
      <c r="AE184" s="75">
        <v>561.45072500000003</v>
      </c>
      <c r="AF184" s="75">
        <v>577.142425</v>
      </c>
      <c r="AG184" s="75">
        <v>578.95000000000005</v>
      </c>
      <c r="AH184" s="75">
        <v>581.83992499999999</v>
      </c>
      <c r="AI184" s="75">
        <v>582.39638000000002</v>
      </c>
      <c r="AJ184" s="75">
        <v>552.91450499999996</v>
      </c>
      <c r="AK184" s="75">
        <v>16244.061605000001</v>
      </c>
    </row>
    <row r="185" spans="1:37" x14ac:dyDescent="0.35">
      <c r="A185" s="1"/>
      <c r="B185" s="209" t="s">
        <v>1157</v>
      </c>
      <c r="C185" s="209"/>
      <c r="D185" s="209"/>
      <c r="E185" s="209"/>
      <c r="F185" s="76">
        <v>1974.78322</v>
      </c>
      <c r="G185" s="76">
        <v>1804.54438</v>
      </c>
      <c r="H185" s="76">
        <v>1804.935125</v>
      </c>
      <c r="I185" s="76">
        <v>1799.7491950000001</v>
      </c>
      <c r="J185" s="76">
        <v>1958.3181199999999</v>
      </c>
      <c r="K185" s="76">
        <v>1832.90588</v>
      </c>
      <c r="L185" s="76">
        <v>1855.28934</v>
      </c>
      <c r="M185" s="76">
        <v>1795.2601</v>
      </c>
      <c r="N185" s="76">
        <v>1931.986435</v>
      </c>
      <c r="O185" s="76">
        <v>1650.9052349999999</v>
      </c>
      <c r="P185" s="76">
        <v>1408.4994999999999</v>
      </c>
      <c r="Q185" s="76">
        <v>1504.13465</v>
      </c>
      <c r="R185" s="76">
        <v>1481.3523499999999</v>
      </c>
      <c r="S185" s="76">
        <v>2614.7105849999998</v>
      </c>
      <c r="T185" s="76">
        <v>2807.3421699999999</v>
      </c>
      <c r="U185" s="76">
        <v>2498.5975349999999</v>
      </c>
      <c r="V185" s="76">
        <v>2362.2757999999999</v>
      </c>
      <c r="W185" s="76">
        <v>2734.94074</v>
      </c>
      <c r="X185" s="76">
        <v>2704.434745</v>
      </c>
      <c r="Y185" s="76">
        <v>2744.5226299999999</v>
      </c>
      <c r="Z185" s="76">
        <v>2694.090095</v>
      </c>
      <c r="AA185" s="76">
        <v>2695.8265849999998</v>
      </c>
      <c r="AB185" s="76">
        <v>2717.3371000000002</v>
      </c>
      <c r="AC185" s="76">
        <v>2537.7908050000001</v>
      </c>
      <c r="AD185" s="76">
        <v>2561.4137300000002</v>
      </c>
      <c r="AE185" s="76">
        <v>2704.164405</v>
      </c>
      <c r="AF185" s="76">
        <v>2767.2612600000002</v>
      </c>
      <c r="AG185" s="76">
        <v>2802.414405</v>
      </c>
      <c r="AH185" s="76">
        <v>2813.6770849999998</v>
      </c>
      <c r="AI185" s="76">
        <v>2833.90112</v>
      </c>
      <c r="AJ185" s="76">
        <v>2807.6353450000001</v>
      </c>
      <c r="AK185" s="76">
        <v>71204.999670000005</v>
      </c>
    </row>
    <row r="186" spans="1:37" x14ac:dyDescent="0.3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row>
    <row r="187" spans="1:37" x14ac:dyDescent="0.3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row>
    <row r="188" spans="1:37" x14ac:dyDescent="0.3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row>
    <row r="189" spans="1:37" x14ac:dyDescent="0.3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row>
    <row r="190" spans="1:37" x14ac:dyDescent="0.35">
      <c r="A190" s="1"/>
      <c r="B190" s="1"/>
      <c r="C190" s="1"/>
      <c r="D190" s="1"/>
      <c r="E190" s="1"/>
      <c r="F190" s="1"/>
      <c r="G190" s="1"/>
      <c r="H190" s="1"/>
      <c r="I190" s="77" t="s">
        <v>101</v>
      </c>
      <c r="J190" s="77">
        <v>1024064.3</v>
      </c>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row>
    <row r="191" spans="1:37" x14ac:dyDescent="0.35">
      <c r="A191" s="1"/>
      <c r="B191" s="1"/>
      <c r="C191" s="1"/>
      <c r="D191" s="1"/>
      <c r="E191" s="1"/>
      <c r="F191" s="1"/>
      <c r="G191" s="1"/>
      <c r="H191" s="1"/>
      <c r="I191" s="77" t="s">
        <v>121</v>
      </c>
      <c r="J191" s="77">
        <v>741746.91150000005</v>
      </c>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row>
    <row r="192" spans="1:37" x14ac:dyDescent="0.35">
      <c r="A192" s="1"/>
      <c r="B192" s="1"/>
      <c r="C192" s="1"/>
      <c r="D192" s="1"/>
      <c r="E192" s="1"/>
      <c r="F192" s="1"/>
      <c r="G192" s="1"/>
      <c r="H192" s="1"/>
      <c r="I192" s="77" t="s">
        <v>569</v>
      </c>
      <c r="J192" s="77">
        <v>625883.81499999994</v>
      </c>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row>
    <row r="193" spans="1:37" x14ac:dyDescent="0.35">
      <c r="A193" s="1"/>
      <c r="B193" s="1"/>
      <c r="C193" s="1"/>
      <c r="D193" s="1"/>
      <c r="E193" s="1"/>
      <c r="F193" s="1"/>
      <c r="G193" s="1"/>
      <c r="H193" s="1"/>
      <c r="I193" s="77" t="s">
        <v>83</v>
      </c>
      <c r="J193" s="77">
        <v>466601.65</v>
      </c>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row>
    <row r="194" spans="1:37" x14ac:dyDescent="0.35">
      <c r="A194" s="1"/>
      <c r="B194" s="1"/>
      <c r="C194" s="1"/>
      <c r="D194" s="1"/>
      <c r="E194" s="1"/>
      <c r="F194" s="1"/>
      <c r="G194" s="1"/>
      <c r="H194" s="1"/>
      <c r="I194" s="77" t="s">
        <v>50</v>
      </c>
      <c r="J194" s="77">
        <v>263035.34999999998</v>
      </c>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row>
    <row r="195" spans="1:37" x14ac:dyDescent="0.35">
      <c r="A195" s="1"/>
      <c r="B195" s="1"/>
      <c r="C195" s="1"/>
      <c r="D195" s="1"/>
      <c r="E195" s="1"/>
      <c r="F195" s="1"/>
      <c r="G195" s="1"/>
      <c r="H195" s="1"/>
      <c r="I195" s="77" t="s">
        <v>97</v>
      </c>
      <c r="J195" s="77">
        <v>239761.53142499999</v>
      </c>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row>
    <row r="196" spans="1:37" x14ac:dyDescent="0.35">
      <c r="A196" s="1"/>
      <c r="B196" s="1"/>
      <c r="C196" s="1"/>
      <c r="D196" s="1"/>
      <c r="E196" s="1"/>
      <c r="F196" s="1"/>
      <c r="G196" s="1"/>
      <c r="H196" s="1"/>
      <c r="I196" s="77" t="s">
        <v>113</v>
      </c>
      <c r="J196" s="77">
        <v>229118.45</v>
      </c>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row>
    <row r="197" spans="1:37" x14ac:dyDescent="0.35">
      <c r="A197" s="1"/>
      <c r="B197" s="1"/>
      <c r="C197" s="1"/>
      <c r="D197" s="1"/>
      <c r="E197" s="1"/>
      <c r="F197" s="1"/>
      <c r="G197" s="1"/>
      <c r="H197" s="1"/>
      <c r="I197" s="77" t="s">
        <v>573</v>
      </c>
      <c r="J197" s="77">
        <v>179690.1</v>
      </c>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row>
    <row r="198" spans="1:37" x14ac:dyDescent="0.35">
      <c r="A198" s="1"/>
      <c r="B198" s="1"/>
      <c r="C198" s="1"/>
      <c r="D198" s="1"/>
      <c r="E198" s="1"/>
      <c r="F198" s="1"/>
      <c r="G198" s="1"/>
      <c r="H198" s="1"/>
      <c r="I198" s="77" t="s">
        <v>62</v>
      </c>
      <c r="J198" s="77">
        <v>145774.75</v>
      </c>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row>
    <row r="199" spans="1:37" x14ac:dyDescent="0.35">
      <c r="A199" s="1"/>
      <c r="B199" s="1"/>
      <c r="C199" s="1"/>
      <c r="D199" s="1"/>
      <c r="E199" s="1"/>
      <c r="F199" s="1"/>
      <c r="G199" s="1"/>
      <c r="H199" s="1"/>
      <c r="I199" s="77" t="s">
        <v>570</v>
      </c>
      <c r="J199" s="77">
        <v>121369.54733</v>
      </c>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row>
    <row r="200" spans="1:37" x14ac:dyDescent="0.35">
      <c r="A200" s="1"/>
      <c r="B200" s="1"/>
      <c r="C200" s="1"/>
      <c r="D200" s="1"/>
      <c r="E200" s="1"/>
      <c r="F200" s="1"/>
      <c r="G200" s="1"/>
      <c r="H200" s="1"/>
      <c r="I200" s="77" t="s">
        <v>575</v>
      </c>
      <c r="J200" s="77">
        <v>116601.55</v>
      </c>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row>
    <row r="201" spans="1:37" x14ac:dyDescent="0.35">
      <c r="A201" s="1"/>
      <c r="B201" s="1"/>
      <c r="C201" s="1"/>
      <c r="D201" s="1"/>
      <c r="E201" s="1"/>
      <c r="F201" s="1"/>
      <c r="G201" s="1"/>
      <c r="H201" s="1"/>
      <c r="I201" s="77" t="s">
        <v>571</v>
      </c>
      <c r="J201" s="77">
        <v>80020.278999999995</v>
      </c>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row>
    <row r="202" spans="1:37" x14ac:dyDescent="0.35">
      <c r="A202" s="1"/>
      <c r="B202" s="1"/>
      <c r="C202" s="1"/>
      <c r="D202" s="1"/>
      <c r="E202" s="1"/>
      <c r="F202" s="1"/>
      <c r="G202" s="1"/>
      <c r="H202" s="1"/>
      <c r="I202" s="77" t="s">
        <v>67</v>
      </c>
      <c r="J202" s="77">
        <v>69200.871499999994</v>
      </c>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row>
    <row r="203" spans="1:37" x14ac:dyDescent="0.35">
      <c r="A203" s="1"/>
      <c r="B203" s="1"/>
      <c r="C203" s="1"/>
      <c r="D203" s="1"/>
      <c r="E203" s="1"/>
      <c r="F203" s="1"/>
      <c r="G203" s="1"/>
      <c r="H203" s="1"/>
      <c r="I203" s="77" t="s">
        <v>578</v>
      </c>
      <c r="J203" s="77">
        <v>66327.649999999994</v>
      </c>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row>
    <row r="204" spans="1:37" x14ac:dyDescent="0.35">
      <c r="A204" s="1"/>
      <c r="B204" s="1"/>
      <c r="C204" s="1"/>
      <c r="D204" s="1"/>
      <c r="E204" s="1"/>
      <c r="F204" s="1"/>
      <c r="G204" s="1"/>
      <c r="H204" s="1"/>
      <c r="I204" s="77" t="s">
        <v>583</v>
      </c>
      <c r="J204" s="77">
        <v>54419.45</v>
      </c>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row>
    <row r="205" spans="1:37" x14ac:dyDescent="0.35">
      <c r="A205" s="1"/>
      <c r="B205" s="1"/>
      <c r="C205" s="1"/>
      <c r="D205" s="1"/>
      <c r="E205" s="1"/>
      <c r="F205" s="1"/>
      <c r="G205" s="1"/>
      <c r="H205" s="1"/>
      <c r="I205" s="77" t="s">
        <v>341</v>
      </c>
      <c r="J205" s="77">
        <v>51299.474999999999</v>
      </c>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row>
    <row r="206" spans="1:37" x14ac:dyDescent="0.35">
      <c r="A206" s="1"/>
      <c r="B206" s="1"/>
      <c r="C206" s="1"/>
      <c r="D206" s="1"/>
      <c r="E206" s="1"/>
      <c r="F206" s="1"/>
      <c r="G206" s="1"/>
      <c r="H206" s="1"/>
      <c r="I206" s="77" t="s">
        <v>574</v>
      </c>
      <c r="J206" s="77">
        <v>50436.037550000001</v>
      </c>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row>
    <row r="207" spans="1:37" x14ac:dyDescent="0.35">
      <c r="A207" s="1"/>
      <c r="B207" s="1"/>
      <c r="C207" s="1"/>
      <c r="D207" s="1"/>
      <c r="E207" s="1"/>
      <c r="F207" s="1"/>
      <c r="G207" s="1"/>
      <c r="H207" s="1"/>
      <c r="I207" s="77" t="s">
        <v>568</v>
      </c>
      <c r="J207" s="77">
        <v>43474.35</v>
      </c>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row>
    <row r="208" spans="1:37" x14ac:dyDescent="0.35">
      <c r="A208" s="1"/>
      <c r="B208" s="1"/>
      <c r="C208" s="1"/>
      <c r="D208" s="1"/>
      <c r="E208" s="1"/>
      <c r="F208" s="1"/>
      <c r="G208" s="1"/>
      <c r="H208" s="1"/>
      <c r="I208" s="77" t="s">
        <v>608</v>
      </c>
      <c r="J208" s="77">
        <v>41354.15</v>
      </c>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row>
    <row r="209" spans="1:37" x14ac:dyDescent="0.35">
      <c r="A209" s="1"/>
      <c r="B209" s="1"/>
      <c r="C209" s="1"/>
      <c r="D209" s="1"/>
      <c r="E209" s="1"/>
      <c r="F209" s="1"/>
      <c r="G209" s="1"/>
      <c r="H209" s="1"/>
      <c r="I209" s="77" t="s">
        <v>606</v>
      </c>
      <c r="J209" s="77">
        <v>40766.65</v>
      </c>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row>
    <row r="210" spans="1:37" x14ac:dyDescent="0.35">
      <c r="A210" s="1"/>
      <c r="B210" s="1"/>
      <c r="C210" s="1"/>
      <c r="D210" s="1"/>
      <c r="E210" s="1"/>
      <c r="F210" s="1"/>
      <c r="G210" s="1"/>
      <c r="H210" s="1"/>
      <c r="I210" s="77" t="s">
        <v>597</v>
      </c>
      <c r="J210" s="77">
        <v>39157.599999999999</v>
      </c>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row>
    <row r="211" spans="1:37" x14ac:dyDescent="0.35">
      <c r="A211" s="1"/>
      <c r="B211" s="1"/>
      <c r="C211" s="1"/>
      <c r="D211" s="1"/>
      <c r="E211" s="1"/>
      <c r="F211" s="1"/>
      <c r="G211" s="1"/>
      <c r="H211" s="1"/>
      <c r="I211" s="77" t="s">
        <v>604</v>
      </c>
      <c r="J211" s="77">
        <v>38122.699999999997</v>
      </c>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row>
    <row r="212" spans="1:37" x14ac:dyDescent="0.35">
      <c r="A212" s="1"/>
      <c r="B212" s="1"/>
      <c r="C212" s="1"/>
      <c r="D212" s="1"/>
      <c r="E212" s="1"/>
      <c r="F212" s="1"/>
      <c r="G212" s="1"/>
      <c r="H212" s="1"/>
      <c r="I212" s="77" t="s">
        <v>76</v>
      </c>
      <c r="J212" s="77">
        <v>26349.05</v>
      </c>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row>
    <row r="213" spans="1:37" x14ac:dyDescent="0.35">
      <c r="A213" s="1"/>
      <c r="B213" s="1"/>
      <c r="C213" s="1"/>
      <c r="D213" s="1"/>
      <c r="E213" s="1"/>
      <c r="F213" s="1"/>
      <c r="G213" s="1"/>
      <c r="H213" s="1"/>
      <c r="I213" s="77" t="s">
        <v>580</v>
      </c>
      <c r="J213" s="77">
        <v>21921.65</v>
      </c>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row>
    <row r="214" spans="1:37" x14ac:dyDescent="0.35">
      <c r="A214" s="1"/>
      <c r="B214" s="1"/>
      <c r="C214" s="1"/>
      <c r="D214" s="1"/>
      <c r="E214" s="1"/>
      <c r="F214" s="1"/>
      <c r="G214" s="1"/>
      <c r="H214" s="1"/>
      <c r="I214" s="77" t="s">
        <v>612</v>
      </c>
      <c r="J214" s="77">
        <v>21610.359390000001</v>
      </c>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row>
    <row r="215" spans="1:37" x14ac:dyDescent="0.35">
      <c r="A215" s="1"/>
      <c r="B215" s="1"/>
      <c r="C215" s="1"/>
      <c r="D215" s="1"/>
      <c r="E215" s="1"/>
      <c r="F215" s="1"/>
      <c r="G215" s="1"/>
      <c r="H215" s="1"/>
      <c r="I215" s="77" t="s">
        <v>614</v>
      </c>
      <c r="J215" s="77">
        <v>20507.75</v>
      </c>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row>
    <row r="216" spans="1:37" x14ac:dyDescent="0.35">
      <c r="A216" s="1"/>
      <c r="B216" s="1"/>
      <c r="C216" s="1"/>
      <c r="D216" s="1"/>
      <c r="E216" s="1"/>
      <c r="F216" s="1"/>
      <c r="G216" s="1"/>
      <c r="H216" s="1"/>
      <c r="I216" s="77" t="s">
        <v>584</v>
      </c>
      <c r="J216" s="77">
        <v>18608.599999999999</v>
      </c>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row>
    <row r="217" spans="1:37" x14ac:dyDescent="0.35">
      <c r="A217" s="1"/>
      <c r="B217" s="1"/>
      <c r="C217" s="1"/>
      <c r="D217" s="1"/>
      <c r="E217" s="1"/>
      <c r="F217" s="1"/>
      <c r="G217" s="1"/>
      <c r="H217" s="1"/>
      <c r="I217" s="77" t="s">
        <v>605</v>
      </c>
      <c r="J217" s="77">
        <v>14754.45</v>
      </c>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row>
    <row r="218" spans="1:37" x14ac:dyDescent="0.35">
      <c r="A218" s="1"/>
      <c r="B218" s="1"/>
      <c r="C218" s="1"/>
      <c r="D218" s="1"/>
      <c r="E218" s="1"/>
      <c r="F218" s="1"/>
      <c r="G218" s="1"/>
      <c r="H218" s="1"/>
      <c r="I218" s="77" t="s">
        <v>577</v>
      </c>
      <c r="J218" s="77">
        <v>14622.65</v>
      </c>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row>
    <row r="219" spans="1:37" x14ac:dyDescent="0.35">
      <c r="A219" s="1"/>
      <c r="B219" s="1"/>
      <c r="C219" s="1"/>
      <c r="D219" s="1"/>
      <c r="E219" s="1"/>
      <c r="F219" s="1"/>
      <c r="G219" s="1"/>
      <c r="H219" s="1"/>
      <c r="I219" s="77" t="s">
        <v>607</v>
      </c>
      <c r="J219" s="77">
        <v>14393.228105</v>
      </c>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row>
    <row r="220" spans="1:37" x14ac:dyDescent="0.35">
      <c r="A220" s="1"/>
      <c r="B220" s="1"/>
      <c r="C220" s="1"/>
      <c r="D220" s="1"/>
      <c r="E220" s="1"/>
      <c r="F220" s="1"/>
      <c r="G220" s="1"/>
      <c r="H220" s="1"/>
      <c r="I220" s="77" t="s">
        <v>587</v>
      </c>
      <c r="J220" s="77">
        <v>14199.150055</v>
      </c>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row>
    <row r="221" spans="1:37" x14ac:dyDescent="0.35">
      <c r="A221" s="1"/>
      <c r="B221" s="1"/>
      <c r="C221" s="1"/>
      <c r="D221" s="1"/>
      <c r="E221" s="1"/>
      <c r="F221" s="1"/>
      <c r="G221" s="1"/>
      <c r="H221" s="1"/>
      <c r="I221" s="77" t="s">
        <v>596</v>
      </c>
      <c r="J221" s="77">
        <v>13878.85</v>
      </c>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row>
    <row r="222" spans="1:37" x14ac:dyDescent="0.35">
      <c r="A222" s="1"/>
      <c r="B222" s="1"/>
      <c r="C222" s="1"/>
      <c r="D222" s="1"/>
      <c r="E222" s="1"/>
      <c r="F222" s="1"/>
      <c r="G222" s="1"/>
      <c r="H222" s="1"/>
      <c r="I222" s="77" t="s">
        <v>591</v>
      </c>
      <c r="J222" s="77">
        <v>13626.504999999999</v>
      </c>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row>
    <row r="223" spans="1:37" x14ac:dyDescent="0.35">
      <c r="A223" s="1"/>
      <c r="B223" s="1"/>
      <c r="C223" s="1"/>
      <c r="D223" s="1"/>
      <c r="E223" s="1"/>
      <c r="F223" s="1"/>
      <c r="G223" s="1"/>
      <c r="H223" s="1"/>
      <c r="I223" s="77" t="s">
        <v>593</v>
      </c>
      <c r="J223" s="77">
        <v>13573.6</v>
      </c>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row>
    <row r="224" spans="1:37" x14ac:dyDescent="0.35">
      <c r="A224" s="1"/>
      <c r="B224" s="1"/>
      <c r="C224" s="1"/>
      <c r="D224" s="1"/>
      <c r="E224" s="1"/>
      <c r="F224" s="1"/>
      <c r="G224" s="1"/>
      <c r="H224" s="1"/>
      <c r="I224" s="77" t="s">
        <v>23</v>
      </c>
      <c r="J224" s="77">
        <v>13159.23</v>
      </c>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row>
    <row r="225" spans="1:37" x14ac:dyDescent="0.35">
      <c r="A225" s="1"/>
      <c r="B225" s="1"/>
      <c r="C225" s="1"/>
      <c r="D225" s="1"/>
      <c r="E225" s="1"/>
      <c r="F225" s="1"/>
      <c r="G225" s="1"/>
      <c r="H225" s="1"/>
      <c r="I225" s="77" t="s">
        <v>590</v>
      </c>
      <c r="J225" s="77">
        <v>12675.2</v>
      </c>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row>
    <row r="226" spans="1:37" x14ac:dyDescent="0.35">
      <c r="A226" s="1"/>
      <c r="B226" s="1"/>
      <c r="C226" s="1"/>
      <c r="D226" s="1"/>
      <c r="E226" s="1"/>
      <c r="F226" s="1"/>
      <c r="G226" s="1"/>
      <c r="H226" s="1"/>
      <c r="I226" s="77" t="s">
        <v>601</v>
      </c>
      <c r="J226" s="77">
        <v>11906.7</v>
      </c>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row>
    <row r="227" spans="1:37" x14ac:dyDescent="0.35">
      <c r="A227" s="1"/>
      <c r="B227" s="1"/>
      <c r="C227" s="1"/>
      <c r="D227" s="1"/>
      <c r="E227" s="1"/>
      <c r="F227" s="1"/>
      <c r="G227" s="1"/>
      <c r="H227" s="1"/>
      <c r="I227" s="77" t="s">
        <v>616</v>
      </c>
      <c r="J227" s="77">
        <v>11798</v>
      </c>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row>
    <row r="228" spans="1:37" x14ac:dyDescent="0.35">
      <c r="A228" s="1"/>
      <c r="B228" s="1"/>
      <c r="C228" s="1"/>
      <c r="D228" s="1"/>
      <c r="E228" s="1"/>
      <c r="F228" s="1"/>
      <c r="G228" s="1"/>
      <c r="H228" s="1"/>
      <c r="I228" s="77" t="s">
        <v>263</v>
      </c>
      <c r="J228" s="77">
        <v>10989.83</v>
      </c>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row>
    <row r="229" spans="1:37" x14ac:dyDescent="0.35">
      <c r="A229" s="1"/>
      <c r="B229" s="1"/>
      <c r="C229" s="1"/>
      <c r="D229" s="1"/>
      <c r="E229" s="1"/>
      <c r="F229" s="1"/>
      <c r="G229" s="1"/>
      <c r="H229" s="1"/>
      <c r="I229" s="77" t="s">
        <v>576</v>
      </c>
      <c r="J229" s="77">
        <v>10051.299999999999</v>
      </c>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row>
    <row r="230" spans="1:37" x14ac:dyDescent="0.35">
      <c r="A230" s="1"/>
      <c r="B230" s="1"/>
      <c r="C230" s="1"/>
      <c r="D230" s="1"/>
      <c r="E230" s="1"/>
      <c r="F230" s="1"/>
      <c r="G230" s="1"/>
      <c r="H230" s="1"/>
      <c r="I230" s="77" t="s">
        <v>585</v>
      </c>
      <c r="J230" s="77">
        <v>7174.4</v>
      </c>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row>
    <row r="231" spans="1:37" x14ac:dyDescent="0.35">
      <c r="A231" s="1"/>
      <c r="B231" s="1"/>
      <c r="C231" s="1"/>
      <c r="D231" s="1"/>
      <c r="E231" s="1"/>
      <c r="F231" s="1"/>
      <c r="G231" s="1"/>
      <c r="H231" s="1"/>
      <c r="I231" s="77" t="s">
        <v>613</v>
      </c>
      <c r="J231" s="77">
        <v>6948.2</v>
      </c>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row>
    <row r="232" spans="1:37" x14ac:dyDescent="0.35">
      <c r="A232" s="1"/>
      <c r="B232" s="1"/>
      <c r="C232" s="1"/>
      <c r="D232" s="1"/>
      <c r="E232" s="1"/>
      <c r="F232" s="1"/>
      <c r="G232" s="1"/>
      <c r="H232" s="1"/>
      <c r="I232" s="77" t="s">
        <v>609</v>
      </c>
      <c r="J232" s="77">
        <v>5612.45</v>
      </c>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row>
    <row r="233" spans="1:37" x14ac:dyDescent="0.35">
      <c r="A233" s="1"/>
      <c r="B233" s="1"/>
      <c r="C233" s="1"/>
      <c r="D233" s="1"/>
      <c r="E233" s="1"/>
      <c r="F233" s="1"/>
      <c r="G233" s="1"/>
      <c r="H233" s="1"/>
      <c r="I233" s="77" t="s">
        <v>598</v>
      </c>
      <c r="J233" s="77">
        <v>4708.95</v>
      </c>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row>
    <row r="234" spans="1:37" x14ac:dyDescent="0.35">
      <c r="A234" s="1"/>
      <c r="B234" s="1"/>
      <c r="C234" s="1"/>
      <c r="D234" s="1"/>
      <c r="E234" s="1"/>
      <c r="F234" s="1"/>
      <c r="G234" s="1"/>
      <c r="H234" s="1"/>
      <c r="I234" s="77" t="s">
        <v>595</v>
      </c>
      <c r="J234" s="77">
        <v>4299.1000000000004</v>
      </c>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row>
    <row r="235" spans="1:37" x14ac:dyDescent="0.35">
      <c r="A235" s="1"/>
      <c r="B235" s="1"/>
      <c r="C235" s="1"/>
      <c r="D235" s="1"/>
      <c r="E235" s="1"/>
      <c r="F235" s="1"/>
      <c r="G235" s="1"/>
      <c r="H235" s="1"/>
      <c r="I235" s="77" t="s">
        <v>599</v>
      </c>
      <c r="J235" s="77">
        <v>3612.9</v>
      </c>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row>
    <row r="236" spans="1:37" x14ac:dyDescent="0.35">
      <c r="A236" s="1"/>
      <c r="B236" s="1"/>
      <c r="C236" s="1"/>
      <c r="D236" s="1"/>
      <c r="E236" s="1"/>
      <c r="F236" s="1"/>
      <c r="G236" s="1"/>
      <c r="H236" s="1"/>
      <c r="I236" s="77" t="s">
        <v>589</v>
      </c>
      <c r="J236" s="77">
        <v>3612.0645</v>
      </c>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row>
    <row r="237" spans="1:37" x14ac:dyDescent="0.35">
      <c r="A237" s="1"/>
      <c r="B237" s="1"/>
      <c r="C237" s="1"/>
      <c r="D237" s="1"/>
      <c r="E237" s="1"/>
      <c r="F237" s="1"/>
      <c r="G237" s="1"/>
      <c r="H237" s="1"/>
      <c r="I237" s="77" t="s">
        <v>594</v>
      </c>
      <c r="J237" s="77">
        <v>3584.95</v>
      </c>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row>
    <row r="238" spans="1:37" x14ac:dyDescent="0.35">
      <c r="A238" s="1"/>
      <c r="B238" s="1"/>
      <c r="C238" s="1"/>
      <c r="D238" s="1"/>
      <c r="E238" s="1"/>
      <c r="F238" s="1"/>
      <c r="G238" s="1"/>
      <c r="H238" s="1"/>
      <c r="I238" s="77" t="s">
        <v>610</v>
      </c>
      <c r="J238" s="77">
        <v>3566.85</v>
      </c>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row>
    <row r="239" spans="1:37" x14ac:dyDescent="0.35">
      <c r="A239" s="1"/>
      <c r="B239" s="1"/>
      <c r="C239" s="1"/>
      <c r="D239" s="1"/>
      <c r="E239" s="1"/>
      <c r="F239" s="1"/>
      <c r="G239" s="1"/>
      <c r="H239" s="1"/>
      <c r="I239" s="77" t="s">
        <v>611</v>
      </c>
      <c r="J239" s="77">
        <v>3459.5</v>
      </c>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row>
    <row r="240" spans="1:37" x14ac:dyDescent="0.35">
      <c r="A240" s="1"/>
      <c r="B240" s="1"/>
      <c r="C240" s="1"/>
      <c r="D240" s="1"/>
      <c r="E240" s="1"/>
      <c r="F240" s="1"/>
      <c r="G240" s="1"/>
      <c r="H240" s="1"/>
      <c r="I240" s="77" t="s">
        <v>313</v>
      </c>
      <c r="J240" s="77">
        <v>3228.9850000000001</v>
      </c>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row>
    <row r="241" spans="1:37" x14ac:dyDescent="0.35">
      <c r="A241" s="1"/>
      <c r="B241" s="1"/>
      <c r="C241" s="1"/>
      <c r="D241" s="1"/>
      <c r="E241" s="1"/>
      <c r="F241" s="1"/>
      <c r="G241" s="1"/>
      <c r="H241" s="1"/>
      <c r="I241" s="77" t="s">
        <v>375</v>
      </c>
      <c r="J241" s="77">
        <v>2781.65</v>
      </c>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row>
    <row r="242" spans="1:37" x14ac:dyDescent="0.35">
      <c r="A242" s="1"/>
      <c r="B242" s="1"/>
      <c r="C242" s="1"/>
      <c r="D242" s="1"/>
      <c r="E242" s="1"/>
      <c r="F242" s="1"/>
      <c r="G242" s="1"/>
      <c r="H242" s="1"/>
      <c r="I242" s="77" t="s">
        <v>592</v>
      </c>
      <c r="J242" s="77">
        <v>2172.85</v>
      </c>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row>
    <row r="243" spans="1:37" x14ac:dyDescent="0.35">
      <c r="A243" s="1"/>
      <c r="B243" s="1"/>
      <c r="C243" s="1"/>
      <c r="D243" s="1"/>
      <c r="E243" s="1"/>
      <c r="F243" s="1"/>
      <c r="G243" s="1"/>
      <c r="H243" s="1"/>
      <c r="I243" s="77" t="s">
        <v>600</v>
      </c>
      <c r="J243" s="77">
        <v>2037.8315</v>
      </c>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row>
    <row r="244" spans="1:37" x14ac:dyDescent="0.35">
      <c r="A244" s="1"/>
      <c r="B244" s="1"/>
      <c r="C244" s="1"/>
      <c r="D244" s="1"/>
      <c r="E244" s="1"/>
      <c r="F244" s="1"/>
      <c r="G244" s="1"/>
      <c r="H244" s="1"/>
      <c r="I244" s="77" t="s">
        <v>602</v>
      </c>
      <c r="J244" s="77">
        <v>1634.17</v>
      </c>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row>
    <row r="245" spans="1:37" x14ac:dyDescent="0.35">
      <c r="A245" s="1"/>
      <c r="B245" s="1"/>
      <c r="C245" s="1"/>
      <c r="D245" s="1"/>
      <c r="E245" s="1"/>
      <c r="F245" s="1"/>
      <c r="G245" s="1"/>
      <c r="H245" s="1"/>
      <c r="I245" s="77" t="s">
        <v>588</v>
      </c>
      <c r="J245" s="77">
        <v>1395.375</v>
      </c>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row>
    <row r="246" spans="1:37" x14ac:dyDescent="0.35">
      <c r="A246" s="1"/>
      <c r="B246" s="1"/>
      <c r="C246" s="1"/>
      <c r="D246" s="1"/>
      <c r="E246" s="1"/>
      <c r="F246" s="1"/>
      <c r="G246" s="1"/>
      <c r="H246" s="1"/>
      <c r="I246" s="77" t="s">
        <v>134</v>
      </c>
      <c r="J246" s="77">
        <v>806.1</v>
      </c>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row>
    <row r="247" spans="1:37" x14ac:dyDescent="0.35">
      <c r="A247" s="1"/>
      <c r="B247" s="1"/>
      <c r="C247" s="1"/>
      <c r="D247" s="1"/>
      <c r="E247" s="1"/>
      <c r="F247" s="1"/>
      <c r="G247" s="1"/>
      <c r="H247" s="1"/>
      <c r="I247" s="77" t="s">
        <v>146</v>
      </c>
      <c r="J247" s="77">
        <v>356.5</v>
      </c>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row>
    <row r="248" spans="1:37" x14ac:dyDescent="0.35">
      <c r="A248" s="1"/>
      <c r="B248" s="1"/>
      <c r="C248" s="1"/>
      <c r="D248" s="1"/>
      <c r="E248" s="1"/>
      <c r="F248" s="1"/>
      <c r="G248" s="1"/>
      <c r="H248" s="1"/>
      <c r="I248" s="77" t="s">
        <v>572</v>
      </c>
      <c r="J248" s="77">
        <v>235.2</v>
      </c>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row>
    <row r="249" spans="1:37" x14ac:dyDescent="0.35">
      <c r="A249" s="1"/>
      <c r="B249" s="1"/>
      <c r="C249" s="1"/>
      <c r="D249" s="1"/>
      <c r="E249" s="1"/>
      <c r="F249" s="1"/>
      <c r="G249" s="1"/>
      <c r="H249" s="1"/>
      <c r="I249" s="77" t="s">
        <v>582</v>
      </c>
      <c r="J249" s="77">
        <v>227.15</v>
      </c>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row>
    <row r="250" spans="1:37" x14ac:dyDescent="0.35">
      <c r="A250" s="1"/>
      <c r="B250" s="1"/>
      <c r="C250" s="1"/>
      <c r="D250" s="1"/>
      <c r="E250" s="1"/>
      <c r="F250" s="1"/>
      <c r="G250" s="1"/>
      <c r="H250" s="1"/>
      <c r="I250" s="77" t="s">
        <v>603</v>
      </c>
      <c r="J250" s="77">
        <v>96.75</v>
      </c>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row>
    <row r="251" spans="1:37" x14ac:dyDescent="0.35">
      <c r="A251" s="1"/>
      <c r="B251" s="1"/>
      <c r="C251" s="1"/>
      <c r="D251" s="1"/>
      <c r="E251" s="1"/>
      <c r="F251" s="1"/>
      <c r="G251" s="1"/>
      <c r="H251" s="1"/>
      <c r="I251" s="77" t="s">
        <v>581</v>
      </c>
      <c r="J251" s="77">
        <v>93.85</v>
      </c>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row>
    <row r="252" spans="1:37" x14ac:dyDescent="0.35">
      <c r="A252" s="1"/>
      <c r="B252" s="1"/>
      <c r="C252" s="1"/>
      <c r="D252" s="1"/>
      <c r="E252" s="1"/>
      <c r="F252" s="1"/>
      <c r="G252" s="1"/>
      <c r="H252" s="1"/>
      <c r="I252" s="77" t="s">
        <v>586</v>
      </c>
      <c r="J252" s="77">
        <v>66.2</v>
      </c>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row>
    <row r="253" spans="1:37" x14ac:dyDescent="0.35">
      <c r="A253" s="1"/>
      <c r="B253" s="1"/>
      <c r="C253" s="1"/>
      <c r="D253" s="1"/>
      <c r="E253" s="1"/>
      <c r="F253" s="1"/>
      <c r="G253" s="1"/>
      <c r="H253" s="1"/>
      <c r="I253" s="77" t="s">
        <v>142</v>
      </c>
      <c r="J253" s="77">
        <v>37.700000000000003</v>
      </c>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row>
    <row r="254" spans="1:37" x14ac:dyDescent="0.35">
      <c r="A254" s="1"/>
      <c r="B254" s="1"/>
      <c r="C254" s="1"/>
      <c r="D254" s="1"/>
      <c r="E254" s="1"/>
      <c r="F254" s="1"/>
      <c r="G254" s="1"/>
      <c r="H254" s="1"/>
      <c r="I254" s="77"/>
      <c r="J254" s="77"/>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row>
  </sheetData>
  <mergeCells count="13">
    <mergeCell ref="F175:AK175"/>
    <mergeCell ref="B185:E185"/>
    <mergeCell ref="B171:E171"/>
    <mergeCell ref="B175:B176"/>
    <mergeCell ref="C175:C176"/>
    <mergeCell ref="D175:D176"/>
    <mergeCell ref="E175:E176"/>
    <mergeCell ref="B3:G3"/>
    <mergeCell ref="B6:B7"/>
    <mergeCell ref="C6:C7"/>
    <mergeCell ref="D6:D7"/>
    <mergeCell ref="E6:E7"/>
    <mergeCell ref="F6:AK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7265625" defaultRowHeight="14.5" x14ac:dyDescent="0.35"/>
  <cols>
    <col min="1" max="1" width="2" customWidth="1"/>
    <col min="2" max="30" width="16" customWidth="1"/>
  </cols>
  <sheetData>
    <row r="1" spans="1:30"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5">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row>
    <row r="4" spans="1:30"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0" x14ac:dyDescent="0.35">
      <c r="A5" s="1"/>
      <c r="B5" s="214" t="s">
        <v>558</v>
      </c>
      <c r="C5" s="210" t="s">
        <v>1158</v>
      </c>
      <c r="D5" s="210" t="s">
        <v>1158</v>
      </c>
      <c r="E5" s="210" t="s">
        <v>1158</v>
      </c>
      <c r="F5" s="210" t="s">
        <v>1158</v>
      </c>
      <c r="G5" s="210" t="s">
        <v>1158</v>
      </c>
      <c r="H5" s="210" t="s">
        <v>1158</v>
      </c>
      <c r="I5" s="210" t="s">
        <v>1158</v>
      </c>
      <c r="J5" s="210" t="s">
        <v>1158</v>
      </c>
      <c r="K5" s="210" t="s">
        <v>1158</v>
      </c>
      <c r="L5" s="210" t="s">
        <v>1158</v>
      </c>
      <c r="M5" s="210" t="s">
        <v>1158</v>
      </c>
      <c r="N5" s="210" t="s">
        <v>1158</v>
      </c>
      <c r="O5" s="210" t="s">
        <v>1158</v>
      </c>
      <c r="P5" s="210" t="s">
        <v>1158</v>
      </c>
      <c r="Q5" s="210" t="s">
        <v>1158</v>
      </c>
      <c r="R5" s="210" t="s">
        <v>1158</v>
      </c>
      <c r="S5" s="214" t="s">
        <v>558</v>
      </c>
      <c r="T5" s="211" t="s">
        <v>1159</v>
      </c>
      <c r="U5" s="211" t="s">
        <v>1159</v>
      </c>
      <c r="V5" s="211" t="s">
        <v>1159</v>
      </c>
      <c r="W5" s="211" t="s">
        <v>1159</v>
      </c>
      <c r="X5" s="211" t="s">
        <v>1159</v>
      </c>
      <c r="Y5" s="214" t="s">
        <v>558</v>
      </c>
      <c r="Z5" s="212" t="s">
        <v>1159</v>
      </c>
      <c r="AA5" s="212" t="s">
        <v>1159</v>
      </c>
      <c r="AB5" s="212" t="s">
        <v>1159</v>
      </c>
      <c r="AC5" s="212" t="s">
        <v>1159</v>
      </c>
      <c r="AD5" s="212" t="s">
        <v>1159</v>
      </c>
    </row>
    <row r="6" spans="1:30" ht="20" x14ac:dyDescent="0.35">
      <c r="A6" s="1"/>
      <c r="B6" s="214"/>
      <c r="C6" s="213" t="s">
        <v>563</v>
      </c>
      <c r="D6" s="213" t="s">
        <v>563</v>
      </c>
      <c r="E6" s="213" t="s">
        <v>563</v>
      </c>
      <c r="F6" s="213" t="s">
        <v>563</v>
      </c>
      <c r="G6" s="213" t="s">
        <v>562</v>
      </c>
      <c r="H6" s="213" t="s">
        <v>562</v>
      </c>
      <c r="I6" s="213" t="s">
        <v>562</v>
      </c>
      <c r="J6" s="213" t="s">
        <v>562</v>
      </c>
      <c r="K6" s="213" t="s">
        <v>561</v>
      </c>
      <c r="L6" s="213" t="s">
        <v>561</v>
      </c>
      <c r="M6" s="213" t="s">
        <v>561</v>
      </c>
      <c r="N6" s="213" t="s">
        <v>561</v>
      </c>
      <c r="O6" s="210" t="s">
        <v>1160</v>
      </c>
      <c r="P6" s="210" t="s">
        <v>1160</v>
      </c>
      <c r="Q6" s="210" t="s">
        <v>1160</v>
      </c>
      <c r="R6" s="210" t="s">
        <v>1160</v>
      </c>
      <c r="S6" s="214"/>
      <c r="T6" s="211" t="s">
        <v>1161</v>
      </c>
      <c r="U6" s="211" t="s">
        <v>1161</v>
      </c>
      <c r="V6" s="211" t="s">
        <v>1161</v>
      </c>
      <c r="W6" s="211" t="s">
        <v>1161</v>
      </c>
      <c r="X6" s="211" t="s">
        <v>1161</v>
      </c>
      <c r="Y6" s="214"/>
      <c r="Z6" s="212" t="s">
        <v>1162</v>
      </c>
      <c r="AA6" s="212" t="s">
        <v>1162</v>
      </c>
      <c r="AB6" s="212" t="s">
        <v>1162</v>
      </c>
      <c r="AC6" s="212" t="s">
        <v>1162</v>
      </c>
      <c r="AD6" s="212" t="s">
        <v>1162</v>
      </c>
    </row>
    <row r="7" spans="1:30" ht="31.5" x14ac:dyDescent="0.35">
      <c r="A7" s="1"/>
      <c r="B7" s="214"/>
      <c r="C7" s="78" t="s">
        <v>1163</v>
      </c>
      <c r="D7" s="78" t="s">
        <v>1164</v>
      </c>
      <c r="E7" s="78" t="s">
        <v>1165</v>
      </c>
      <c r="F7" s="78" t="s">
        <v>1166</v>
      </c>
      <c r="G7" s="78" t="s">
        <v>1167</v>
      </c>
      <c r="H7" s="78" t="s">
        <v>1168</v>
      </c>
      <c r="I7" s="78" t="s">
        <v>1169</v>
      </c>
      <c r="J7" s="78" t="s">
        <v>1170</v>
      </c>
      <c r="K7" s="78" t="s">
        <v>1171</v>
      </c>
      <c r="L7" s="78" t="s">
        <v>1172</v>
      </c>
      <c r="M7" s="78" t="s">
        <v>1173</v>
      </c>
      <c r="N7" s="78" t="s">
        <v>1174</v>
      </c>
      <c r="O7" s="64" t="s">
        <v>1175</v>
      </c>
      <c r="P7" s="64" t="s">
        <v>1176</v>
      </c>
      <c r="Q7" s="64" t="s">
        <v>1177</v>
      </c>
      <c r="R7" s="64" t="s">
        <v>1178</v>
      </c>
      <c r="S7" s="215"/>
      <c r="T7" s="79" t="s">
        <v>564</v>
      </c>
      <c r="U7" s="79" t="s">
        <v>565</v>
      </c>
      <c r="V7" s="79" t="s">
        <v>566</v>
      </c>
      <c r="W7" s="79" t="s">
        <v>567</v>
      </c>
      <c r="X7" s="79" t="s">
        <v>1178</v>
      </c>
      <c r="Y7" s="215"/>
      <c r="Z7" s="80" t="s">
        <v>1179</v>
      </c>
      <c r="AA7" s="80" t="s">
        <v>1180</v>
      </c>
      <c r="AB7" s="80" t="s">
        <v>1181</v>
      </c>
      <c r="AC7" s="80" t="s">
        <v>1182</v>
      </c>
      <c r="AD7" s="80" t="s">
        <v>1002</v>
      </c>
    </row>
    <row r="8" spans="1:30" x14ac:dyDescent="0.35">
      <c r="A8" s="1"/>
      <c r="B8" s="81" t="s">
        <v>783</v>
      </c>
      <c r="C8" s="82">
        <v>376.2</v>
      </c>
      <c r="D8" s="82">
        <v>115.2</v>
      </c>
      <c r="E8" s="82">
        <v>0</v>
      </c>
      <c r="F8" s="82">
        <v>37.200000000000003</v>
      </c>
      <c r="G8" s="82">
        <v>3051.7</v>
      </c>
      <c r="H8" s="82">
        <v>2091.8000000000002</v>
      </c>
      <c r="I8" s="82">
        <v>0</v>
      </c>
      <c r="J8" s="82">
        <v>275.2</v>
      </c>
      <c r="K8" s="82">
        <v>470.5</v>
      </c>
      <c r="L8" s="82">
        <v>0</v>
      </c>
      <c r="M8" s="82">
        <v>0</v>
      </c>
      <c r="N8" s="82">
        <v>0</v>
      </c>
      <c r="O8" s="82">
        <v>528.6</v>
      </c>
      <c r="P8" s="82">
        <v>5418.7</v>
      </c>
      <c r="Q8" s="82">
        <v>470.5</v>
      </c>
      <c r="R8" s="83">
        <v>6417.8</v>
      </c>
      <c r="S8" s="81" t="s">
        <v>783</v>
      </c>
      <c r="T8" s="82">
        <v>3898.4</v>
      </c>
      <c r="U8" s="82">
        <v>2207</v>
      </c>
      <c r="V8" s="82">
        <v>0</v>
      </c>
      <c r="W8" s="82">
        <v>312.39999999999998</v>
      </c>
      <c r="X8" s="83">
        <v>6417.8</v>
      </c>
      <c r="Y8" s="81" t="s">
        <v>783</v>
      </c>
      <c r="Z8" s="82">
        <v>292.89999999999998</v>
      </c>
      <c r="AA8" s="82">
        <v>35.6</v>
      </c>
      <c r="AB8" s="82">
        <v>0</v>
      </c>
      <c r="AC8" s="82">
        <v>312.39999999999998</v>
      </c>
      <c r="AD8" s="83">
        <v>640.9</v>
      </c>
    </row>
    <row r="9" spans="1:30" x14ac:dyDescent="0.35">
      <c r="A9" s="1"/>
      <c r="B9" s="81" t="s">
        <v>784</v>
      </c>
      <c r="C9" s="82">
        <v>375.8</v>
      </c>
      <c r="D9" s="82">
        <v>114</v>
      </c>
      <c r="E9" s="82">
        <v>0</v>
      </c>
      <c r="F9" s="82">
        <v>39.1</v>
      </c>
      <c r="G9" s="82">
        <v>3126.3</v>
      </c>
      <c r="H9" s="82">
        <v>2082.4</v>
      </c>
      <c r="I9" s="82">
        <v>0</v>
      </c>
      <c r="J9" s="82">
        <v>214.4</v>
      </c>
      <c r="K9" s="82">
        <v>434.8</v>
      </c>
      <c r="L9" s="82">
        <v>0</v>
      </c>
      <c r="M9" s="82">
        <v>0</v>
      </c>
      <c r="N9" s="82">
        <v>0</v>
      </c>
      <c r="O9" s="82">
        <v>528.9</v>
      </c>
      <c r="P9" s="82">
        <v>5423.1</v>
      </c>
      <c r="Q9" s="82">
        <v>434.8</v>
      </c>
      <c r="R9" s="83">
        <v>6386.8</v>
      </c>
      <c r="S9" s="81" t="s">
        <v>784</v>
      </c>
      <c r="T9" s="82">
        <v>3936.9</v>
      </c>
      <c r="U9" s="82">
        <v>2196.4</v>
      </c>
      <c r="V9" s="82">
        <v>0</v>
      </c>
      <c r="W9" s="82">
        <v>253.5</v>
      </c>
      <c r="X9" s="83">
        <v>6386.8</v>
      </c>
      <c r="Y9" s="81" t="s">
        <v>784</v>
      </c>
      <c r="Z9" s="82">
        <v>293.10000000000002</v>
      </c>
      <c r="AA9" s="82">
        <v>35.299999999999997</v>
      </c>
      <c r="AB9" s="82">
        <v>0</v>
      </c>
      <c r="AC9" s="82">
        <v>253.5</v>
      </c>
      <c r="AD9" s="83">
        <v>581.9</v>
      </c>
    </row>
    <row r="10" spans="1:30" x14ac:dyDescent="0.35">
      <c r="A10" s="1"/>
      <c r="B10" s="81" t="s">
        <v>785</v>
      </c>
      <c r="C10" s="82">
        <v>374.3</v>
      </c>
      <c r="D10" s="82">
        <v>67.3</v>
      </c>
      <c r="E10" s="82">
        <v>0</v>
      </c>
      <c r="F10" s="82">
        <v>43</v>
      </c>
      <c r="G10" s="82">
        <v>3054.5</v>
      </c>
      <c r="H10" s="82">
        <v>2112.6999999999998</v>
      </c>
      <c r="I10" s="82">
        <v>0</v>
      </c>
      <c r="J10" s="82">
        <v>168.7</v>
      </c>
      <c r="K10" s="82">
        <v>434.1</v>
      </c>
      <c r="L10" s="82">
        <v>0</v>
      </c>
      <c r="M10" s="82">
        <v>0</v>
      </c>
      <c r="N10" s="82">
        <v>0</v>
      </c>
      <c r="O10" s="82">
        <v>484.6</v>
      </c>
      <c r="P10" s="82">
        <v>5335.9</v>
      </c>
      <c r="Q10" s="82">
        <v>434.1</v>
      </c>
      <c r="R10" s="83">
        <v>6254.6</v>
      </c>
      <c r="S10" s="81" t="s">
        <v>785</v>
      </c>
      <c r="T10" s="82">
        <v>3862.9</v>
      </c>
      <c r="U10" s="82">
        <v>2180</v>
      </c>
      <c r="V10" s="82">
        <v>0</v>
      </c>
      <c r="W10" s="82">
        <v>211.7</v>
      </c>
      <c r="X10" s="83">
        <v>6254.6</v>
      </c>
      <c r="Y10" s="81" t="s">
        <v>785</v>
      </c>
      <c r="Z10" s="82">
        <v>290.89999999999998</v>
      </c>
      <c r="AA10" s="82">
        <v>35.6</v>
      </c>
      <c r="AB10" s="82">
        <v>0</v>
      </c>
      <c r="AC10" s="82">
        <v>211.7</v>
      </c>
      <c r="AD10" s="83">
        <v>538.20000000000005</v>
      </c>
    </row>
    <row r="11" spans="1:30" x14ac:dyDescent="0.35">
      <c r="A11" s="1"/>
      <c r="B11" s="81" t="s">
        <v>786</v>
      </c>
      <c r="C11" s="82">
        <v>380.4</v>
      </c>
      <c r="D11" s="82">
        <v>67.2</v>
      </c>
      <c r="E11" s="82">
        <v>0</v>
      </c>
      <c r="F11" s="82">
        <v>41.4</v>
      </c>
      <c r="G11" s="82">
        <v>3022</v>
      </c>
      <c r="H11" s="82">
        <v>2111.9</v>
      </c>
      <c r="I11" s="82">
        <v>0</v>
      </c>
      <c r="J11" s="82">
        <v>136.1</v>
      </c>
      <c r="K11" s="82">
        <v>449.6</v>
      </c>
      <c r="L11" s="82">
        <v>0</v>
      </c>
      <c r="M11" s="82">
        <v>0</v>
      </c>
      <c r="N11" s="82">
        <v>0</v>
      </c>
      <c r="O11" s="82">
        <v>489</v>
      </c>
      <c r="P11" s="82">
        <v>5270</v>
      </c>
      <c r="Q11" s="82">
        <v>449.6</v>
      </c>
      <c r="R11" s="83">
        <v>6208.6</v>
      </c>
      <c r="S11" s="81" t="s">
        <v>786</v>
      </c>
      <c r="T11" s="82">
        <v>3852</v>
      </c>
      <c r="U11" s="82">
        <v>2179.1</v>
      </c>
      <c r="V11" s="82">
        <v>0</v>
      </c>
      <c r="W11" s="82">
        <v>177.5</v>
      </c>
      <c r="X11" s="83">
        <v>6208.6</v>
      </c>
      <c r="Y11" s="81" t="s">
        <v>786</v>
      </c>
      <c r="Z11" s="82">
        <v>291.39999999999998</v>
      </c>
      <c r="AA11" s="82">
        <v>35.299999999999997</v>
      </c>
      <c r="AB11" s="82">
        <v>0</v>
      </c>
      <c r="AC11" s="82">
        <v>177.5</v>
      </c>
      <c r="AD11" s="83">
        <v>504.2</v>
      </c>
    </row>
    <row r="12" spans="1:30" x14ac:dyDescent="0.35">
      <c r="A12" s="1"/>
      <c r="B12" s="81" t="s">
        <v>787</v>
      </c>
      <c r="C12" s="82">
        <v>378.1</v>
      </c>
      <c r="D12" s="82">
        <v>67.2</v>
      </c>
      <c r="E12" s="82">
        <v>0</v>
      </c>
      <c r="F12" s="82">
        <v>37.1</v>
      </c>
      <c r="G12" s="82">
        <v>2916</v>
      </c>
      <c r="H12" s="82">
        <v>2130.8000000000002</v>
      </c>
      <c r="I12" s="82">
        <v>0</v>
      </c>
      <c r="J12" s="82">
        <v>112.9</v>
      </c>
      <c r="K12" s="82">
        <v>436.9</v>
      </c>
      <c r="L12" s="82">
        <v>0</v>
      </c>
      <c r="M12" s="82">
        <v>0</v>
      </c>
      <c r="N12" s="82">
        <v>0</v>
      </c>
      <c r="O12" s="82">
        <v>482.4</v>
      </c>
      <c r="P12" s="82">
        <v>5159.7</v>
      </c>
      <c r="Q12" s="82">
        <v>436.9</v>
      </c>
      <c r="R12" s="83">
        <v>6079</v>
      </c>
      <c r="S12" s="81" t="s">
        <v>787</v>
      </c>
      <c r="T12" s="82">
        <v>3731</v>
      </c>
      <c r="U12" s="82">
        <v>2198</v>
      </c>
      <c r="V12" s="82">
        <v>0</v>
      </c>
      <c r="W12" s="82">
        <v>150</v>
      </c>
      <c r="X12" s="83">
        <v>6079</v>
      </c>
      <c r="Y12" s="81" t="s">
        <v>787</v>
      </c>
      <c r="Z12" s="82">
        <v>291</v>
      </c>
      <c r="AA12" s="82">
        <v>35.6</v>
      </c>
      <c r="AB12" s="82">
        <v>0</v>
      </c>
      <c r="AC12" s="82">
        <v>150</v>
      </c>
      <c r="AD12" s="83">
        <v>476.6</v>
      </c>
    </row>
    <row r="13" spans="1:30" x14ac:dyDescent="0.35">
      <c r="A13" s="1"/>
      <c r="B13" s="81" t="s">
        <v>788</v>
      </c>
      <c r="C13" s="82">
        <v>381.2</v>
      </c>
      <c r="D13" s="82">
        <v>68</v>
      </c>
      <c r="E13" s="82">
        <v>0</v>
      </c>
      <c r="F13" s="82">
        <v>39.6</v>
      </c>
      <c r="G13" s="82">
        <v>2883</v>
      </c>
      <c r="H13" s="82">
        <v>2236.4</v>
      </c>
      <c r="I13" s="82">
        <v>0</v>
      </c>
      <c r="J13" s="82">
        <v>112.8</v>
      </c>
      <c r="K13" s="82">
        <v>441.1</v>
      </c>
      <c r="L13" s="82">
        <v>0</v>
      </c>
      <c r="M13" s="82">
        <v>0</v>
      </c>
      <c r="N13" s="82">
        <v>0</v>
      </c>
      <c r="O13" s="82">
        <v>488.8</v>
      </c>
      <c r="P13" s="82">
        <v>5232.2</v>
      </c>
      <c r="Q13" s="82">
        <v>441.1</v>
      </c>
      <c r="R13" s="83">
        <v>6162.1</v>
      </c>
      <c r="S13" s="81" t="s">
        <v>788</v>
      </c>
      <c r="T13" s="82">
        <v>3705.3</v>
      </c>
      <c r="U13" s="82">
        <v>2304.4</v>
      </c>
      <c r="V13" s="82">
        <v>0</v>
      </c>
      <c r="W13" s="82">
        <v>152.4</v>
      </c>
      <c r="X13" s="83">
        <v>6162.1</v>
      </c>
      <c r="Y13" s="81" t="s">
        <v>788</v>
      </c>
      <c r="Z13" s="82">
        <v>290.89999999999998</v>
      </c>
      <c r="AA13" s="82">
        <v>35.9</v>
      </c>
      <c r="AB13" s="82">
        <v>0</v>
      </c>
      <c r="AC13" s="82">
        <v>152.4</v>
      </c>
      <c r="AD13" s="83">
        <v>479.2</v>
      </c>
    </row>
    <row r="14" spans="1:30" x14ac:dyDescent="0.35">
      <c r="A14" s="1"/>
      <c r="B14" s="81" t="s">
        <v>789</v>
      </c>
      <c r="C14" s="82">
        <v>383.6</v>
      </c>
      <c r="D14" s="82">
        <v>68.099999999999994</v>
      </c>
      <c r="E14" s="82">
        <v>0</v>
      </c>
      <c r="F14" s="82">
        <v>39.299999999999997</v>
      </c>
      <c r="G14" s="82">
        <v>2899</v>
      </c>
      <c r="H14" s="82">
        <v>2136.8000000000002</v>
      </c>
      <c r="I14" s="82">
        <v>0</v>
      </c>
      <c r="J14" s="82">
        <v>115.2</v>
      </c>
      <c r="K14" s="82">
        <v>445</v>
      </c>
      <c r="L14" s="82">
        <v>0</v>
      </c>
      <c r="M14" s="82">
        <v>0</v>
      </c>
      <c r="N14" s="82">
        <v>0</v>
      </c>
      <c r="O14" s="82">
        <v>491</v>
      </c>
      <c r="P14" s="82">
        <v>5151</v>
      </c>
      <c r="Q14" s="82">
        <v>445</v>
      </c>
      <c r="R14" s="83">
        <v>6087</v>
      </c>
      <c r="S14" s="81" t="s">
        <v>789</v>
      </c>
      <c r="T14" s="82">
        <v>3727.6</v>
      </c>
      <c r="U14" s="82">
        <v>2204.9</v>
      </c>
      <c r="V14" s="82">
        <v>0</v>
      </c>
      <c r="W14" s="82">
        <v>154.5</v>
      </c>
      <c r="X14" s="83">
        <v>6087</v>
      </c>
      <c r="Y14" s="81" t="s">
        <v>789</v>
      </c>
      <c r="Z14" s="82">
        <v>291.10000000000002</v>
      </c>
      <c r="AA14" s="82">
        <v>36</v>
      </c>
      <c r="AB14" s="82">
        <v>0</v>
      </c>
      <c r="AC14" s="82">
        <v>154.5</v>
      </c>
      <c r="AD14" s="83">
        <v>481.6</v>
      </c>
    </row>
    <row r="15" spans="1:30" x14ac:dyDescent="0.35">
      <c r="A15" s="1"/>
      <c r="B15" s="81" t="s">
        <v>790</v>
      </c>
      <c r="C15" s="82">
        <v>377</v>
      </c>
      <c r="D15" s="82">
        <v>68</v>
      </c>
      <c r="E15" s="82">
        <v>0</v>
      </c>
      <c r="F15" s="82">
        <v>39.9</v>
      </c>
      <c r="G15" s="82">
        <v>2829.3</v>
      </c>
      <c r="H15" s="82">
        <v>2201.6999999999998</v>
      </c>
      <c r="I15" s="82">
        <v>0</v>
      </c>
      <c r="J15" s="82">
        <v>81.099999999999994</v>
      </c>
      <c r="K15" s="82">
        <v>433.9</v>
      </c>
      <c r="L15" s="82">
        <v>0</v>
      </c>
      <c r="M15" s="82">
        <v>0</v>
      </c>
      <c r="N15" s="82">
        <v>0</v>
      </c>
      <c r="O15" s="82">
        <v>484.9</v>
      </c>
      <c r="P15" s="82">
        <v>5112.1000000000004</v>
      </c>
      <c r="Q15" s="82">
        <v>433.9</v>
      </c>
      <c r="R15" s="83">
        <v>6030.9</v>
      </c>
      <c r="S15" s="81" t="s">
        <v>790</v>
      </c>
      <c r="T15" s="82">
        <v>3640.2</v>
      </c>
      <c r="U15" s="82">
        <v>2269.6999999999998</v>
      </c>
      <c r="V15" s="82">
        <v>0</v>
      </c>
      <c r="W15" s="82">
        <v>121</v>
      </c>
      <c r="X15" s="83">
        <v>6030.9</v>
      </c>
      <c r="Y15" s="81" t="s">
        <v>790</v>
      </c>
      <c r="Z15" s="82">
        <v>289.5</v>
      </c>
      <c r="AA15" s="82">
        <v>36</v>
      </c>
      <c r="AB15" s="82">
        <v>0</v>
      </c>
      <c r="AC15" s="82">
        <v>121</v>
      </c>
      <c r="AD15" s="83">
        <v>446.5</v>
      </c>
    </row>
    <row r="16" spans="1:30" x14ac:dyDescent="0.35">
      <c r="A16" s="1"/>
      <c r="B16" s="81" t="s">
        <v>791</v>
      </c>
      <c r="C16" s="82">
        <v>381</v>
      </c>
      <c r="D16" s="82">
        <v>66.8</v>
      </c>
      <c r="E16" s="82">
        <v>0</v>
      </c>
      <c r="F16" s="82">
        <v>43.1</v>
      </c>
      <c r="G16" s="82">
        <v>2987.5</v>
      </c>
      <c r="H16" s="82">
        <v>2069.5</v>
      </c>
      <c r="I16" s="82">
        <v>0</v>
      </c>
      <c r="J16" s="82">
        <v>68.099999999999994</v>
      </c>
      <c r="K16" s="82">
        <v>436.1</v>
      </c>
      <c r="L16" s="82">
        <v>0</v>
      </c>
      <c r="M16" s="82">
        <v>0</v>
      </c>
      <c r="N16" s="82">
        <v>0</v>
      </c>
      <c r="O16" s="82">
        <v>490.9</v>
      </c>
      <c r="P16" s="82">
        <v>5125.1000000000004</v>
      </c>
      <c r="Q16" s="82">
        <v>436.1</v>
      </c>
      <c r="R16" s="83">
        <v>6052.1</v>
      </c>
      <c r="S16" s="81" t="s">
        <v>791</v>
      </c>
      <c r="T16" s="82">
        <v>3804.6</v>
      </c>
      <c r="U16" s="82">
        <v>2136.3000000000002</v>
      </c>
      <c r="V16" s="82">
        <v>0</v>
      </c>
      <c r="W16" s="82">
        <v>111.2</v>
      </c>
      <c r="X16" s="83">
        <v>6052.1</v>
      </c>
      <c r="Y16" s="81" t="s">
        <v>791</v>
      </c>
      <c r="Z16" s="82">
        <v>289.7</v>
      </c>
      <c r="AA16" s="82">
        <v>34.299999999999997</v>
      </c>
      <c r="AB16" s="82">
        <v>0</v>
      </c>
      <c r="AC16" s="82">
        <v>111.2</v>
      </c>
      <c r="AD16" s="83">
        <v>435.2</v>
      </c>
    </row>
    <row r="17" spans="1:30" x14ac:dyDescent="0.35">
      <c r="A17" s="1"/>
      <c r="B17" s="81" t="s">
        <v>792</v>
      </c>
      <c r="C17" s="82">
        <v>385</v>
      </c>
      <c r="D17" s="82">
        <v>66.900000000000006</v>
      </c>
      <c r="E17" s="82">
        <v>0</v>
      </c>
      <c r="F17" s="82">
        <v>39.4</v>
      </c>
      <c r="G17" s="82">
        <v>3018.8</v>
      </c>
      <c r="H17" s="82">
        <v>2076.6999999999998</v>
      </c>
      <c r="I17" s="82">
        <v>0</v>
      </c>
      <c r="J17" s="82">
        <v>52.2</v>
      </c>
      <c r="K17" s="82">
        <v>438.4</v>
      </c>
      <c r="L17" s="82">
        <v>0</v>
      </c>
      <c r="M17" s="82">
        <v>0</v>
      </c>
      <c r="N17" s="82">
        <v>0</v>
      </c>
      <c r="O17" s="82">
        <v>491.3</v>
      </c>
      <c r="P17" s="82">
        <v>5147.7</v>
      </c>
      <c r="Q17" s="82">
        <v>438.4</v>
      </c>
      <c r="R17" s="83">
        <v>6077.4</v>
      </c>
      <c r="S17" s="81" t="s">
        <v>792</v>
      </c>
      <c r="T17" s="82">
        <v>3842.2</v>
      </c>
      <c r="U17" s="82">
        <v>2143.6</v>
      </c>
      <c r="V17" s="82">
        <v>0</v>
      </c>
      <c r="W17" s="82">
        <v>91.6</v>
      </c>
      <c r="X17" s="83">
        <v>6077.4</v>
      </c>
      <c r="Y17" s="81" t="s">
        <v>792</v>
      </c>
      <c r="Z17" s="82">
        <v>291</v>
      </c>
      <c r="AA17" s="82">
        <v>35.200000000000003</v>
      </c>
      <c r="AB17" s="82">
        <v>0</v>
      </c>
      <c r="AC17" s="82">
        <v>91.6</v>
      </c>
      <c r="AD17" s="83">
        <v>417.8</v>
      </c>
    </row>
    <row r="18" spans="1:30" x14ac:dyDescent="0.35">
      <c r="A18" s="1"/>
      <c r="B18" s="81" t="s">
        <v>793</v>
      </c>
      <c r="C18" s="82">
        <v>383.3</v>
      </c>
      <c r="D18" s="82">
        <v>67.599999999999994</v>
      </c>
      <c r="E18" s="82">
        <v>0</v>
      </c>
      <c r="F18" s="82">
        <v>36.9</v>
      </c>
      <c r="G18" s="82">
        <v>2933.6</v>
      </c>
      <c r="H18" s="82">
        <v>2299</v>
      </c>
      <c r="I18" s="82">
        <v>0</v>
      </c>
      <c r="J18" s="82">
        <v>45.3</v>
      </c>
      <c r="K18" s="82">
        <v>438.7</v>
      </c>
      <c r="L18" s="82">
        <v>0</v>
      </c>
      <c r="M18" s="82">
        <v>0</v>
      </c>
      <c r="N18" s="82">
        <v>0</v>
      </c>
      <c r="O18" s="82">
        <v>487.8</v>
      </c>
      <c r="P18" s="82">
        <v>5277.9</v>
      </c>
      <c r="Q18" s="82">
        <v>438.7</v>
      </c>
      <c r="R18" s="83">
        <v>6204.4</v>
      </c>
      <c r="S18" s="81" t="s">
        <v>793</v>
      </c>
      <c r="T18" s="82">
        <v>3755.6</v>
      </c>
      <c r="U18" s="82">
        <v>2366.6</v>
      </c>
      <c r="V18" s="82">
        <v>0</v>
      </c>
      <c r="W18" s="82">
        <v>82.2</v>
      </c>
      <c r="X18" s="83">
        <v>6204.4</v>
      </c>
      <c r="Y18" s="81" t="s">
        <v>793</v>
      </c>
      <c r="Z18" s="82">
        <v>290</v>
      </c>
      <c r="AA18" s="82">
        <v>35.5</v>
      </c>
      <c r="AB18" s="82">
        <v>0</v>
      </c>
      <c r="AC18" s="82">
        <v>82.2</v>
      </c>
      <c r="AD18" s="83">
        <v>407.7</v>
      </c>
    </row>
    <row r="19" spans="1:30" x14ac:dyDescent="0.35">
      <c r="A19" s="1"/>
      <c r="B19" s="81" t="s">
        <v>794</v>
      </c>
      <c r="C19" s="82">
        <v>385.6</v>
      </c>
      <c r="D19" s="82">
        <v>68</v>
      </c>
      <c r="E19" s="82">
        <v>0</v>
      </c>
      <c r="F19" s="82">
        <v>33.799999999999997</v>
      </c>
      <c r="G19" s="82">
        <v>3036.2</v>
      </c>
      <c r="H19" s="82">
        <v>2212.3000000000002</v>
      </c>
      <c r="I19" s="82">
        <v>0</v>
      </c>
      <c r="J19" s="82">
        <v>38.4</v>
      </c>
      <c r="K19" s="82">
        <v>445.5</v>
      </c>
      <c r="L19" s="82">
        <v>0</v>
      </c>
      <c r="M19" s="82">
        <v>0.2</v>
      </c>
      <c r="N19" s="82">
        <v>0</v>
      </c>
      <c r="O19" s="82">
        <v>487.4</v>
      </c>
      <c r="P19" s="82">
        <v>5286.9</v>
      </c>
      <c r="Q19" s="82">
        <v>445.7</v>
      </c>
      <c r="R19" s="83">
        <v>6220</v>
      </c>
      <c r="S19" s="81" t="s">
        <v>794</v>
      </c>
      <c r="T19" s="82">
        <v>3867.3</v>
      </c>
      <c r="U19" s="82">
        <v>2280.3000000000002</v>
      </c>
      <c r="V19" s="82">
        <v>0.2</v>
      </c>
      <c r="W19" s="82">
        <v>72.2</v>
      </c>
      <c r="X19" s="83">
        <v>6220</v>
      </c>
      <c r="Y19" s="81" t="s">
        <v>794</v>
      </c>
      <c r="Z19" s="82">
        <v>291.2</v>
      </c>
      <c r="AA19" s="82">
        <v>35.299999999999997</v>
      </c>
      <c r="AB19" s="82">
        <v>0.2</v>
      </c>
      <c r="AC19" s="82">
        <v>72.2</v>
      </c>
      <c r="AD19" s="83">
        <v>398.9</v>
      </c>
    </row>
    <row r="20" spans="1:30" x14ac:dyDescent="0.35">
      <c r="A20" s="1"/>
      <c r="B20" s="81" t="s">
        <v>795</v>
      </c>
      <c r="C20" s="82">
        <v>374.3</v>
      </c>
      <c r="D20" s="82">
        <v>68.3</v>
      </c>
      <c r="E20" s="82">
        <v>0</v>
      </c>
      <c r="F20" s="82">
        <v>37.9</v>
      </c>
      <c r="G20" s="82">
        <v>2920.7</v>
      </c>
      <c r="H20" s="82">
        <v>2356.3000000000002</v>
      </c>
      <c r="I20" s="82">
        <v>0</v>
      </c>
      <c r="J20" s="82">
        <v>45.8</v>
      </c>
      <c r="K20" s="82">
        <v>450.2</v>
      </c>
      <c r="L20" s="82">
        <v>0</v>
      </c>
      <c r="M20" s="82">
        <v>26.7</v>
      </c>
      <c r="N20" s="82">
        <v>0</v>
      </c>
      <c r="O20" s="82">
        <v>480.5</v>
      </c>
      <c r="P20" s="82">
        <v>5322.8</v>
      </c>
      <c r="Q20" s="82">
        <v>476.9</v>
      </c>
      <c r="R20" s="83">
        <v>6280.2</v>
      </c>
      <c r="S20" s="81" t="s">
        <v>795</v>
      </c>
      <c r="T20" s="82">
        <v>3745.2</v>
      </c>
      <c r="U20" s="82">
        <v>2424.6</v>
      </c>
      <c r="V20" s="82">
        <v>26.7</v>
      </c>
      <c r="W20" s="82">
        <v>83.7</v>
      </c>
      <c r="X20" s="83">
        <v>6280.2</v>
      </c>
      <c r="Y20" s="81" t="s">
        <v>795</v>
      </c>
      <c r="Z20" s="82">
        <v>280.89999999999998</v>
      </c>
      <c r="AA20" s="82">
        <v>35.6</v>
      </c>
      <c r="AB20" s="82">
        <v>26.7</v>
      </c>
      <c r="AC20" s="82">
        <v>83.7</v>
      </c>
      <c r="AD20" s="83">
        <v>426.9</v>
      </c>
    </row>
    <row r="21" spans="1:30" x14ac:dyDescent="0.35">
      <c r="A21" s="1"/>
      <c r="B21" s="81" t="s">
        <v>796</v>
      </c>
      <c r="C21" s="82">
        <v>388.1</v>
      </c>
      <c r="D21" s="82">
        <v>68.900000000000006</v>
      </c>
      <c r="E21" s="82">
        <v>0</v>
      </c>
      <c r="F21" s="82">
        <v>43.6</v>
      </c>
      <c r="G21" s="82">
        <v>2844.1</v>
      </c>
      <c r="H21" s="82">
        <v>2041.8</v>
      </c>
      <c r="I21" s="82">
        <v>0</v>
      </c>
      <c r="J21" s="82">
        <v>54.9</v>
      </c>
      <c r="K21" s="82">
        <v>468.9</v>
      </c>
      <c r="L21" s="82">
        <v>0</v>
      </c>
      <c r="M21" s="82">
        <v>198.7</v>
      </c>
      <c r="N21" s="82">
        <v>0</v>
      </c>
      <c r="O21" s="82">
        <v>500.6</v>
      </c>
      <c r="P21" s="82">
        <v>4940.8</v>
      </c>
      <c r="Q21" s="82">
        <v>667.6</v>
      </c>
      <c r="R21" s="83">
        <v>6109</v>
      </c>
      <c r="S21" s="81" t="s">
        <v>796</v>
      </c>
      <c r="T21" s="82">
        <v>3701.1</v>
      </c>
      <c r="U21" s="82">
        <v>2110.6999999999998</v>
      </c>
      <c r="V21" s="82">
        <v>198.7</v>
      </c>
      <c r="W21" s="82">
        <v>98.5</v>
      </c>
      <c r="X21" s="83">
        <v>6109</v>
      </c>
      <c r="Y21" s="81" t="s">
        <v>796</v>
      </c>
      <c r="Z21" s="82">
        <v>289.7</v>
      </c>
      <c r="AA21" s="82">
        <v>35.200000000000003</v>
      </c>
      <c r="AB21" s="82">
        <v>198.7</v>
      </c>
      <c r="AC21" s="82">
        <v>98.5</v>
      </c>
      <c r="AD21" s="83">
        <v>622.1</v>
      </c>
    </row>
    <row r="22" spans="1:30" x14ac:dyDescent="0.35">
      <c r="A22" s="1"/>
      <c r="B22" s="81" t="s">
        <v>797</v>
      </c>
      <c r="C22" s="82">
        <v>386.3</v>
      </c>
      <c r="D22" s="82">
        <v>69.5</v>
      </c>
      <c r="E22" s="82">
        <v>0</v>
      </c>
      <c r="F22" s="82">
        <v>40.9</v>
      </c>
      <c r="G22" s="82">
        <v>2998.6</v>
      </c>
      <c r="H22" s="82">
        <v>1977.2</v>
      </c>
      <c r="I22" s="82">
        <v>0.1</v>
      </c>
      <c r="J22" s="82">
        <v>38.200000000000003</v>
      </c>
      <c r="K22" s="82">
        <v>463</v>
      </c>
      <c r="L22" s="82">
        <v>0</v>
      </c>
      <c r="M22" s="82">
        <v>402.5</v>
      </c>
      <c r="N22" s="82">
        <v>0</v>
      </c>
      <c r="O22" s="82">
        <v>496.7</v>
      </c>
      <c r="P22" s="82">
        <v>5014.1000000000004</v>
      </c>
      <c r="Q22" s="82">
        <v>865.5</v>
      </c>
      <c r="R22" s="83">
        <v>6376.3</v>
      </c>
      <c r="S22" s="81" t="s">
        <v>797</v>
      </c>
      <c r="T22" s="82">
        <v>3847.9</v>
      </c>
      <c r="U22" s="82">
        <v>2046.7</v>
      </c>
      <c r="V22" s="82">
        <v>402.6</v>
      </c>
      <c r="W22" s="82">
        <v>79.099999999999994</v>
      </c>
      <c r="X22" s="83">
        <v>6376.3</v>
      </c>
      <c r="Y22" s="81" t="s">
        <v>797</v>
      </c>
      <c r="Z22" s="82">
        <v>290</v>
      </c>
      <c r="AA22" s="82">
        <v>36.4</v>
      </c>
      <c r="AB22" s="82">
        <v>402.6</v>
      </c>
      <c r="AC22" s="82">
        <v>79.099999999999994</v>
      </c>
      <c r="AD22" s="83">
        <v>808.1</v>
      </c>
    </row>
    <row r="23" spans="1:30" x14ac:dyDescent="0.35">
      <c r="A23" s="1"/>
      <c r="B23" s="81" t="s">
        <v>798</v>
      </c>
      <c r="C23" s="82">
        <v>386.4</v>
      </c>
      <c r="D23" s="82">
        <v>93.3</v>
      </c>
      <c r="E23" s="82">
        <v>0.1</v>
      </c>
      <c r="F23" s="82">
        <v>37.700000000000003</v>
      </c>
      <c r="G23" s="82">
        <v>2950.6</v>
      </c>
      <c r="H23" s="82">
        <v>2098.9</v>
      </c>
      <c r="I23" s="82">
        <v>0.3</v>
      </c>
      <c r="J23" s="82">
        <v>22.1</v>
      </c>
      <c r="K23" s="82">
        <v>486</v>
      </c>
      <c r="L23" s="82">
        <v>0</v>
      </c>
      <c r="M23" s="82">
        <v>538.79999999999995</v>
      </c>
      <c r="N23" s="82">
        <v>0</v>
      </c>
      <c r="O23" s="82">
        <v>517.5</v>
      </c>
      <c r="P23" s="82">
        <v>5071.8999999999996</v>
      </c>
      <c r="Q23" s="82">
        <v>1024.8</v>
      </c>
      <c r="R23" s="83">
        <v>6614.2</v>
      </c>
      <c r="S23" s="81" t="s">
        <v>798</v>
      </c>
      <c r="T23" s="82">
        <v>3823</v>
      </c>
      <c r="U23" s="82">
        <v>2192.1999999999998</v>
      </c>
      <c r="V23" s="82">
        <v>539.20000000000005</v>
      </c>
      <c r="W23" s="82">
        <v>59.8</v>
      </c>
      <c r="X23" s="83">
        <v>6614.2</v>
      </c>
      <c r="Y23" s="81" t="s">
        <v>798</v>
      </c>
      <c r="Z23" s="82">
        <v>288.10000000000002</v>
      </c>
      <c r="AA23" s="82">
        <v>36.799999999999997</v>
      </c>
      <c r="AB23" s="82">
        <v>539.20000000000005</v>
      </c>
      <c r="AC23" s="82">
        <v>59.8</v>
      </c>
      <c r="AD23" s="83">
        <v>923.9</v>
      </c>
    </row>
    <row r="24" spans="1:30" x14ac:dyDescent="0.35">
      <c r="A24" s="1"/>
      <c r="B24" s="81" t="s">
        <v>799</v>
      </c>
      <c r="C24" s="82">
        <v>389.4</v>
      </c>
      <c r="D24" s="82">
        <v>115.1</v>
      </c>
      <c r="E24" s="82">
        <v>0.2</v>
      </c>
      <c r="F24" s="82">
        <v>39.4</v>
      </c>
      <c r="G24" s="82">
        <v>3178.6</v>
      </c>
      <c r="H24" s="82">
        <v>2052.1999999999998</v>
      </c>
      <c r="I24" s="82">
        <v>0.6</v>
      </c>
      <c r="J24" s="82">
        <v>35.200000000000003</v>
      </c>
      <c r="K24" s="82">
        <v>484</v>
      </c>
      <c r="L24" s="82">
        <v>0</v>
      </c>
      <c r="M24" s="82">
        <v>564.6</v>
      </c>
      <c r="N24" s="82">
        <v>0</v>
      </c>
      <c r="O24" s="82">
        <v>544.1</v>
      </c>
      <c r="P24" s="82">
        <v>5266.6</v>
      </c>
      <c r="Q24" s="82">
        <v>1048.5999999999999</v>
      </c>
      <c r="R24" s="83">
        <v>6859.3</v>
      </c>
      <c r="S24" s="81" t="s">
        <v>799</v>
      </c>
      <c r="T24" s="82">
        <v>4052</v>
      </c>
      <c r="U24" s="82">
        <v>2167.3000000000002</v>
      </c>
      <c r="V24" s="82">
        <v>565.4</v>
      </c>
      <c r="W24" s="82">
        <v>74.599999999999994</v>
      </c>
      <c r="X24" s="83">
        <v>6859.3</v>
      </c>
      <c r="Y24" s="81" t="s">
        <v>799</v>
      </c>
      <c r="Z24" s="82">
        <v>288.10000000000002</v>
      </c>
      <c r="AA24" s="82">
        <v>36.200000000000003</v>
      </c>
      <c r="AB24" s="82">
        <v>565.4</v>
      </c>
      <c r="AC24" s="82">
        <v>74.599999999999994</v>
      </c>
      <c r="AD24" s="83">
        <v>964.3</v>
      </c>
    </row>
    <row r="25" spans="1:30" x14ac:dyDescent="0.35">
      <c r="A25" s="1"/>
      <c r="B25" s="81" t="s">
        <v>800</v>
      </c>
      <c r="C25" s="82">
        <v>388.7</v>
      </c>
      <c r="D25" s="82">
        <v>115.7</v>
      </c>
      <c r="E25" s="82">
        <v>0.2</v>
      </c>
      <c r="F25" s="82">
        <v>38.799999999999997</v>
      </c>
      <c r="G25" s="82">
        <v>3179.7</v>
      </c>
      <c r="H25" s="82">
        <v>2084.3000000000002</v>
      </c>
      <c r="I25" s="82">
        <v>0.8</v>
      </c>
      <c r="J25" s="82">
        <v>34.299999999999997</v>
      </c>
      <c r="K25" s="82">
        <v>484.9</v>
      </c>
      <c r="L25" s="82">
        <v>0</v>
      </c>
      <c r="M25" s="82">
        <v>574</v>
      </c>
      <c r="N25" s="82">
        <v>0</v>
      </c>
      <c r="O25" s="82">
        <v>543.4</v>
      </c>
      <c r="P25" s="82">
        <v>5299.1</v>
      </c>
      <c r="Q25" s="82">
        <v>1058.9000000000001</v>
      </c>
      <c r="R25" s="83">
        <v>6901.4</v>
      </c>
      <c r="S25" s="81" t="s">
        <v>800</v>
      </c>
      <c r="T25" s="82">
        <v>4053.3</v>
      </c>
      <c r="U25" s="82">
        <v>2200</v>
      </c>
      <c r="V25" s="82">
        <v>575</v>
      </c>
      <c r="W25" s="82">
        <v>73.099999999999994</v>
      </c>
      <c r="X25" s="83">
        <v>6901.4</v>
      </c>
      <c r="Y25" s="81" t="s">
        <v>800</v>
      </c>
      <c r="Z25" s="82">
        <v>288.60000000000002</v>
      </c>
      <c r="AA25" s="82">
        <v>36.1</v>
      </c>
      <c r="AB25" s="82">
        <v>575</v>
      </c>
      <c r="AC25" s="82">
        <v>73.099999999999994</v>
      </c>
      <c r="AD25" s="83">
        <v>972.8</v>
      </c>
    </row>
    <row r="26" spans="1:30" x14ac:dyDescent="0.35">
      <c r="A26" s="1"/>
      <c r="B26" s="81" t="s">
        <v>801</v>
      </c>
      <c r="C26" s="82">
        <v>390</v>
      </c>
      <c r="D26" s="82">
        <v>114.3</v>
      </c>
      <c r="E26" s="82">
        <v>0.3</v>
      </c>
      <c r="F26" s="82">
        <v>39.5</v>
      </c>
      <c r="G26" s="82">
        <v>3362.4</v>
      </c>
      <c r="H26" s="82">
        <v>2183.3000000000002</v>
      </c>
      <c r="I26" s="82">
        <v>0.9</v>
      </c>
      <c r="J26" s="82">
        <v>35</v>
      </c>
      <c r="K26" s="82">
        <v>478.3</v>
      </c>
      <c r="L26" s="82">
        <v>0</v>
      </c>
      <c r="M26" s="82">
        <v>584.4</v>
      </c>
      <c r="N26" s="82">
        <v>0</v>
      </c>
      <c r="O26" s="82">
        <v>544.1</v>
      </c>
      <c r="P26" s="82">
        <v>5581.6</v>
      </c>
      <c r="Q26" s="82">
        <v>1062.7</v>
      </c>
      <c r="R26" s="83">
        <v>7188.4</v>
      </c>
      <c r="S26" s="81" t="s">
        <v>801</v>
      </c>
      <c r="T26" s="82">
        <v>4230.7</v>
      </c>
      <c r="U26" s="82">
        <v>2297.6</v>
      </c>
      <c r="V26" s="82">
        <v>585.6</v>
      </c>
      <c r="W26" s="82">
        <v>74.5</v>
      </c>
      <c r="X26" s="83">
        <v>7188.4</v>
      </c>
      <c r="Y26" s="81" t="s">
        <v>801</v>
      </c>
      <c r="Z26" s="82">
        <v>289.5</v>
      </c>
      <c r="AA26" s="82">
        <v>36.200000000000003</v>
      </c>
      <c r="AB26" s="82">
        <v>585.6</v>
      </c>
      <c r="AC26" s="82">
        <v>74.5</v>
      </c>
      <c r="AD26" s="83">
        <v>985.8</v>
      </c>
    </row>
    <row r="27" spans="1:30" x14ac:dyDescent="0.35">
      <c r="A27" s="1"/>
      <c r="B27" s="81" t="s">
        <v>802</v>
      </c>
      <c r="C27" s="82">
        <v>384.5</v>
      </c>
      <c r="D27" s="82">
        <v>114.9</v>
      </c>
      <c r="E27" s="82">
        <v>0.3</v>
      </c>
      <c r="F27" s="82">
        <v>45.6</v>
      </c>
      <c r="G27" s="82">
        <v>3319.1</v>
      </c>
      <c r="H27" s="82">
        <v>2182.6</v>
      </c>
      <c r="I27" s="82">
        <v>1.1000000000000001</v>
      </c>
      <c r="J27" s="82">
        <v>49.3</v>
      </c>
      <c r="K27" s="82">
        <v>475.2</v>
      </c>
      <c r="L27" s="82">
        <v>0</v>
      </c>
      <c r="M27" s="82">
        <v>587.29999999999995</v>
      </c>
      <c r="N27" s="82">
        <v>0</v>
      </c>
      <c r="O27" s="82">
        <v>545.29999999999995</v>
      </c>
      <c r="P27" s="82">
        <v>5552.1</v>
      </c>
      <c r="Q27" s="82">
        <v>1062.5</v>
      </c>
      <c r="R27" s="83">
        <v>7159.9</v>
      </c>
      <c r="S27" s="81" t="s">
        <v>802</v>
      </c>
      <c r="T27" s="82">
        <v>4178.8</v>
      </c>
      <c r="U27" s="82">
        <v>2297.5</v>
      </c>
      <c r="V27" s="82">
        <v>588.70000000000005</v>
      </c>
      <c r="W27" s="82">
        <v>94.9</v>
      </c>
      <c r="X27" s="83">
        <v>7159.9</v>
      </c>
      <c r="Y27" s="81" t="s">
        <v>802</v>
      </c>
      <c r="Z27" s="82">
        <v>287.7</v>
      </c>
      <c r="AA27" s="82">
        <v>37.5</v>
      </c>
      <c r="AB27" s="82">
        <v>588.70000000000005</v>
      </c>
      <c r="AC27" s="82">
        <v>94.9</v>
      </c>
      <c r="AD27" s="83">
        <v>1008.8</v>
      </c>
    </row>
    <row r="28" spans="1:30" x14ac:dyDescent="0.35">
      <c r="A28" s="1"/>
      <c r="B28" s="81" t="s">
        <v>803</v>
      </c>
      <c r="C28" s="82">
        <v>387</v>
      </c>
      <c r="D28" s="82">
        <v>114.7</v>
      </c>
      <c r="E28" s="82">
        <v>0.4</v>
      </c>
      <c r="F28" s="82">
        <v>67.900000000000006</v>
      </c>
      <c r="G28" s="82">
        <v>3274.4</v>
      </c>
      <c r="H28" s="82">
        <v>2182.3000000000002</v>
      </c>
      <c r="I28" s="82">
        <v>1.1000000000000001</v>
      </c>
      <c r="J28" s="82">
        <v>72.2</v>
      </c>
      <c r="K28" s="82">
        <v>488.8</v>
      </c>
      <c r="L28" s="82">
        <v>0</v>
      </c>
      <c r="M28" s="82">
        <v>590.29999999999995</v>
      </c>
      <c r="N28" s="82">
        <v>0</v>
      </c>
      <c r="O28" s="82">
        <v>570</v>
      </c>
      <c r="P28" s="82">
        <v>5530</v>
      </c>
      <c r="Q28" s="82">
        <v>1079.0999999999999</v>
      </c>
      <c r="R28" s="83">
        <v>7179.1</v>
      </c>
      <c r="S28" s="81" t="s">
        <v>803</v>
      </c>
      <c r="T28" s="82">
        <v>4150.2</v>
      </c>
      <c r="U28" s="82">
        <v>2297</v>
      </c>
      <c r="V28" s="82">
        <v>591.79999999999995</v>
      </c>
      <c r="W28" s="82">
        <v>140.1</v>
      </c>
      <c r="X28" s="83">
        <v>7179.1</v>
      </c>
      <c r="Y28" s="81" t="s">
        <v>803</v>
      </c>
      <c r="Z28" s="82">
        <v>286.7</v>
      </c>
      <c r="AA28" s="82">
        <v>37.200000000000003</v>
      </c>
      <c r="AB28" s="82">
        <v>591.79999999999995</v>
      </c>
      <c r="AC28" s="82">
        <v>140.1</v>
      </c>
      <c r="AD28" s="83">
        <v>1055.8</v>
      </c>
    </row>
    <row r="29" spans="1:30" x14ac:dyDescent="0.35">
      <c r="A29" s="1"/>
      <c r="B29" s="81" t="s">
        <v>804</v>
      </c>
      <c r="C29" s="82">
        <v>387.7</v>
      </c>
      <c r="D29" s="82">
        <v>114.5</v>
      </c>
      <c r="E29" s="82">
        <v>0.4</v>
      </c>
      <c r="F29" s="82">
        <v>73.599999999999994</v>
      </c>
      <c r="G29" s="82">
        <v>3299.8</v>
      </c>
      <c r="H29" s="82">
        <v>2299.8000000000002</v>
      </c>
      <c r="I29" s="82">
        <v>1.2</v>
      </c>
      <c r="J29" s="82">
        <v>90.4</v>
      </c>
      <c r="K29" s="82">
        <v>492.3</v>
      </c>
      <c r="L29" s="82">
        <v>0</v>
      </c>
      <c r="M29" s="82">
        <v>590</v>
      </c>
      <c r="N29" s="82">
        <v>0</v>
      </c>
      <c r="O29" s="82">
        <v>576.20000000000005</v>
      </c>
      <c r="P29" s="82">
        <v>5691.2</v>
      </c>
      <c r="Q29" s="82">
        <v>1082.3</v>
      </c>
      <c r="R29" s="83">
        <v>7349.7</v>
      </c>
      <c r="S29" s="81" t="s">
        <v>804</v>
      </c>
      <c r="T29" s="82">
        <v>4179.8</v>
      </c>
      <c r="U29" s="82">
        <v>2414.3000000000002</v>
      </c>
      <c r="V29" s="82">
        <v>591.6</v>
      </c>
      <c r="W29" s="82">
        <v>164</v>
      </c>
      <c r="X29" s="83">
        <v>7349.7</v>
      </c>
      <c r="Y29" s="81" t="s">
        <v>804</v>
      </c>
      <c r="Z29" s="82">
        <v>285.2</v>
      </c>
      <c r="AA29" s="82">
        <v>36.6</v>
      </c>
      <c r="AB29" s="82">
        <v>591.6</v>
      </c>
      <c r="AC29" s="82">
        <v>164</v>
      </c>
      <c r="AD29" s="83">
        <v>1077.4000000000001</v>
      </c>
    </row>
    <row r="30" spans="1:30" x14ac:dyDescent="0.35">
      <c r="A30" s="1"/>
      <c r="B30" s="81" t="s">
        <v>805</v>
      </c>
      <c r="C30" s="82">
        <v>385.6</v>
      </c>
      <c r="D30" s="82">
        <v>114.3</v>
      </c>
      <c r="E30" s="82">
        <v>0.4</v>
      </c>
      <c r="F30" s="82">
        <v>77.3</v>
      </c>
      <c r="G30" s="82">
        <v>3293.6</v>
      </c>
      <c r="H30" s="82">
        <v>2296.6</v>
      </c>
      <c r="I30" s="82">
        <v>1.2</v>
      </c>
      <c r="J30" s="82">
        <v>84.4</v>
      </c>
      <c r="K30" s="82">
        <v>466.6</v>
      </c>
      <c r="L30" s="82">
        <v>0</v>
      </c>
      <c r="M30" s="82">
        <v>594.79999999999995</v>
      </c>
      <c r="N30" s="82">
        <v>0</v>
      </c>
      <c r="O30" s="82">
        <v>577.6</v>
      </c>
      <c r="P30" s="82">
        <v>5675.8</v>
      </c>
      <c r="Q30" s="82">
        <v>1061.4000000000001</v>
      </c>
      <c r="R30" s="83">
        <v>7314.8</v>
      </c>
      <c r="S30" s="81" t="s">
        <v>805</v>
      </c>
      <c r="T30" s="82">
        <v>4145.8</v>
      </c>
      <c r="U30" s="82">
        <v>2410.9</v>
      </c>
      <c r="V30" s="82">
        <v>596.4</v>
      </c>
      <c r="W30" s="82">
        <v>161.69999999999999</v>
      </c>
      <c r="X30" s="83">
        <v>7314.8</v>
      </c>
      <c r="Y30" s="81" t="s">
        <v>805</v>
      </c>
      <c r="Z30" s="82">
        <v>283.7</v>
      </c>
      <c r="AA30" s="82">
        <v>36.6</v>
      </c>
      <c r="AB30" s="82">
        <v>596.4</v>
      </c>
      <c r="AC30" s="82">
        <v>161.69999999999999</v>
      </c>
      <c r="AD30" s="83">
        <v>1078.4000000000001</v>
      </c>
    </row>
    <row r="31" spans="1:30" x14ac:dyDescent="0.35">
      <c r="A31" s="1"/>
      <c r="B31" s="81" t="s">
        <v>806</v>
      </c>
      <c r="C31" s="82">
        <v>389.4</v>
      </c>
      <c r="D31" s="82">
        <v>114.2</v>
      </c>
      <c r="E31" s="82">
        <v>0.4</v>
      </c>
      <c r="F31" s="82">
        <v>81.400000000000006</v>
      </c>
      <c r="G31" s="82">
        <v>3275.4</v>
      </c>
      <c r="H31" s="82">
        <v>2297.6</v>
      </c>
      <c r="I31" s="82">
        <v>1.2</v>
      </c>
      <c r="J31" s="82">
        <v>92.4</v>
      </c>
      <c r="K31" s="82">
        <v>462.7</v>
      </c>
      <c r="L31" s="82">
        <v>0</v>
      </c>
      <c r="M31" s="82">
        <v>597.79999999999995</v>
      </c>
      <c r="N31" s="82">
        <v>0</v>
      </c>
      <c r="O31" s="82">
        <v>585.4</v>
      </c>
      <c r="P31" s="82">
        <v>5666.6</v>
      </c>
      <c r="Q31" s="82">
        <v>1060.5</v>
      </c>
      <c r="R31" s="83">
        <v>7312.5</v>
      </c>
      <c r="S31" s="81" t="s">
        <v>806</v>
      </c>
      <c r="T31" s="82">
        <v>4127.5</v>
      </c>
      <c r="U31" s="82">
        <v>2411.8000000000002</v>
      </c>
      <c r="V31" s="82">
        <v>599.4</v>
      </c>
      <c r="W31" s="82">
        <v>173.8</v>
      </c>
      <c r="X31" s="83">
        <v>7312.5</v>
      </c>
      <c r="Y31" s="81" t="s">
        <v>806</v>
      </c>
      <c r="Z31" s="82">
        <v>283</v>
      </c>
      <c r="AA31" s="82">
        <v>36</v>
      </c>
      <c r="AB31" s="82">
        <v>599.4</v>
      </c>
      <c r="AC31" s="82">
        <v>173.8</v>
      </c>
      <c r="AD31" s="83">
        <v>1092.2</v>
      </c>
    </row>
    <row r="32" spans="1:30" x14ac:dyDescent="0.35">
      <c r="A32" s="1"/>
      <c r="B32" s="81" t="s">
        <v>807</v>
      </c>
      <c r="C32" s="82">
        <v>375.5</v>
      </c>
      <c r="D32" s="82">
        <v>114.3</v>
      </c>
      <c r="E32" s="82">
        <v>0.4</v>
      </c>
      <c r="F32" s="82">
        <v>92.1</v>
      </c>
      <c r="G32" s="82">
        <v>3251.9</v>
      </c>
      <c r="H32" s="82">
        <v>2290.4</v>
      </c>
      <c r="I32" s="82">
        <v>1.2</v>
      </c>
      <c r="J32" s="82">
        <v>78.5</v>
      </c>
      <c r="K32" s="82">
        <v>464.5</v>
      </c>
      <c r="L32" s="82">
        <v>0</v>
      </c>
      <c r="M32" s="82">
        <v>599.1</v>
      </c>
      <c r="N32" s="82">
        <v>0</v>
      </c>
      <c r="O32" s="82">
        <v>582.29999999999995</v>
      </c>
      <c r="P32" s="82">
        <v>5622</v>
      </c>
      <c r="Q32" s="82">
        <v>1063.5999999999999</v>
      </c>
      <c r="R32" s="83">
        <v>7267.9</v>
      </c>
      <c r="S32" s="81" t="s">
        <v>807</v>
      </c>
      <c r="T32" s="82">
        <v>4091.9</v>
      </c>
      <c r="U32" s="82">
        <v>2404.6999999999998</v>
      </c>
      <c r="V32" s="82">
        <v>600.70000000000005</v>
      </c>
      <c r="W32" s="82">
        <v>170.6</v>
      </c>
      <c r="X32" s="83">
        <v>7267.9</v>
      </c>
      <c r="Y32" s="81" t="s">
        <v>807</v>
      </c>
      <c r="Z32" s="82">
        <v>282.8</v>
      </c>
      <c r="AA32" s="82">
        <v>36.700000000000003</v>
      </c>
      <c r="AB32" s="82">
        <v>600.70000000000005</v>
      </c>
      <c r="AC32" s="82">
        <v>170.6</v>
      </c>
      <c r="AD32" s="83">
        <v>1090.8</v>
      </c>
    </row>
    <row r="33" spans="1:30" x14ac:dyDescent="0.35">
      <c r="A33" s="1"/>
      <c r="B33" s="81" t="s">
        <v>808</v>
      </c>
      <c r="C33" s="82">
        <v>377.3</v>
      </c>
      <c r="D33" s="82">
        <v>114.6</v>
      </c>
      <c r="E33" s="82">
        <v>0.4</v>
      </c>
      <c r="F33" s="82">
        <v>100.2</v>
      </c>
      <c r="G33" s="82">
        <v>3228.8</v>
      </c>
      <c r="H33" s="82">
        <v>2177</v>
      </c>
      <c r="I33" s="82">
        <v>1.2</v>
      </c>
      <c r="J33" s="82">
        <v>69.099999999999994</v>
      </c>
      <c r="K33" s="82">
        <v>468.7</v>
      </c>
      <c r="L33" s="82">
        <v>0</v>
      </c>
      <c r="M33" s="82">
        <v>600.29999999999995</v>
      </c>
      <c r="N33" s="82">
        <v>0</v>
      </c>
      <c r="O33" s="82">
        <v>592.5</v>
      </c>
      <c r="P33" s="82">
        <v>5476.1</v>
      </c>
      <c r="Q33" s="82">
        <v>1069</v>
      </c>
      <c r="R33" s="83">
        <v>7137.6</v>
      </c>
      <c r="S33" s="81" t="s">
        <v>808</v>
      </c>
      <c r="T33" s="82">
        <v>4074.8</v>
      </c>
      <c r="U33" s="82">
        <v>2291.6</v>
      </c>
      <c r="V33" s="82">
        <v>601.9</v>
      </c>
      <c r="W33" s="82">
        <v>169.3</v>
      </c>
      <c r="X33" s="83">
        <v>7137.6</v>
      </c>
      <c r="Y33" s="81" t="s">
        <v>808</v>
      </c>
      <c r="Z33" s="82">
        <v>275.3</v>
      </c>
      <c r="AA33" s="82">
        <v>38</v>
      </c>
      <c r="AB33" s="82">
        <v>601.9</v>
      </c>
      <c r="AC33" s="82">
        <v>169.3</v>
      </c>
      <c r="AD33" s="83">
        <v>1084.5</v>
      </c>
    </row>
    <row r="34" spans="1:30" x14ac:dyDescent="0.35">
      <c r="A34" s="1"/>
      <c r="B34" s="81" t="s">
        <v>809</v>
      </c>
      <c r="C34" s="82">
        <v>377.4</v>
      </c>
      <c r="D34" s="82">
        <v>114.1</v>
      </c>
      <c r="E34" s="82">
        <v>0.4</v>
      </c>
      <c r="F34" s="82">
        <v>99.8</v>
      </c>
      <c r="G34" s="82">
        <v>3213.1</v>
      </c>
      <c r="H34" s="82">
        <v>2142.1</v>
      </c>
      <c r="I34" s="82">
        <v>1.1000000000000001</v>
      </c>
      <c r="J34" s="82">
        <v>69.7</v>
      </c>
      <c r="K34" s="82">
        <v>464.6</v>
      </c>
      <c r="L34" s="82">
        <v>0</v>
      </c>
      <c r="M34" s="82">
        <v>603.6</v>
      </c>
      <c r="N34" s="82">
        <v>0</v>
      </c>
      <c r="O34" s="82">
        <v>591.70000000000005</v>
      </c>
      <c r="P34" s="82">
        <v>5426</v>
      </c>
      <c r="Q34" s="82">
        <v>1068.2</v>
      </c>
      <c r="R34" s="83">
        <v>7085.9</v>
      </c>
      <c r="S34" s="81" t="s">
        <v>809</v>
      </c>
      <c r="T34" s="82">
        <v>4055.1</v>
      </c>
      <c r="U34" s="82">
        <v>2256.1999999999998</v>
      </c>
      <c r="V34" s="82">
        <v>605.1</v>
      </c>
      <c r="W34" s="82">
        <v>169.5</v>
      </c>
      <c r="X34" s="83">
        <v>7085.9</v>
      </c>
      <c r="Y34" s="81" t="s">
        <v>809</v>
      </c>
      <c r="Z34" s="82">
        <v>277.8</v>
      </c>
      <c r="AA34" s="82">
        <v>37.6</v>
      </c>
      <c r="AB34" s="82">
        <v>605.1</v>
      </c>
      <c r="AC34" s="82">
        <v>169.5</v>
      </c>
      <c r="AD34" s="83">
        <v>1090</v>
      </c>
    </row>
    <row r="35" spans="1:30" x14ac:dyDescent="0.35">
      <c r="A35" s="1"/>
      <c r="B35" s="81" t="s">
        <v>810</v>
      </c>
      <c r="C35" s="82">
        <v>377.9</v>
      </c>
      <c r="D35" s="82">
        <v>113.5</v>
      </c>
      <c r="E35" s="82">
        <v>0.4</v>
      </c>
      <c r="F35" s="82">
        <v>95.7</v>
      </c>
      <c r="G35" s="82">
        <v>3279.3</v>
      </c>
      <c r="H35" s="82">
        <v>2142.8000000000002</v>
      </c>
      <c r="I35" s="82">
        <v>1</v>
      </c>
      <c r="J35" s="82">
        <v>106.1</v>
      </c>
      <c r="K35" s="82">
        <v>463.2</v>
      </c>
      <c r="L35" s="82">
        <v>0</v>
      </c>
      <c r="M35" s="82">
        <v>605.1</v>
      </c>
      <c r="N35" s="82">
        <v>0</v>
      </c>
      <c r="O35" s="82">
        <v>587.5</v>
      </c>
      <c r="P35" s="82">
        <v>5529.2</v>
      </c>
      <c r="Q35" s="82">
        <v>1068.3</v>
      </c>
      <c r="R35" s="83">
        <v>7185</v>
      </c>
      <c r="S35" s="81" t="s">
        <v>810</v>
      </c>
      <c r="T35" s="82">
        <v>4120.3999999999996</v>
      </c>
      <c r="U35" s="82">
        <v>2256.3000000000002</v>
      </c>
      <c r="V35" s="82">
        <v>606.5</v>
      </c>
      <c r="W35" s="82">
        <v>201.8</v>
      </c>
      <c r="X35" s="83">
        <v>7185</v>
      </c>
      <c r="Y35" s="81" t="s">
        <v>810</v>
      </c>
      <c r="Z35" s="82">
        <v>255.8</v>
      </c>
      <c r="AA35" s="82">
        <v>35.799999999999997</v>
      </c>
      <c r="AB35" s="82">
        <v>606.5</v>
      </c>
      <c r="AC35" s="82">
        <v>201.8</v>
      </c>
      <c r="AD35" s="83">
        <v>1099.9000000000001</v>
      </c>
    </row>
    <row r="36" spans="1:30" x14ac:dyDescent="0.35">
      <c r="A36" s="1"/>
      <c r="B36" s="81" t="s">
        <v>811</v>
      </c>
      <c r="C36" s="82">
        <v>378.2</v>
      </c>
      <c r="D36" s="82">
        <v>113.6</v>
      </c>
      <c r="E36" s="82">
        <v>0.4</v>
      </c>
      <c r="F36" s="82">
        <v>90.2</v>
      </c>
      <c r="G36" s="82">
        <v>3159.6</v>
      </c>
      <c r="H36" s="82">
        <v>2146.3000000000002</v>
      </c>
      <c r="I36" s="82">
        <v>1</v>
      </c>
      <c r="J36" s="82">
        <v>106.8</v>
      </c>
      <c r="K36" s="82">
        <v>457.5</v>
      </c>
      <c r="L36" s="82">
        <v>0</v>
      </c>
      <c r="M36" s="82">
        <v>602</v>
      </c>
      <c r="N36" s="82">
        <v>0</v>
      </c>
      <c r="O36" s="82">
        <v>582.4</v>
      </c>
      <c r="P36" s="82">
        <v>5413.7</v>
      </c>
      <c r="Q36" s="82">
        <v>1059.5</v>
      </c>
      <c r="R36" s="83">
        <v>7055.6</v>
      </c>
      <c r="S36" s="81" t="s">
        <v>811</v>
      </c>
      <c r="T36" s="82">
        <v>3995.3</v>
      </c>
      <c r="U36" s="82">
        <v>2259.9</v>
      </c>
      <c r="V36" s="82">
        <v>603.4</v>
      </c>
      <c r="W36" s="82">
        <v>197</v>
      </c>
      <c r="X36" s="83">
        <v>7055.6</v>
      </c>
      <c r="Y36" s="81" t="s">
        <v>811</v>
      </c>
      <c r="Z36" s="82">
        <v>248.6</v>
      </c>
      <c r="AA36" s="82">
        <v>35.9</v>
      </c>
      <c r="AB36" s="82">
        <v>603.4</v>
      </c>
      <c r="AC36" s="82">
        <v>197</v>
      </c>
      <c r="AD36" s="83">
        <v>1084.9000000000001</v>
      </c>
    </row>
    <row r="37" spans="1:30" x14ac:dyDescent="0.35">
      <c r="A37" s="1"/>
      <c r="B37" s="81" t="s">
        <v>812</v>
      </c>
      <c r="C37" s="82">
        <v>377.5</v>
      </c>
      <c r="D37" s="82">
        <v>113.4</v>
      </c>
      <c r="E37" s="82">
        <v>0.3</v>
      </c>
      <c r="F37" s="82">
        <v>83</v>
      </c>
      <c r="G37" s="82">
        <v>3288.4</v>
      </c>
      <c r="H37" s="82">
        <v>2151.1</v>
      </c>
      <c r="I37" s="82">
        <v>0.8</v>
      </c>
      <c r="J37" s="82">
        <v>68.5</v>
      </c>
      <c r="K37" s="82">
        <v>464.7</v>
      </c>
      <c r="L37" s="82">
        <v>0</v>
      </c>
      <c r="M37" s="82">
        <v>588</v>
      </c>
      <c r="N37" s="82">
        <v>0</v>
      </c>
      <c r="O37" s="82">
        <v>574.20000000000005</v>
      </c>
      <c r="P37" s="82">
        <v>5508.8</v>
      </c>
      <c r="Q37" s="82">
        <v>1052.7</v>
      </c>
      <c r="R37" s="83">
        <v>7135.7</v>
      </c>
      <c r="S37" s="81" t="s">
        <v>812</v>
      </c>
      <c r="T37" s="82">
        <v>4130.6000000000004</v>
      </c>
      <c r="U37" s="82">
        <v>2264.5</v>
      </c>
      <c r="V37" s="82">
        <v>589.1</v>
      </c>
      <c r="W37" s="82">
        <v>151.5</v>
      </c>
      <c r="X37" s="83">
        <v>7135.7</v>
      </c>
      <c r="Y37" s="81" t="s">
        <v>812</v>
      </c>
      <c r="Z37" s="82">
        <v>253.5</v>
      </c>
      <c r="AA37" s="82">
        <v>36.5</v>
      </c>
      <c r="AB37" s="82">
        <v>589.1</v>
      </c>
      <c r="AC37" s="82">
        <v>151.5</v>
      </c>
      <c r="AD37" s="83">
        <v>1030.5999999999999</v>
      </c>
    </row>
    <row r="38" spans="1:30" x14ac:dyDescent="0.35">
      <c r="A38" s="1"/>
      <c r="B38" s="81" t="s">
        <v>813</v>
      </c>
      <c r="C38" s="82">
        <v>377.3</v>
      </c>
      <c r="D38" s="82">
        <v>113.4</v>
      </c>
      <c r="E38" s="82">
        <v>0.1</v>
      </c>
      <c r="F38" s="82">
        <v>74.099999999999994</v>
      </c>
      <c r="G38" s="82">
        <v>3223.2</v>
      </c>
      <c r="H38" s="82">
        <v>2243.3000000000002</v>
      </c>
      <c r="I38" s="82">
        <v>0.7</v>
      </c>
      <c r="J38" s="82">
        <v>51.1</v>
      </c>
      <c r="K38" s="82">
        <v>464.1</v>
      </c>
      <c r="L38" s="82">
        <v>0</v>
      </c>
      <c r="M38" s="82">
        <v>557.29999999999995</v>
      </c>
      <c r="N38" s="82">
        <v>0</v>
      </c>
      <c r="O38" s="82">
        <v>564.9</v>
      </c>
      <c r="P38" s="82">
        <v>5518.3</v>
      </c>
      <c r="Q38" s="82">
        <v>1021.4</v>
      </c>
      <c r="R38" s="83">
        <v>7104.6</v>
      </c>
      <c r="S38" s="81" t="s">
        <v>813</v>
      </c>
      <c r="T38" s="82">
        <v>4064.6</v>
      </c>
      <c r="U38" s="82">
        <v>2356.6999999999998</v>
      </c>
      <c r="V38" s="82">
        <v>558.1</v>
      </c>
      <c r="W38" s="82">
        <v>125.2</v>
      </c>
      <c r="X38" s="83">
        <v>7104.6</v>
      </c>
      <c r="Y38" s="81" t="s">
        <v>813</v>
      </c>
      <c r="Z38" s="82">
        <v>277.5</v>
      </c>
      <c r="AA38" s="82">
        <v>36.4</v>
      </c>
      <c r="AB38" s="82">
        <v>558.1</v>
      </c>
      <c r="AC38" s="82">
        <v>125.2</v>
      </c>
      <c r="AD38" s="83">
        <v>997.2</v>
      </c>
    </row>
    <row r="39" spans="1:30" x14ac:dyDescent="0.35">
      <c r="A39" s="1"/>
      <c r="B39" s="81" t="s">
        <v>814</v>
      </c>
      <c r="C39" s="82">
        <v>379.7</v>
      </c>
      <c r="D39" s="82">
        <v>113.8</v>
      </c>
      <c r="E39" s="82">
        <v>0.2</v>
      </c>
      <c r="F39" s="82">
        <v>73.2</v>
      </c>
      <c r="G39" s="82">
        <v>3073.5</v>
      </c>
      <c r="H39" s="82">
        <v>2341.1</v>
      </c>
      <c r="I39" s="82">
        <v>0.6</v>
      </c>
      <c r="J39" s="82">
        <v>112.5</v>
      </c>
      <c r="K39" s="82">
        <v>465.5</v>
      </c>
      <c r="L39" s="82">
        <v>0</v>
      </c>
      <c r="M39" s="82">
        <v>430.8</v>
      </c>
      <c r="N39" s="82">
        <v>0</v>
      </c>
      <c r="O39" s="82">
        <v>566.9</v>
      </c>
      <c r="P39" s="82">
        <v>5527.7</v>
      </c>
      <c r="Q39" s="82">
        <v>896.3</v>
      </c>
      <c r="R39" s="83">
        <v>6990.9</v>
      </c>
      <c r="S39" s="81" t="s">
        <v>814</v>
      </c>
      <c r="T39" s="82">
        <v>3918.7</v>
      </c>
      <c r="U39" s="82">
        <v>2454.9</v>
      </c>
      <c r="V39" s="82">
        <v>431.6</v>
      </c>
      <c r="W39" s="82">
        <v>185.7</v>
      </c>
      <c r="X39" s="83">
        <v>6990.9</v>
      </c>
      <c r="Y39" s="81" t="s">
        <v>814</v>
      </c>
      <c r="Z39" s="82">
        <v>277.89999999999998</v>
      </c>
      <c r="AA39" s="82">
        <v>37</v>
      </c>
      <c r="AB39" s="82">
        <v>431.6</v>
      </c>
      <c r="AC39" s="82">
        <v>185.7</v>
      </c>
      <c r="AD39" s="83">
        <v>932.2</v>
      </c>
    </row>
    <row r="40" spans="1:30" x14ac:dyDescent="0.35">
      <c r="A40" s="1"/>
      <c r="B40" s="81" t="s">
        <v>815</v>
      </c>
      <c r="C40" s="82">
        <v>379.5</v>
      </c>
      <c r="D40" s="82">
        <v>114.1</v>
      </c>
      <c r="E40" s="82">
        <v>0.1</v>
      </c>
      <c r="F40" s="82">
        <v>74</v>
      </c>
      <c r="G40" s="82">
        <v>3240.8</v>
      </c>
      <c r="H40" s="82">
        <v>2342.4</v>
      </c>
      <c r="I40" s="82">
        <v>0.2</v>
      </c>
      <c r="J40" s="82">
        <v>277</v>
      </c>
      <c r="K40" s="82">
        <v>463.7</v>
      </c>
      <c r="L40" s="82">
        <v>0</v>
      </c>
      <c r="M40" s="82">
        <v>210.2</v>
      </c>
      <c r="N40" s="82">
        <v>0</v>
      </c>
      <c r="O40" s="82">
        <v>567.70000000000005</v>
      </c>
      <c r="P40" s="82">
        <v>5860.4</v>
      </c>
      <c r="Q40" s="82">
        <v>673.9</v>
      </c>
      <c r="R40" s="83">
        <v>7102</v>
      </c>
      <c r="S40" s="81" t="s">
        <v>815</v>
      </c>
      <c r="T40" s="82">
        <v>4084</v>
      </c>
      <c r="U40" s="82">
        <v>2456.5</v>
      </c>
      <c r="V40" s="82">
        <v>210.5</v>
      </c>
      <c r="W40" s="82">
        <v>351</v>
      </c>
      <c r="X40" s="83">
        <v>7102</v>
      </c>
      <c r="Y40" s="81" t="s">
        <v>815</v>
      </c>
      <c r="Z40" s="82">
        <v>278.7</v>
      </c>
      <c r="AA40" s="82">
        <v>36.799999999999997</v>
      </c>
      <c r="AB40" s="82">
        <v>210.5</v>
      </c>
      <c r="AC40" s="82">
        <v>351</v>
      </c>
      <c r="AD40" s="83">
        <v>877</v>
      </c>
    </row>
    <row r="41" spans="1:30" x14ac:dyDescent="0.35">
      <c r="A41" s="1"/>
      <c r="B41" s="81" t="s">
        <v>816</v>
      </c>
      <c r="C41" s="82">
        <v>378.7</v>
      </c>
      <c r="D41" s="82">
        <v>114.5</v>
      </c>
      <c r="E41" s="82">
        <v>0.1</v>
      </c>
      <c r="F41" s="82">
        <v>69.3</v>
      </c>
      <c r="G41" s="82">
        <v>3204.8</v>
      </c>
      <c r="H41" s="82">
        <v>2337.3000000000002</v>
      </c>
      <c r="I41" s="82">
        <v>0.1</v>
      </c>
      <c r="J41" s="82">
        <v>337.5</v>
      </c>
      <c r="K41" s="82">
        <v>502.9</v>
      </c>
      <c r="L41" s="82">
        <v>0</v>
      </c>
      <c r="M41" s="82">
        <v>37.799999999999997</v>
      </c>
      <c r="N41" s="82">
        <v>0</v>
      </c>
      <c r="O41" s="82">
        <v>562.6</v>
      </c>
      <c r="P41" s="82">
        <v>5879.7</v>
      </c>
      <c r="Q41" s="82">
        <v>540.70000000000005</v>
      </c>
      <c r="R41" s="83">
        <v>6983</v>
      </c>
      <c r="S41" s="81" t="s">
        <v>816</v>
      </c>
      <c r="T41" s="82">
        <v>4086.4</v>
      </c>
      <c r="U41" s="82">
        <v>2451.8000000000002</v>
      </c>
      <c r="V41" s="82">
        <v>38</v>
      </c>
      <c r="W41" s="82">
        <v>406.8</v>
      </c>
      <c r="X41" s="83">
        <v>6983</v>
      </c>
      <c r="Y41" s="81" t="s">
        <v>816</v>
      </c>
      <c r="Z41" s="82">
        <v>276.89999999999998</v>
      </c>
      <c r="AA41" s="82">
        <v>37.1</v>
      </c>
      <c r="AB41" s="82">
        <v>38</v>
      </c>
      <c r="AC41" s="82">
        <v>406.8</v>
      </c>
      <c r="AD41" s="83">
        <v>758.8</v>
      </c>
    </row>
    <row r="42" spans="1:30" x14ac:dyDescent="0.35">
      <c r="A42" s="1"/>
      <c r="B42" s="81" t="s">
        <v>817</v>
      </c>
      <c r="C42" s="82">
        <v>376.2</v>
      </c>
      <c r="D42" s="82">
        <v>115.3</v>
      </c>
      <c r="E42" s="82">
        <v>0.1</v>
      </c>
      <c r="F42" s="82">
        <v>61.2</v>
      </c>
      <c r="G42" s="82">
        <v>3230.5</v>
      </c>
      <c r="H42" s="82">
        <v>2342.1999999999998</v>
      </c>
      <c r="I42" s="82">
        <v>0</v>
      </c>
      <c r="J42" s="82">
        <v>378.8</v>
      </c>
      <c r="K42" s="82">
        <v>505.8</v>
      </c>
      <c r="L42" s="82">
        <v>0</v>
      </c>
      <c r="M42" s="82">
        <v>0</v>
      </c>
      <c r="N42" s="82">
        <v>0</v>
      </c>
      <c r="O42" s="82">
        <v>552.79999999999995</v>
      </c>
      <c r="P42" s="82">
        <v>5951.5</v>
      </c>
      <c r="Q42" s="82">
        <v>505.8</v>
      </c>
      <c r="R42" s="83">
        <v>7010.1</v>
      </c>
      <c r="S42" s="81" t="s">
        <v>817</v>
      </c>
      <c r="T42" s="82">
        <v>4112.5</v>
      </c>
      <c r="U42" s="82">
        <v>2457.5</v>
      </c>
      <c r="V42" s="82">
        <v>0.1</v>
      </c>
      <c r="W42" s="82">
        <v>440</v>
      </c>
      <c r="X42" s="83">
        <v>7010.1</v>
      </c>
      <c r="Y42" s="81" t="s">
        <v>817</v>
      </c>
      <c r="Z42" s="82">
        <v>276.2</v>
      </c>
      <c r="AA42" s="82">
        <v>37.700000000000003</v>
      </c>
      <c r="AB42" s="82">
        <v>0.1</v>
      </c>
      <c r="AC42" s="82">
        <v>440</v>
      </c>
      <c r="AD42" s="83">
        <v>754</v>
      </c>
    </row>
    <row r="43" spans="1:30" x14ac:dyDescent="0.35">
      <c r="A43" s="1"/>
      <c r="B43" s="81" t="s">
        <v>818</v>
      </c>
      <c r="C43" s="82">
        <v>376</v>
      </c>
      <c r="D43" s="82">
        <v>115.8</v>
      </c>
      <c r="E43" s="82">
        <v>0</v>
      </c>
      <c r="F43" s="82">
        <v>52.3</v>
      </c>
      <c r="G43" s="82">
        <v>3268.4</v>
      </c>
      <c r="H43" s="82">
        <v>2419.8000000000002</v>
      </c>
      <c r="I43" s="82">
        <v>0</v>
      </c>
      <c r="J43" s="82">
        <v>381.4</v>
      </c>
      <c r="K43" s="82">
        <v>503.4</v>
      </c>
      <c r="L43" s="82">
        <v>0</v>
      </c>
      <c r="M43" s="82">
        <v>0</v>
      </c>
      <c r="N43" s="82">
        <v>0</v>
      </c>
      <c r="O43" s="82">
        <v>544.1</v>
      </c>
      <c r="P43" s="82">
        <v>6069.6</v>
      </c>
      <c r="Q43" s="82">
        <v>503.4</v>
      </c>
      <c r="R43" s="83">
        <v>7117.1</v>
      </c>
      <c r="S43" s="81" t="s">
        <v>818</v>
      </c>
      <c r="T43" s="82">
        <v>4147.8</v>
      </c>
      <c r="U43" s="82">
        <v>2535.6</v>
      </c>
      <c r="V43" s="82">
        <v>0</v>
      </c>
      <c r="W43" s="82">
        <v>433.7</v>
      </c>
      <c r="X43" s="83">
        <v>7117.1</v>
      </c>
      <c r="Y43" s="81" t="s">
        <v>818</v>
      </c>
      <c r="Z43" s="82">
        <v>276.7</v>
      </c>
      <c r="AA43" s="82">
        <v>37.5</v>
      </c>
      <c r="AB43" s="82">
        <v>0</v>
      </c>
      <c r="AC43" s="82">
        <v>433.7</v>
      </c>
      <c r="AD43" s="83">
        <v>747.9</v>
      </c>
    </row>
    <row r="44" spans="1:30" x14ac:dyDescent="0.35">
      <c r="A44" s="1"/>
      <c r="B44" s="81" t="s">
        <v>819</v>
      </c>
      <c r="C44" s="82">
        <v>375.7</v>
      </c>
      <c r="D44" s="82">
        <v>115.6</v>
      </c>
      <c r="E44" s="82">
        <v>0</v>
      </c>
      <c r="F44" s="82">
        <v>37.5</v>
      </c>
      <c r="G44" s="82">
        <v>3408.1</v>
      </c>
      <c r="H44" s="82">
        <v>2300.3000000000002</v>
      </c>
      <c r="I44" s="82">
        <v>0</v>
      </c>
      <c r="J44" s="82">
        <v>409.7</v>
      </c>
      <c r="K44" s="82">
        <v>522.1</v>
      </c>
      <c r="L44" s="82">
        <v>132.80000000000001</v>
      </c>
      <c r="M44" s="82">
        <v>0</v>
      </c>
      <c r="N44" s="82">
        <v>0</v>
      </c>
      <c r="O44" s="82">
        <v>528.79999999999995</v>
      </c>
      <c r="P44" s="82">
        <v>6118.1</v>
      </c>
      <c r="Q44" s="82">
        <v>654.9</v>
      </c>
      <c r="R44" s="83">
        <v>7301.8</v>
      </c>
      <c r="S44" s="81" t="s">
        <v>819</v>
      </c>
      <c r="T44" s="82">
        <v>4305.8999999999996</v>
      </c>
      <c r="U44" s="82">
        <v>2548.6999999999998</v>
      </c>
      <c r="V44" s="82">
        <v>0</v>
      </c>
      <c r="W44" s="82">
        <v>447.2</v>
      </c>
      <c r="X44" s="83">
        <v>7301.8</v>
      </c>
      <c r="Y44" s="81" t="s">
        <v>819</v>
      </c>
      <c r="Z44" s="82">
        <v>275.5</v>
      </c>
      <c r="AA44" s="82">
        <v>37.9</v>
      </c>
      <c r="AB44" s="82">
        <v>0</v>
      </c>
      <c r="AC44" s="82">
        <v>447.2</v>
      </c>
      <c r="AD44" s="83">
        <v>760.6</v>
      </c>
    </row>
    <row r="45" spans="1:30" x14ac:dyDescent="0.35">
      <c r="A45" s="1"/>
      <c r="B45" s="81" t="s">
        <v>820</v>
      </c>
      <c r="C45" s="82">
        <v>376.3</v>
      </c>
      <c r="D45" s="82">
        <v>115.5</v>
      </c>
      <c r="E45" s="82">
        <v>0</v>
      </c>
      <c r="F45" s="82">
        <v>35.799999999999997</v>
      </c>
      <c r="G45" s="82">
        <v>3378.9</v>
      </c>
      <c r="H45" s="82">
        <v>2254</v>
      </c>
      <c r="I45" s="82">
        <v>0</v>
      </c>
      <c r="J45" s="82">
        <v>414.8</v>
      </c>
      <c r="K45" s="82">
        <v>524.4</v>
      </c>
      <c r="L45" s="82">
        <v>176.2</v>
      </c>
      <c r="M45" s="82">
        <v>0</v>
      </c>
      <c r="N45" s="82">
        <v>0</v>
      </c>
      <c r="O45" s="82">
        <v>527.6</v>
      </c>
      <c r="P45" s="82">
        <v>6047.7</v>
      </c>
      <c r="Q45" s="82">
        <v>700.6</v>
      </c>
      <c r="R45" s="83">
        <v>7275.9</v>
      </c>
      <c r="S45" s="81" t="s">
        <v>820</v>
      </c>
      <c r="T45" s="82">
        <v>4279.6000000000004</v>
      </c>
      <c r="U45" s="82">
        <v>2545.6999999999998</v>
      </c>
      <c r="V45" s="82">
        <v>0</v>
      </c>
      <c r="W45" s="82">
        <v>450.6</v>
      </c>
      <c r="X45" s="83">
        <v>7275.9</v>
      </c>
      <c r="Y45" s="81" t="s">
        <v>820</v>
      </c>
      <c r="Z45" s="82">
        <v>274.7</v>
      </c>
      <c r="AA45" s="82">
        <v>37.9</v>
      </c>
      <c r="AB45" s="82">
        <v>0</v>
      </c>
      <c r="AC45" s="82">
        <v>450.6</v>
      </c>
      <c r="AD45" s="83">
        <v>763.2</v>
      </c>
    </row>
    <row r="46" spans="1:30" x14ac:dyDescent="0.35">
      <c r="A46" s="1"/>
      <c r="B46" s="81" t="s">
        <v>821</v>
      </c>
      <c r="C46" s="82">
        <v>376.4</v>
      </c>
      <c r="D46" s="82">
        <v>115.9</v>
      </c>
      <c r="E46" s="82">
        <v>0</v>
      </c>
      <c r="F46" s="82">
        <v>43.4</v>
      </c>
      <c r="G46" s="82">
        <v>3459.5</v>
      </c>
      <c r="H46" s="82">
        <v>2126.1</v>
      </c>
      <c r="I46" s="82">
        <v>0</v>
      </c>
      <c r="J46" s="82">
        <v>441.5</v>
      </c>
      <c r="K46" s="82">
        <v>525</v>
      </c>
      <c r="L46" s="82">
        <v>176</v>
      </c>
      <c r="M46" s="82">
        <v>0</v>
      </c>
      <c r="N46" s="82">
        <v>0</v>
      </c>
      <c r="O46" s="82">
        <v>535.70000000000005</v>
      </c>
      <c r="P46" s="82">
        <v>6027.1</v>
      </c>
      <c r="Q46" s="82">
        <v>701</v>
      </c>
      <c r="R46" s="83">
        <v>7263.8</v>
      </c>
      <c r="S46" s="81" t="s">
        <v>821</v>
      </c>
      <c r="T46" s="82">
        <v>4360.8999999999996</v>
      </c>
      <c r="U46" s="82">
        <v>2418</v>
      </c>
      <c r="V46" s="82">
        <v>0</v>
      </c>
      <c r="W46" s="82">
        <v>484.9</v>
      </c>
      <c r="X46" s="83">
        <v>7263.8</v>
      </c>
      <c r="Y46" s="81" t="s">
        <v>821</v>
      </c>
      <c r="Z46" s="82">
        <v>274.89999999999998</v>
      </c>
      <c r="AA46" s="82">
        <v>37.700000000000003</v>
      </c>
      <c r="AB46" s="82">
        <v>0</v>
      </c>
      <c r="AC46" s="82">
        <v>484.9</v>
      </c>
      <c r="AD46" s="83">
        <v>797.5</v>
      </c>
    </row>
    <row r="47" spans="1:30" x14ac:dyDescent="0.35">
      <c r="A47" s="1"/>
      <c r="B47" s="81" t="s">
        <v>822</v>
      </c>
      <c r="C47" s="82">
        <v>378.4</v>
      </c>
      <c r="D47" s="82">
        <v>116</v>
      </c>
      <c r="E47" s="82">
        <v>0</v>
      </c>
      <c r="F47" s="82">
        <v>39.9</v>
      </c>
      <c r="G47" s="82">
        <v>3391.5</v>
      </c>
      <c r="H47" s="82">
        <v>2277.8000000000002</v>
      </c>
      <c r="I47" s="82">
        <v>0</v>
      </c>
      <c r="J47" s="82">
        <v>367</v>
      </c>
      <c r="K47" s="82">
        <v>524.79999999999995</v>
      </c>
      <c r="L47" s="82">
        <v>175.4</v>
      </c>
      <c r="M47" s="82">
        <v>0</v>
      </c>
      <c r="N47" s="82">
        <v>0</v>
      </c>
      <c r="O47" s="82">
        <v>534.29999999999995</v>
      </c>
      <c r="P47" s="82">
        <v>6036.3</v>
      </c>
      <c r="Q47" s="82">
        <v>700.2</v>
      </c>
      <c r="R47" s="83">
        <v>7270.8</v>
      </c>
      <c r="S47" s="81" t="s">
        <v>822</v>
      </c>
      <c r="T47" s="82">
        <v>4294.7</v>
      </c>
      <c r="U47" s="82">
        <v>2569.1999999999998</v>
      </c>
      <c r="V47" s="82">
        <v>0</v>
      </c>
      <c r="W47" s="82">
        <v>406.9</v>
      </c>
      <c r="X47" s="83">
        <v>7270.8</v>
      </c>
      <c r="Y47" s="81" t="s">
        <v>822</v>
      </c>
      <c r="Z47" s="82">
        <v>274.39999999999998</v>
      </c>
      <c r="AA47" s="82">
        <v>37</v>
      </c>
      <c r="AB47" s="82">
        <v>0</v>
      </c>
      <c r="AC47" s="82">
        <v>406.9</v>
      </c>
      <c r="AD47" s="83">
        <v>718.3</v>
      </c>
    </row>
    <row r="48" spans="1:30" x14ac:dyDescent="0.35">
      <c r="A48" s="1"/>
      <c r="B48" s="81" t="s">
        <v>823</v>
      </c>
      <c r="C48" s="82">
        <v>379</v>
      </c>
      <c r="D48" s="82">
        <v>116</v>
      </c>
      <c r="E48" s="82">
        <v>0</v>
      </c>
      <c r="F48" s="82">
        <v>39.5</v>
      </c>
      <c r="G48" s="82">
        <v>3427.5</v>
      </c>
      <c r="H48" s="82">
        <v>2258.9</v>
      </c>
      <c r="I48" s="82">
        <v>0</v>
      </c>
      <c r="J48" s="82">
        <v>333.3</v>
      </c>
      <c r="K48" s="82">
        <v>524.4</v>
      </c>
      <c r="L48" s="82">
        <v>177.4</v>
      </c>
      <c r="M48" s="82">
        <v>0</v>
      </c>
      <c r="N48" s="82">
        <v>0</v>
      </c>
      <c r="O48" s="82">
        <v>534.5</v>
      </c>
      <c r="P48" s="82">
        <v>6019.7</v>
      </c>
      <c r="Q48" s="82">
        <v>701.8</v>
      </c>
      <c r="R48" s="83">
        <v>7256</v>
      </c>
      <c r="S48" s="81" t="s">
        <v>823</v>
      </c>
      <c r="T48" s="82">
        <v>4330.8999999999996</v>
      </c>
      <c r="U48" s="82">
        <v>2552.3000000000002</v>
      </c>
      <c r="V48" s="82">
        <v>0</v>
      </c>
      <c r="W48" s="82">
        <v>372.8</v>
      </c>
      <c r="X48" s="83">
        <v>7256</v>
      </c>
      <c r="Y48" s="81" t="s">
        <v>823</v>
      </c>
      <c r="Z48" s="82">
        <v>274.89999999999998</v>
      </c>
      <c r="AA48" s="82">
        <v>33.799999999999997</v>
      </c>
      <c r="AB48" s="82">
        <v>0</v>
      </c>
      <c r="AC48" s="82">
        <v>372.8</v>
      </c>
      <c r="AD48" s="83">
        <v>681.5</v>
      </c>
    </row>
    <row r="49" spans="1:30" x14ac:dyDescent="0.35">
      <c r="A49" s="1"/>
      <c r="B49" s="81" t="s">
        <v>824</v>
      </c>
      <c r="C49" s="82">
        <v>378.7</v>
      </c>
      <c r="D49" s="82">
        <v>115.9</v>
      </c>
      <c r="E49" s="82">
        <v>0</v>
      </c>
      <c r="F49" s="82">
        <v>36.799999999999997</v>
      </c>
      <c r="G49" s="82">
        <v>3490.8</v>
      </c>
      <c r="H49" s="82">
        <v>2342.1999999999998</v>
      </c>
      <c r="I49" s="82">
        <v>0</v>
      </c>
      <c r="J49" s="82">
        <v>308.89999999999998</v>
      </c>
      <c r="K49" s="82">
        <v>522.79999999999995</v>
      </c>
      <c r="L49" s="82">
        <v>0</v>
      </c>
      <c r="M49" s="82">
        <v>0</v>
      </c>
      <c r="N49" s="82">
        <v>0</v>
      </c>
      <c r="O49" s="82">
        <v>531.4</v>
      </c>
      <c r="P49" s="82">
        <v>6141.9</v>
      </c>
      <c r="Q49" s="82">
        <v>522.79999999999995</v>
      </c>
      <c r="R49" s="83">
        <v>7196.1</v>
      </c>
      <c r="S49" s="81" t="s">
        <v>824</v>
      </c>
      <c r="T49" s="82">
        <v>4392.3</v>
      </c>
      <c r="U49" s="82">
        <v>2458.1</v>
      </c>
      <c r="V49" s="82">
        <v>0</v>
      </c>
      <c r="W49" s="82">
        <v>345.7</v>
      </c>
      <c r="X49" s="83">
        <v>7196.1</v>
      </c>
      <c r="Y49" s="81" t="s">
        <v>824</v>
      </c>
      <c r="Z49" s="82">
        <v>274.60000000000002</v>
      </c>
      <c r="AA49" s="82">
        <v>34.200000000000003</v>
      </c>
      <c r="AB49" s="82">
        <v>0</v>
      </c>
      <c r="AC49" s="82">
        <v>345.7</v>
      </c>
      <c r="AD49" s="83">
        <v>654.5</v>
      </c>
    </row>
    <row r="50" spans="1:30" x14ac:dyDescent="0.35">
      <c r="A50" s="1"/>
      <c r="B50" s="81" t="s">
        <v>825</v>
      </c>
      <c r="C50" s="82">
        <v>379.6</v>
      </c>
      <c r="D50" s="82">
        <v>115</v>
      </c>
      <c r="E50" s="82">
        <v>0</v>
      </c>
      <c r="F50" s="82">
        <v>38.6</v>
      </c>
      <c r="G50" s="82">
        <v>3482.6</v>
      </c>
      <c r="H50" s="82">
        <v>2413.6</v>
      </c>
      <c r="I50" s="82">
        <v>0</v>
      </c>
      <c r="J50" s="82">
        <v>260.39999999999998</v>
      </c>
      <c r="K50" s="82">
        <v>520.79999999999995</v>
      </c>
      <c r="L50" s="82">
        <v>0</v>
      </c>
      <c r="M50" s="82">
        <v>0</v>
      </c>
      <c r="N50" s="82">
        <v>0</v>
      </c>
      <c r="O50" s="82">
        <v>533.20000000000005</v>
      </c>
      <c r="P50" s="82">
        <v>6156.6</v>
      </c>
      <c r="Q50" s="82">
        <v>520.79999999999995</v>
      </c>
      <c r="R50" s="83">
        <v>7210.6</v>
      </c>
      <c r="S50" s="81" t="s">
        <v>825</v>
      </c>
      <c r="T50" s="82">
        <v>4383</v>
      </c>
      <c r="U50" s="82">
        <v>2528.6</v>
      </c>
      <c r="V50" s="82">
        <v>0</v>
      </c>
      <c r="W50" s="82">
        <v>299</v>
      </c>
      <c r="X50" s="83">
        <v>7210.6</v>
      </c>
      <c r="Y50" s="81" t="s">
        <v>825</v>
      </c>
      <c r="Z50" s="82">
        <v>274.89999999999998</v>
      </c>
      <c r="AA50" s="82">
        <v>35.700000000000003</v>
      </c>
      <c r="AB50" s="82">
        <v>0</v>
      </c>
      <c r="AC50" s="82">
        <v>299</v>
      </c>
      <c r="AD50" s="83">
        <v>609.6</v>
      </c>
    </row>
    <row r="51" spans="1:30" x14ac:dyDescent="0.35">
      <c r="A51" s="1"/>
      <c r="B51" s="81" t="s">
        <v>826</v>
      </c>
      <c r="C51" s="82">
        <v>377.3</v>
      </c>
      <c r="D51" s="82">
        <v>115</v>
      </c>
      <c r="E51" s="82">
        <v>0</v>
      </c>
      <c r="F51" s="82">
        <v>41.1</v>
      </c>
      <c r="G51" s="82">
        <v>3437.8</v>
      </c>
      <c r="H51" s="82">
        <v>2367.8000000000002</v>
      </c>
      <c r="I51" s="82">
        <v>0</v>
      </c>
      <c r="J51" s="82">
        <v>242.9</v>
      </c>
      <c r="K51" s="82">
        <v>506.8</v>
      </c>
      <c r="L51" s="82">
        <v>0</v>
      </c>
      <c r="M51" s="82">
        <v>0</v>
      </c>
      <c r="N51" s="82">
        <v>0</v>
      </c>
      <c r="O51" s="82">
        <v>533.4</v>
      </c>
      <c r="P51" s="82">
        <v>6048.5</v>
      </c>
      <c r="Q51" s="82">
        <v>506.8</v>
      </c>
      <c r="R51" s="83">
        <v>7088.7</v>
      </c>
      <c r="S51" s="81" t="s">
        <v>826</v>
      </c>
      <c r="T51" s="82">
        <v>4321.8999999999996</v>
      </c>
      <c r="U51" s="82">
        <v>2482.8000000000002</v>
      </c>
      <c r="V51" s="82">
        <v>0</v>
      </c>
      <c r="W51" s="82">
        <v>284</v>
      </c>
      <c r="X51" s="83">
        <v>7088.7</v>
      </c>
      <c r="Y51" s="81" t="s">
        <v>826</v>
      </c>
      <c r="Z51" s="82">
        <v>275.39999999999998</v>
      </c>
      <c r="AA51" s="82">
        <v>37.200000000000003</v>
      </c>
      <c r="AB51" s="82">
        <v>0</v>
      </c>
      <c r="AC51" s="82">
        <v>284</v>
      </c>
      <c r="AD51" s="83">
        <v>596.6</v>
      </c>
    </row>
    <row r="52" spans="1:30" x14ac:dyDescent="0.35">
      <c r="A52" s="1"/>
      <c r="B52" s="81" t="s">
        <v>827</v>
      </c>
      <c r="C52" s="82">
        <v>378.1</v>
      </c>
      <c r="D52" s="82">
        <v>114.2</v>
      </c>
      <c r="E52" s="82">
        <v>0</v>
      </c>
      <c r="F52" s="82">
        <v>39.9</v>
      </c>
      <c r="G52" s="82">
        <v>3329.7</v>
      </c>
      <c r="H52" s="82">
        <v>2373.8000000000002</v>
      </c>
      <c r="I52" s="82">
        <v>0</v>
      </c>
      <c r="J52" s="82">
        <v>247</v>
      </c>
      <c r="K52" s="82">
        <v>505.9</v>
      </c>
      <c r="L52" s="82">
        <v>0</v>
      </c>
      <c r="M52" s="82">
        <v>0</v>
      </c>
      <c r="N52" s="82">
        <v>0</v>
      </c>
      <c r="O52" s="82">
        <v>532.20000000000005</v>
      </c>
      <c r="P52" s="82">
        <v>5950.5</v>
      </c>
      <c r="Q52" s="82">
        <v>505.9</v>
      </c>
      <c r="R52" s="83">
        <v>6988.6</v>
      </c>
      <c r="S52" s="81" t="s">
        <v>827</v>
      </c>
      <c r="T52" s="82">
        <v>4213.7</v>
      </c>
      <c r="U52" s="82">
        <v>2488</v>
      </c>
      <c r="V52" s="82">
        <v>0</v>
      </c>
      <c r="W52" s="82">
        <v>286.89999999999998</v>
      </c>
      <c r="X52" s="83">
        <v>6988.6</v>
      </c>
      <c r="Y52" s="81" t="s">
        <v>827</v>
      </c>
      <c r="Z52" s="82">
        <v>277.3</v>
      </c>
      <c r="AA52" s="82">
        <v>36.700000000000003</v>
      </c>
      <c r="AB52" s="82">
        <v>0</v>
      </c>
      <c r="AC52" s="82">
        <v>286.89999999999998</v>
      </c>
      <c r="AD52" s="83">
        <v>600.9</v>
      </c>
    </row>
    <row r="53" spans="1:30" x14ac:dyDescent="0.35">
      <c r="A53" s="1"/>
      <c r="B53" s="81" t="s">
        <v>828</v>
      </c>
      <c r="C53" s="82">
        <v>379.3</v>
      </c>
      <c r="D53" s="82">
        <v>114.7</v>
      </c>
      <c r="E53" s="82">
        <v>0</v>
      </c>
      <c r="F53" s="82">
        <v>39.4</v>
      </c>
      <c r="G53" s="82">
        <v>3309.6</v>
      </c>
      <c r="H53" s="82">
        <v>2200.1</v>
      </c>
      <c r="I53" s="82">
        <v>0</v>
      </c>
      <c r="J53" s="82">
        <v>259.3</v>
      </c>
      <c r="K53" s="82">
        <v>483.4</v>
      </c>
      <c r="L53" s="82">
        <v>0</v>
      </c>
      <c r="M53" s="82">
        <v>0</v>
      </c>
      <c r="N53" s="82">
        <v>0</v>
      </c>
      <c r="O53" s="82">
        <v>533.4</v>
      </c>
      <c r="P53" s="82">
        <v>5769</v>
      </c>
      <c r="Q53" s="82">
        <v>483.4</v>
      </c>
      <c r="R53" s="83">
        <v>6785.8</v>
      </c>
      <c r="S53" s="81" t="s">
        <v>828</v>
      </c>
      <c r="T53" s="82">
        <v>4172.3</v>
      </c>
      <c r="U53" s="82">
        <v>2314.8000000000002</v>
      </c>
      <c r="V53" s="82">
        <v>0</v>
      </c>
      <c r="W53" s="82">
        <v>298.7</v>
      </c>
      <c r="X53" s="83">
        <v>6785.8</v>
      </c>
      <c r="Y53" s="81" t="s">
        <v>828</v>
      </c>
      <c r="Z53" s="82">
        <v>277.8</v>
      </c>
      <c r="AA53" s="82">
        <v>36.4</v>
      </c>
      <c r="AB53" s="82">
        <v>0</v>
      </c>
      <c r="AC53" s="82">
        <v>298.7</v>
      </c>
      <c r="AD53" s="83">
        <v>612.9</v>
      </c>
    </row>
    <row r="54" spans="1:30" x14ac:dyDescent="0.35">
      <c r="A54" s="1"/>
      <c r="B54" s="81" t="s">
        <v>829</v>
      </c>
      <c r="C54" s="82">
        <v>381.2</v>
      </c>
      <c r="D54" s="82">
        <v>114.9</v>
      </c>
      <c r="E54" s="82">
        <v>0</v>
      </c>
      <c r="F54" s="82">
        <v>40.9</v>
      </c>
      <c r="G54" s="82">
        <v>3331.3</v>
      </c>
      <c r="H54" s="82">
        <v>2138.6999999999998</v>
      </c>
      <c r="I54" s="82">
        <v>0</v>
      </c>
      <c r="J54" s="82">
        <v>256.89999999999998</v>
      </c>
      <c r="K54" s="82">
        <v>484.7</v>
      </c>
      <c r="L54" s="82">
        <v>0</v>
      </c>
      <c r="M54" s="82">
        <v>0</v>
      </c>
      <c r="N54" s="82">
        <v>0</v>
      </c>
      <c r="O54" s="82">
        <v>537</v>
      </c>
      <c r="P54" s="82">
        <v>5726.9</v>
      </c>
      <c r="Q54" s="82">
        <v>484.7</v>
      </c>
      <c r="R54" s="83">
        <v>6748.6</v>
      </c>
      <c r="S54" s="81" t="s">
        <v>829</v>
      </c>
      <c r="T54" s="82">
        <v>4197.2</v>
      </c>
      <c r="U54" s="82">
        <v>2253.6</v>
      </c>
      <c r="V54" s="82">
        <v>0</v>
      </c>
      <c r="W54" s="82">
        <v>297.8</v>
      </c>
      <c r="X54" s="83">
        <v>6748.6</v>
      </c>
      <c r="Y54" s="81" t="s">
        <v>829</v>
      </c>
      <c r="Z54" s="82">
        <v>278.2</v>
      </c>
      <c r="AA54" s="82">
        <v>36.9</v>
      </c>
      <c r="AB54" s="82">
        <v>0</v>
      </c>
      <c r="AC54" s="82">
        <v>297.8</v>
      </c>
      <c r="AD54" s="83">
        <v>612.9</v>
      </c>
    </row>
    <row r="55" spans="1:30" x14ac:dyDescent="0.35">
      <c r="A55" s="1"/>
      <c r="B55" s="81" t="s">
        <v>60</v>
      </c>
      <c r="C55" s="82">
        <v>385</v>
      </c>
      <c r="D55" s="82">
        <v>114.2</v>
      </c>
      <c r="E55" s="82">
        <v>0</v>
      </c>
      <c r="F55" s="82">
        <v>38.6</v>
      </c>
      <c r="G55" s="82">
        <v>3176.7</v>
      </c>
      <c r="H55" s="82">
        <v>2058.1</v>
      </c>
      <c r="I55" s="82">
        <v>0</v>
      </c>
      <c r="J55" s="82">
        <v>270.5</v>
      </c>
      <c r="K55" s="82">
        <v>492.9</v>
      </c>
      <c r="L55" s="82">
        <v>0</v>
      </c>
      <c r="M55" s="82">
        <v>0</v>
      </c>
      <c r="N55" s="82">
        <v>0</v>
      </c>
      <c r="O55" s="82">
        <v>537.79999999999995</v>
      </c>
      <c r="P55" s="82">
        <v>5505.3</v>
      </c>
      <c r="Q55" s="82">
        <v>492.9</v>
      </c>
      <c r="R55" s="83">
        <v>6536</v>
      </c>
      <c r="S55" s="81" t="s">
        <v>60</v>
      </c>
      <c r="T55" s="82">
        <v>4054.6</v>
      </c>
      <c r="U55" s="82">
        <v>2172.3000000000002</v>
      </c>
      <c r="V55" s="82">
        <v>0</v>
      </c>
      <c r="W55" s="82">
        <v>309.10000000000002</v>
      </c>
      <c r="X55" s="83">
        <v>6536</v>
      </c>
      <c r="Y55" s="81" t="s">
        <v>60</v>
      </c>
      <c r="Z55" s="82">
        <v>279.60000000000002</v>
      </c>
      <c r="AA55" s="82">
        <v>37</v>
      </c>
      <c r="AB55" s="82">
        <v>0</v>
      </c>
      <c r="AC55" s="82">
        <v>309.10000000000002</v>
      </c>
      <c r="AD55" s="83">
        <v>625.70000000000005</v>
      </c>
    </row>
    <row r="56" spans="1:30" x14ac:dyDescent="0.35">
      <c r="A56" s="1"/>
      <c r="B56" s="84" t="s">
        <v>983</v>
      </c>
      <c r="C56" s="85">
        <v>9137.5499999999993</v>
      </c>
      <c r="D56" s="85">
        <v>2437.65</v>
      </c>
      <c r="E56" s="85">
        <v>2.8</v>
      </c>
      <c r="F56" s="85">
        <v>1264.95</v>
      </c>
      <c r="G56" s="85">
        <v>76470.600000000006</v>
      </c>
      <c r="H56" s="85">
        <v>53001.05</v>
      </c>
      <c r="I56" s="85">
        <v>8.1999999999999993</v>
      </c>
      <c r="J56" s="85">
        <v>3961.9</v>
      </c>
      <c r="K56" s="85">
        <v>11416.05</v>
      </c>
      <c r="L56" s="85">
        <v>418.9</v>
      </c>
      <c r="M56" s="85">
        <v>5342.15</v>
      </c>
      <c r="N56" s="85">
        <v>0</v>
      </c>
      <c r="O56" s="85">
        <v>12842.95</v>
      </c>
      <c r="P56" s="85">
        <v>133441.75</v>
      </c>
      <c r="Q56" s="85">
        <v>17177.099999999999</v>
      </c>
      <c r="R56" s="85">
        <v>163461.79999999999</v>
      </c>
      <c r="S56" s="84" t="s">
        <v>983</v>
      </c>
      <c r="T56" s="85">
        <v>97024.2</v>
      </c>
      <c r="U56" s="85">
        <v>55857.599999999999</v>
      </c>
      <c r="V56" s="85">
        <v>5353.15</v>
      </c>
      <c r="W56" s="85">
        <v>5226.8500000000004</v>
      </c>
      <c r="X56" s="85">
        <v>163461.79999999999</v>
      </c>
      <c r="Y56" s="84" t="s">
        <v>983</v>
      </c>
      <c r="Z56" s="85">
        <v>6751.9</v>
      </c>
      <c r="AA56" s="85">
        <v>871.7</v>
      </c>
      <c r="AB56" s="85">
        <v>5353.15</v>
      </c>
      <c r="AC56" s="85">
        <v>5226.8500000000004</v>
      </c>
      <c r="AD56" s="85">
        <v>18203.599999999999</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35"/>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7265625" defaultRowHeight="14.5" x14ac:dyDescent="0.3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5">
      <c r="A1" s="1"/>
      <c r="B1" s="1"/>
      <c r="C1" s="1"/>
      <c r="D1" s="1"/>
      <c r="E1" s="1"/>
      <c r="F1" s="1"/>
      <c r="G1" s="1"/>
      <c r="H1" s="1"/>
      <c r="I1" s="1"/>
      <c r="J1" s="1"/>
      <c r="K1" s="1"/>
      <c r="L1" s="1"/>
      <c r="M1" s="1"/>
      <c r="N1" s="1"/>
      <c r="O1" s="1"/>
      <c r="P1" s="1"/>
    </row>
    <row r="2" spans="1:16" x14ac:dyDescent="0.35">
      <c r="A2" s="1"/>
      <c r="B2" s="1"/>
      <c r="C2" s="1"/>
      <c r="D2" s="1"/>
      <c r="E2" s="1"/>
      <c r="F2" s="1"/>
      <c r="G2" s="1"/>
      <c r="H2" s="1"/>
      <c r="I2" s="1"/>
      <c r="J2" s="1"/>
      <c r="K2" s="1"/>
      <c r="L2" s="1"/>
      <c r="M2" s="1"/>
      <c r="N2" s="1"/>
      <c r="O2" s="1"/>
      <c r="P2" s="1"/>
    </row>
    <row r="3" spans="1:16" ht="69" customHeight="1" x14ac:dyDescent="0.35">
      <c r="A3" s="1"/>
      <c r="B3" s="191" t="s">
        <v>0</v>
      </c>
      <c r="C3" s="192"/>
      <c r="D3" s="192"/>
      <c r="E3" s="192"/>
      <c r="F3" s="192"/>
      <c r="G3" s="192"/>
      <c r="H3" s="1"/>
      <c r="I3" s="1"/>
      <c r="J3" s="1"/>
      <c r="K3" s="1"/>
      <c r="L3" s="1"/>
      <c r="M3" s="1"/>
      <c r="N3" s="1"/>
      <c r="O3" s="1"/>
      <c r="P3" s="1"/>
    </row>
    <row r="4" spans="1:16" ht="0" hidden="1" customHeight="1" x14ac:dyDescent="0.35">
      <c r="A4" s="1"/>
      <c r="B4" s="1"/>
      <c r="C4" s="1"/>
      <c r="D4" s="1"/>
      <c r="E4" s="1"/>
      <c r="F4" s="1"/>
      <c r="G4" s="1"/>
      <c r="H4" s="1"/>
      <c r="I4" s="1"/>
      <c r="J4" s="1"/>
      <c r="K4" s="1"/>
      <c r="L4" s="1"/>
      <c r="M4" s="1"/>
      <c r="N4" s="1"/>
      <c r="O4" s="1"/>
      <c r="P4" s="1"/>
    </row>
    <row r="5" spans="1:16" ht="23" x14ac:dyDescent="0.5">
      <c r="A5" s="1"/>
      <c r="B5" s="22" t="s">
        <v>1183</v>
      </c>
      <c r="C5" s="1"/>
      <c r="D5" s="1"/>
      <c r="E5" s="1"/>
      <c r="F5" s="1"/>
      <c r="G5" s="1"/>
      <c r="H5" s="1"/>
      <c r="I5" s="1"/>
      <c r="J5" s="1"/>
      <c r="K5" s="1"/>
      <c r="L5" s="1"/>
      <c r="M5" s="1"/>
      <c r="N5" s="1"/>
      <c r="O5" s="1"/>
      <c r="P5" s="1"/>
    </row>
    <row r="6" spans="1:16" ht="28" x14ac:dyDescent="0.35">
      <c r="A6" s="1"/>
      <c r="B6" s="3" t="s">
        <v>150</v>
      </c>
      <c r="C6" s="3" t="s">
        <v>1184</v>
      </c>
      <c r="D6" s="3" t="s">
        <v>1185</v>
      </c>
      <c r="E6" s="3" t="s">
        <v>1186</v>
      </c>
      <c r="F6" s="3" t="s">
        <v>153</v>
      </c>
      <c r="G6" s="3" t="s">
        <v>154</v>
      </c>
      <c r="H6" s="3" t="s">
        <v>1187</v>
      </c>
      <c r="I6" s="3" t="s">
        <v>1188</v>
      </c>
      <c r="J6" s="3" t="s">
        <v>1189</v>
      </c>
      <c r="K6" s="3" t="s">
        <v>1190</v>
      </c>
      <c r="L6" s="3" t="s">
        <v>1191</v>
      </c>
      <c r="M6" s="3" t="s">
        <v>1192</v>
      </c>
      <c r="N6" s="3" t="s">
        <v>1193</v>
      </c>
      <c r="O6" s="3" t="s">
        <v>1194</v>
      </c>
      <c r="P6" s="3" t="s">
        <v>1195</v>
      </c>
    </row>
    <row r="7" spans="1:16" x14ac:dyDescent="0.35">
      <c r="A7" s="1"/>
      <c r="B7" s="6" t="s">
        <v>616</v>
      </c>
      <c r="C7" s="6" t="s">
        <v>1003</v>
      </c>
      <c r="D7" s="86" t="s">
        <v>65</v>
      </c>
      <c r="E7" s="6" t="s">
        <v>1196</v>
      </c>
      <c r="F7" s="86" t="s">
        <v>18</v>
      </c>
      <c r="G7" s="86" t="s">
        <v>19</v>
      </c>
      <c r="H7" s="86" t="s">
        <v>937</v>
      </c>
      <c r="I7" s="86" t="s">
        <v>937</v>
      </c>
      <c r="J7" s="86" t="s">
        <v>1197</v>
      </c>
      <c r="K7" s="86" t="s">
        <v>937</v>
      </c>
      <c r="L7" s="86" t="s">
        <v>937</v>
      </c>
      <c r="M7" s="86" t="s">
        <v>937</v>
      </c>
      <c r="N7" s="86" t="s">
        <v>937</v>
      </c>
      <c r="O7" s="6" t="s">
        <v>1198</v>
      </c>
      <c r="P7" s="6"/>
    </row>
    <row r="8" spans="1:16" x14ac:dyDescent="0.35">
      <c r="A8" s="1"/>
      <c r="B8" s="6" t="s">
        <v>613</v>
      </c>
      <c r="C8" s="6" t="s">
        <v>1007</v>
      </c>
      <c r="D8" s="86" t="s">
        <v>1199</v>
      </c>
      <c r="E8" s="6" t="s">
        <v>1200</v>
      </c>
      <c r="F8" s="86" t="s">
        <v>18</v>
      </c>
      <c r="G8" s="86" t="s">
        <v>1201</v>
      </c>
      <c r="H8" s="86" t="s">
        <v>937</v>
      </c>
      <c r="I8" s="86" t="s">
        <v>937</v>
      </c>
      <c r="J8" s="86" t="s">
        <v>1197</v>
      </c>
      <c r="K8" s="86" t="s">
        <v>937</v>
      </c>
      <c r="L8" s="86" t="s">
        <v>937</v>
      </c>
      <c r="M8" s="86" t="s">
        <v>937</v>
      </c>
      <c r="N8" s="86" t="s">
        <v>937</v>
      </c>
      <c r="O8" s="6" t="s">
        <v>1198</v>
      </c>
      <c r="P8" s="6"/>
    </row>
    <row r="9" spans="1:16" x14ac:dyDescent="0.35">
      <c r="A9" s="1"/>
      <c r="B9" s="6" t="s">
        <v>613</v>
      </c>
      <c r="C9" s="6" t="s">
        <v>1007</v>
      </c>
      <c r="D9" s="86" t="s">
        <v>65</v>
      </c>
      <c r="E9" s="6" t="s">
        <v>1202</v>
      </c>
      <c r="F9" s="86" t="s">
        <v>1201</v>
      </c>
      <c r="G9" s="86" t="s">
        <v>1203</v>
      </c>
      <c r="H9" s="86" t="s">
        <v>937</v>
      </c>
      <c r="I9" s="86" t="s">
        <v>937</v>
      </c>
      <c r="J9" s="86" t="s">
        <v>1197</v>
      </c>
      <c r="K9" s="86" t="s">
        <v>937</v>
      </c>
      <c r="L9" s="86" t="s">
        <v>937</v>
      </c>
      <c r="M9" s="86" t="s">
        <v>937</v>
      </c>
      <c r="N9" s="86" t="s">
        <v>937</v>
      </c>
      <c r="O9" s="6" t="s">
        <v>1198</v>
      </c>
      <c r="P9" s="6"/>
    </row>
    <row r="10" spans="1:16" x14ac:dyDescent="0.35">
      <c r="A10" s="1"/>
      <c r="B10" s="6" t="s">
        <v>613</v>
      </c>
      <c r="C10" s="6" t="s">
        <v>1007</v>
      </c>
      <c r="D10" s="86" t="s">
        <v>1199</v>
      </c>
      <c r="E10" s="6" t="s">
        <v>1200</v>
      </c>
      <c r="F10" s="86" t="s">
        <v>1203</v>
      </c>
      <c r="G10" s="86" t="s">
        <v>1204</v>
      </c>
      <c r="H10" s="86" t="s">
        <v>937</v>
      </c>
      <c r="I10" s="86" t="s">
        <v>937</v>
      </c>
      <c r="J10" s="86" t="s">
        <v>1197</v>
      </c>
      <c r="K10" s="86" t="s">
        <v>937</v>
      </c>
      <c r="L10" s="86" t="s">
        <v>937</v>
      </c>
      <c r="M10" s="86" t="s">
        <v>937</v>
      </c>
      <c r="N10" s="86" t="s">
        <v>937</v>
      </c>
      <c r="O10" s="6" t="s">
        <v>1198</v>
      </c>
      <c r="P10" s="6"/>
    </row>
    <row r="11" spans="1:16" x14ac:dyDescent="0.35">
      <c r="A11" s="1"/>
      <c r="B11" s="6" t="s">
        <v>613</v>
      </c>
      <c r="C11" s="6" t="s">
        <v>1007</v>
      </c>
      <c r="D11" s="86" t="s">
        <v>65</v>
      </c>
      <c r="E11" s="6" t="s">
        <v>1202</v>
      </c>
      <c r="F11" s="86" t="s">
        <v>1204</v>
      </c>
      <c r="G11" s="86" t="s">
        <v>1205</v>
      </c>
      <c r="H11" s="86" t="s">
        <v>937</v>
      </c>
      <c r="I11" s="86" t="s">
        <v>937</v>
      </c>
      <c r="J11" s="86" t="s">
        <v>1197</v>
      </c>
      <c r="K11" s="86" t="s">
        <v>937</v>
      </c>
      <c r="L11" s="86" t="s">
        <v>937</v>
      </c>
      <c r="M11" s="86" t="s">
        <v>937</v>
      </c>
      <c r="N11" s="86" t="s">
        <v>937</v>
      </c>
      <c r="O11" s="6" t="s">
        <v>1198</v>
      </c>
      <c r="P11" s="6"/>
    </row>
    <row r="12" spans="1:16" x14ac:dyDescent="0.35">
      <c r="A12" s="1"/>
      <c r="B12" s="6" t="s">
        <v>613</v>
      </c>
      <c r="C12" s="6" t="s">
        <v>1007</v>
      </c>
      <c r="D12" s="86" t="s">
        <v>1199</v>
      </c>
      <c r="E12" s="6" t="s">
        <v>1200</v>
      </c>
      <c r="F12" s="86" t="s">
        <v>1205</v>
      </c>
      <c r="G12" s="86" t="s">
        <v>19</v>
      </c>
      <c r="H12" s="86" t="s">
        <v>937</v>
      </c>
      <c r="I12" s="86" t="s">
        <v>937</v>
      </c>
      <c r="J12" s="86" t="s">
        <v>1197</v>
      </c>
      <c r="K12" s="86" t="s">
        <v>937</v>
      </c>
      <c r="L12" s="86" t="s">
        <v>937</v>
      </c>
      <c r="M12" s="86" t="s">
        <v>937</v>
      </c>
      <c r="N12" s="86" t="s">
        <v>937</v>
      </c>
      <c r="O12" s="6" t="s">
        <v>1198</v>
      </c>
      <c r="P12" s="6"/>
    </row>
    <row r="13" spans="1:16" x14ac:dyDescent="0.35">
      <c r="A13" s="1"/>
      <c r="B13" s="6" t="s">
        <v>76</v>
      </c>
      <c r="C13" s="6" t="s">
        <v>1076</v>
      </c>
      <c r="D13" s="86" t="s">
        <v>65</v>
      </c>
      <c r="E13" s="6" t="s">
        <v>1206</v>
      </c>
      <c r="F13" s="86" t="s">
        <v>18</v>
      </c>
      <c r="G13" s="86" t="s">
        <v>1207</v>
      </c>
      <c r="H13" s="86" t="s">
        <v>937</v>
      </c>
      <c r="I13" s="86" t="s">
        <v>1208</v>
      </c>
      <c r="J13" s="86" t="s">
        <v>1209</v>
      </c>
      <c r="K13" s="86" t="s">
        <v>937</v>
      </c>
      <c r="L13" s="86" t="s">
        <v>937</v>
      </c>
      <c r="M13" s="86" t="s">
        <v>937</v>
      </c>
      <c r="N13" s="86" t="s">
        <v>937</v>
      </c>
      <c r="O13" s="6" t="s">
        <v>1198</v>
      </c>
      <c r="P13" s="6"/>
    </row>
    <row r="14" spans="1:16" x14ac:dyDescent="0.35">
      <c r="A14" s="1"/>
      <c r="B14" s="6" t="s">
        <v>76</v>
      </c>
      <c r="C14" s="6" t="s">
        <v>1076</v>
      </c>
      <c r="D14" s="86" t="s">
        <v>65</v>
      </c>
      <c r="E14" s="6" t="s">
        <v>1206</v>
      </c>
      <c r="F14" s="86" t="s">
        <v>1210</v>
      </c>
      <c r="G14" s="86" t="s">
        <v>19</v>
      </c>
      <c r="H14" s="86" t="s">
        <v>1211</v>
      </c>
      <c r="I14" s="86" t="s">
        <v>937</v>
      </c>
      <c r="J14" s="86" t="s">
        <v>1209</v>
      </c>
      <c r="K14" s="86" t="s">
        <v>937</v>
      </c>
      <c r="L14" s="86" t="s">
        <v>937</v>
      </c>
      <c r="M14" s="86" t="s">
        <v>937</v>
      </c>
      <c r="N14" s="86" t="s">
        <v>937</v>
      </c>
      <c r="O14" s="6" t="s">
        <v>1198</v>
      </c>
      <c r="P14" s="6"/>
    </row>
    <row r="15" spans="1:16" x14ac:dyDescent="0.35">
      <c r="A15" s="1"/>
      <c r="B15" s="6" t="s">
        <v>83</v>
      </c>
      <c r="C15" s="6" t="s">
        <v>92</v>
      </c>
      <c r="D15" s="86" t="s">
        <v>65</v>
      </c>
      <c r="E15" s="6" t="s">
        <v>1212</v>
      </c>
      <c r="F15" s="86" t="s">
        <v>18</v>
      </c>
      <c r="G15" s="86" t="s">
        <v>1213</v>
      </c>
      <c r="H15" s="86" t="s">
        <v>937</v>
      </c>
      <c r="I15" s="86" t="s">
        <v>937</v>
      </c>
      <c r="J15" s="86" t="s">
        <v>1214</v>
      </c>
      <c r="K15" s="86" t="s">
        <v>937</v>
      </c>
      <c r="L15" s="86" t="s">
        <v>937</v>
      </c>
      <c r="M15" s="86" t="s">
        <v>937</v>
      </c>
      <c r="N15" s="86" t="s">
        <v>937</v>
      </c>
      <c r="O15" s="6" t="s">
        <v>1198</v>
      </c>
      <c r="P15" s="6"/>
    </row>
    <row r="16" spans="1:16" x14ac:dyDescent="0.35">
      <c r="A16" s="1"/>
      <c r="B16" s="6" t="s">
        <v>83</v>
      </c>
      <c r="C16" s="6" t="s">
        <v>92</v>
      </c>
      <c r="D16" s="86" t="s">
        <v>65</v>
      </c>
      <c r="E16" s="6" t="s">
        <v>1212</v>
      </c>
      <c r="F16" s="86" t="s">
        <v>1213</v>
      </c>
      <c r="G16" s="86" t="s">
        <v>1215</v>
      </c>
      <c r="H16" s="86" t="s">
        <v>937</v>
      </c>
      <c r="I16" s="86" t="s">
        <v>937</v>
      </c>
      <c r="J16" s="86" t="s">
        <v>1209</v>
      </c>
      <c r="K16" s="86" t="s">
        <v>937</v>
      </c>
      <c r="L16" s="86" t="s">
        <v>937</v>
      </c>
      <c r="M16" s="86" t="s">
        <v>937</v>
      </c>
      <c r="N16" s="86" t="s">
        <v>937</v>
      </c>
      <c r="O16" s="6" t="s">
        <v>1198</v>
      </c>
      <c r="P16" s="6"/>
    </row>
    <row r="17" spans="1:16" x14ac:dyDescent="0.35">
      <c r="A17" s="1"/>
      <c r="B17" s="6" t="s">
        <v>83</v>
      </c>
      <c r="C17" s="6" t="s">
        <v>92</v>
      </c>
      <c r="D17" s="86" t="s">
        <v>65</v>
      </c>
      <c r="E17" s="6" t="s">
        <v>1212</v>
      </c>
      <c r="F17" s="86" t="s">
        <v>1215</v>
      </c>
      <c r="G17" s="86" t="s">
        <v>19</v>
      </c>
      <c r="H17" s="86" t="s">
        <v>937</v>
      </c>
      <c r="I17" s="86" t="s">
        <v>937</v>
      </c>
      <c r="J17" s="86" t="s">
        <v>1214</v>
      </c>
      <c r="K17" s="86" t="s">
        <v>937</v>
      </c>
      <c r="L17" s="86" t="s">
        <v>937</v>
      </c>
      <c r="M17" s="86" t="s">
        <v>937</v>
      </c>
      <c r="N17" s="86" t="s">
        <v>937</v>
      </c>
      <c r="O17" s="6" t="s">
        <v>1198</v>
      </c>
      <c r="P17" s="6"/>
    </row>
    <row r="18" spans="1:16" x14ac:dyDescent="0.35">
      <c r="A18" s="1"/>
      <c r="B18" s="6" t="s">
        <v>97</v>
      </c>
      <c r="C18" s="6" t="s">
        <v>98</v>
      </c>
      <c r="D18" s="86" t="s">
        <v>65</v>
      </c>
      <c r="E18" s="6" t="s">
        <v>1216</v>
      </c>
      <c r="F18" s="86" t="s">
        <v>18</v>
      </c>
      <c r="G18" s="86" t="s">
        <v>19</v>
      </c>
      <c r="H18" s="86" t="s">
        <v>937</v>
      </c>
      <c r="I18" s="86" t="s">
        <v>937</v>
      </c>
      <c r="J18" s="86" t="s">
        <v>1209</v>
      </c>
      <c r="K18" s="86" t="s">
        <v>937</v>
      </c>
      <c r="L18" s="86" t="s">
        <v>937</v>
      </c>
      <c r="M18" s="86" t="s">
        <v>937</v>
      </c>
      <c r="N18" s="86" t="s">
        <v>937</v>
      </c>
      <c r="O18" s="6" t="s">
        <v>1198</v>
      </c>
      <c r="P18" s="6"/>
    </row>
    <row r="19" spans="1:16" ht="25" x14ac:dyDescent="0.35">
      <c r="A19" s="1"/>
      <c r="B19" s="6" t="s">
        <v>614</v>
      </c>
      <c r="C19" s="6" t="s">
        <v>1101</v>
      </c>
      <c r="D19" s="86" t="s">
        <v>1102</v>
      </c>
      <c r="E19" s="6" t="s">
        <v>1217</v>
      </c>
      <c r="F19" s="86" t="s">
        <v>18</v>
      </c>
      <c r="G19" s="86" t="s">
        <v>19</v>
      </c>
      <c r="H19" s="86" t="s">
        <v>937</v>
      </c>
      <c r="I19" s="86" t="s">
        <v>937</v>
      </c>
      <c r="J19" s="86" t="s">
        <v>1197</v>
      </c>
      <c r="K19" s="86" t="s">
        <v>937</v>
      </c>
      <c r="L19" s="86" t="s">
        <v>937</v>
      </c>
      <c r="M19" s="86" t="s">
        <v>937</v>
      </c>
      <c r="N19" s="86" t="s">
        <v>937</v>
      </c>
      <c r="O19" s="6" t="s">
        <v>1198</v>
      </c>
      <c r="P19" s="6"/>
    </row>
    <row r="20" spans="1:16" ht="25" x14ac:dyDescent="0.35">
      <c r="A20" s="1"/>
      <c r="B20" s="6" t="s">
        <v>614</v>
      </c>
      <c r="C20" s="6" t="s">
        <v>1101</v>
      </c>
      <c r="D20" s="86" t="s">
        <v>1103</v>
      </c>
      <c r="E20" s="6" t="s">
        <v>1218</v>
      </c>
      <c r="F20" s="86" t="s">
        <v>18</v>
      </c>
      <c r="G20" s="86" t="s">
        <v>19</v>
      </c>
      <c r="H20" s="86" t="s">
        <v>937</v>
      </c>
      <c r="I20" s="86" t="s">
        <v>937</v>
      </c>
      <c r="J20" s="86" t="s">
        <v>1197</v>
      </c>
      <c r="K20" s="86" t="s">
        <v>937</v>
      </c>
      <c r="L20" s="86" t="s">
        <v>937</v>
      </c>
      <c r="M20" s="86" t="s">
        <v>937</v>
      </c>
      <c r="N20" s="86" t="s">
        <v>937</v>
      </c>
      <c r="O20" s="6" t="s">
        <v>1198</v>
      </c>
      <c r="P20" s="6"/>
    </row>
    <row r="21" spans="1:16" x14ac:dyDescent="0.35">
      <c r="A21" s="1"/>
      <c r="B21" s="6" t="s">
        <v>101</v>
      </c>
      <c r="C21" s="6" t="s">
        <v>104</v>
      </c>
      <c r="D21" s="86" t="s">
        <v>65</v>
      </c>
      <c r="E21" s="6" t="s">
        <v>1219</v>
      </c>
      <c r="F21" s="86" t="s">
        <v>18</v>
      </c>
      <c r="G21" s="86" t="s">
        <v>1220</v>
      </c>
      <c r="H21" s="86" t="s">
        <v>937</v>
      </c>
      <c r="I21" s="86" t="s">
        <v>937</v>
      </c>
      <c r="J21" s="86" t="s">
        <v>1221</v>
      </c>
      <c r="K21" s="86" t="s">
        <v>937</v>
      </c>
      <c r="L21" s="86" t="s">
        <v>937</v>
      </c>
      <c r="M21" s="86" t="s">
        <v>937</v>
      </c>
      <c r="N21" s="86" t="s">
        <v>937</v>
      </c>
      <c r="O21" s="6" t="s">
        <v>1198</v>
      </c>
      <c r="P21" s="6"/>
    </row>
    <row r="22" spans="1:16" x14ac:dyDescent="0.35">
      <c r="A22" s="1"/>
      <c r="B22" s="6" t="s">
        <v>101</v>
      </c>
      <c r="C22" s="6" t="s">
        <v>104</v>
      </c>
      <c r="D22" s="86" t="s">
        <v>65</v>
      </c>
      <c r="E22" s="6" t="s">
        <v>1219</v>
      </c>
      <c r="F22" s="86" t="s">
        <v>1220</v>
      </c>
      <c r="G22" s="86" t="s">
        <v>1222</v>
      </c>
      <c r="H22" s="86" t="s">
        <v>937</v>
      </c>
      <c r="I22" s="86" t="s">
        <v>937</v>
      </c>
      <c r="J22" s="86" t="s">
        <v>1209</v>
      </c>
      <c r="K22" s="86" t="s">
        <v>937</v>
      </c>
      <c r="L22" s="86" t="s">
        <v>937</v>
      </c>
      <c r="M22" s="86" t="s">
        <v>937</v>
      </c>
      <c r="N22" s="86" t="s">
        <v>937</v>
      </c>
      <c r="O22" s="6" t="s">
        <v>1198</v>
      </c>
      <c r="P22" s="6"/>
    </row>
    <row r="23" spans="1:16" x14ac:dyDescent="0.35">
      <c r="A23" s="1"/>
      <c r="B23" s="6" t="s">
        <v>101</v>
      </c>
      <c r="C23" s="6" t="s">
        <v>104</v>
      </c>
      <c r="D23" s="86" t="s">
        <v>65</v>
      </c>
      <c r="E23" s="6" t="s">
        <v>1219</v>
      </c>
      <c r="F23" s="86" t="s">
        <v>1222</v>
      </c>
      <c r="G23" s="86" t="s">
        <v>1223</v>
      </c>
      <c r="H23" s="86" t="s">
        <v>937</v>
      </c>
      <c r="I23" s="86" t="s">
        <v>937</v>
      </c>
      <c r="J23" s="86" t="s">
        <v>1221</v>
      </c>
      <c r="K23" s="86" t="s">
        <v>937</v>
      </c>
      <c r="L23" s="86" t="s">
        <v>937</v>
      </c>
      <c r="M23" s="86" t="s">
        <v>937</v>
      </c>
      <c r="N23" s="86" t="s">
        <v>937</v>
      </c>
      <c r="O23" s="6" t="s">
        <v>1198</v>
      </c>
      <c r="P23" s="6"/>
    </row>
    <row r="24" spans="1:16" x14ac:dyDescent="0.35">
      <c r="A24" s="1"/>
      <c r="B24" s="6" t="s">
        <v>101</v>
      </c>
      <c r="C24" s="6" t="s">
        <v>104</v>
      </c>
      <c r="D24" s="86" t="s">
        <v>65</v>
      </c>
      <c r="E24" s="6" t="s">
        <v>1219</v>
      </c>
      <c r="F24" s="86" t="s">
        <v>1223</v>
      </c>
      <c r="G24" s="86" t="s">
        <v>1224</v>
      </c>
      <c r="H24" s="86" t="s">
        <v>937</v>
      </c>
      <c r="I24" s="86" t="s">
        <v>937</v>
      </c>
      <c r="J24" s="86" t="s">
        <v>1214</v>
      </c>
      <c r="K24" s="86" t="s">
        <v>937</v>
      </c>
      <c r="L24" s="86" t="s">
        <v>937</v>
      </c>
      <c r="M24" s="86" t="s">
        <v>937</v>
      </c>
      <c r="N24" s="86" t="s">
        <v>937</v>
      </c>
      <c r="O24" s="6" t="s">
        <v>1198</v>
      </c>
      <c r="P24" s="6"/>
    </row>
    <row r="25" spans="1:16" ht="50" x14ac:dyDescent="0.35">
      <c r="A25" s="1"/>
      <c r="B25" s="6" t="s">
        <v>101</v>
      </c>
      <c r="C25" s="6" t="s">
        <v>104</v>
      </c>
      <c r="D25" s="86" t="s">
        <v>65</v>
      </c>
      <c r="E25" s="6" t="s">
        <v>1219</v>
      </c>
      <c r="F25" s="86" t="s">
        <v>1224</v>
      </c>
      <c r="G25" s="86" t="s">
        <v>1225</v>
      </c>
      <c r="H25" s="86" t="s">
        <v>937</v>
      </c>
      <c r="I25" s="86" t="s">
        <v>937</v>
      </c>
      <c r="J25" s="86" t="s">
        <v>1209</v>
      </c>
      <c r="K25" s="86" t="s">
        <v>937</v>
      </c>
      <c r="L25" s="86" t="s">
        <v>937</v>
      </c>
      <c r="M25" s="86" t="s">
        <v>937</v>
      </c>
      <c r="N25" s="86" t="s">
        <v>937</v>
      </c>
      <c r="O25" s="6" t="s">
        <v>1198</v>
      </c>
      <c r="P25" s="6" t="s">
        <v>1226</v>
      </c>
    </row>
    <row r="26" spans="1:16" x14ac:dyDescent="0.35">
      <c r="A26" s="1"/>
      <c r="B26" s="6" t="s">
        <v>101</v>
      </c>
      <c r="C26" s="6" t="s">
        <v>104</v>
      </c>
      <c r="D26" s="86" t="s">
        <v>65</v>
      </c>
      <c r="E26" s="6" t="s">
        <v>1219</v>
      </c>
      <c r="F26" s="86" t="s">
        <v>1225</v>
      </c>
      <c r="G26" s="86" t="s">
        <v>19</v>
      </c>
      <c r="H26" s="86" t="s">
        <v>937</v>
      </c>
      <c r="I26" s="86" t="s">
        <v>937</v>
      </c>
      <c r="J26" s="86" t="s">
        <v>1221</v>
      </c>
      <c r="K26" s="86" t="s">
        <v>937</v>
      </c>
      <c r="L26" s="86" t="s">
        <v>937</v>
      </c>
      <c r="M26" s="86" t="s">
        <v>937</v>
      </c>
      <c r="N26" s="86" t="s">
        <v>937</v>
      </c>
      <c r="O26" s="6" t="s">
        <v>1198</v>
      </c>
      <c r="P26" s="6"/>
    </row>
    <row r="27" spans="1:16" x14ac:dyDescent="0.35">
      <c r="A27" s="1"/>
      <c r="B27" s="6" t="s">
        <v>101</v>
      </c>
      <c r="C27" s="6" t="s">
        <v>110</v>
      </c>
      <c r="D27" s="86" t="s">
        <v>65</v>
      </c>
      <c r="E27" s="6" t="s">
        <v>1227</v>
      </c>
      <c r="F27" s="86" t="s">
        <v>18</v>
      </c>
      <c r="G27" s="86" t="s">
        <v>19</v>
      </c>
      <c r="H27" s="86" t="s">
        <v>937</v>
      </c>
      <c r="I27" s="86" t="s">
        <v>937</v>
      </c>
      <c r="J27" s="86" t="s">
        <v>1209</v>
      </c>
      <c r="K27" s="86" t="s">
        <v>937</v>
      </c>
      <c r="L27" s="86" t="s">
        <v>937</v>
      </c>
      <c r="M27" s="86" t="s">
        <v>937</v>
      </c>
      <c r="N27" s="86" t="s">
        <v>937</v>
      </c>
      <c r="O27" s="6" t="s">
        <v>1198</v>
      </c>
      <c r="P27" s="6"/>
    </row>
    <row r="28" spans="1:16" x14ac:dyDescent="0.35">
      <c r="A28" s="1"/>
      <c r="B28" s="6" t="s">
        <v>121</v>
      </c>
      <c r="C28" s="6" t="s">
        <v>128</v>
      </c>
      <c r="D28" s="86" t="s">
        <v>65</v>
      </c>
      <c r="E28" s="6" t="s">
        <v>1228</v>
      </c>
      <c r="F28" s="86" t="s">
        <v>18</v>
      </c>
      <c r="G28" s="86" t="s">
        <v>1229</v>
      </c>
      <c r="H28" s="86" t="s">
        <v>937</v>
      </c>
      <c r="I28" s="86" t="s">
        <v>937</v>
      </c>
      <c r="J28" s="86" t="s">
        <v>1209</v>
      </c>
      <c r="K28" s="86" t="s">
        <v>937</v>
      </c>
      <c r="L28" s="86" t="s">
        <v>937</v>
      </c>
      <c r="M28" s="86" t="s">
        <v>937</v>
      </c>
      <c r="N28" s="86" t="s">
        <v>937</v>
      </c>
      <c r="O28" s="6" t="s">
        <v>1198</v>
      </c>
      <c r="P28" s="6"/>
    </row>
    <row r="29" spans="1:16" x14ac:dyDescent="0.35">
      <c r="A29" s="1"/>
      <c r="B29" s="6" t="s">
        <v>121</v>
      </c>
      <c r="C29" s="6" t="s">
        <v>128</v>
      </c>
      <c r="D29" s="86" t="s">
        <v>65</v>
      </c>
      <c r="E29" s="6" t="s">
        <v>1228</v>
      </c>
      <c r="F29" s="86" t="s">
        <v>1229</v>
      </c>
      <c r="G29" s="86" t="s">
        <v>19</v>
      </c>
      <c r="H29" s="86" t="s">
        <v>937</v>
      </c>
      <c r="I29" s="86" t="s">
        <v>937</v>
      </c>
      <c r="J29" s="86" t="s">
        <v>1214</v>
      </c>
      <c r="K29" s="86" t="s">
        <v>937</v>
      </c>
      <c r="L29" s="86" t="s">
        <v>937</v>
      </c>
      <c r="M29" s="86" t="s">
        <v>937</v>
      </c>
      <c r="N29" s="86" t="s">
        <v>937</v>
      </c>
      <c r="O29" s="6" t="s">
        <v>1198</v>
      </c>
      <c r="P29" s="6"/>
    </row>
    <row r="30" spans="1:16" x14ac:dyDescent="0.35">
      <c r="A30" s="1"/>
      <c r="B30" s="6" t="s">
        <v>598</v>
      </c>
      <c r="C30" s="6" t="s">
        <v>1019</v>
      </c>
      <c r="D30" s="86" t="s">
        <v>65</v>
      </c>
      <c r="E30" s="6" t="s">
        <v>1230</v>
      </c>
      <c r="F30" s="86" t="s">
        <v>18</v>
      </c>
      <c r="G30" s="86" t="s">
        <v>19</v>
      </c>
      <c r="H30" s="86" t="s">
        <v>937</v>
      </c>
      <c r="I30" s="86" t="s">
        <v>937</v>
      </c>
      <c r="J30" s="86" t="s">
        <v>1209</v>
      </c>
      <c r="K30" s="86" t="s">
        <v>937</v>
      </c>
      <c r="L30" s="86" t="s">
        <v>937</v>
      </c>
      <c r="M30" s="86" t="s">
        <v>937</v>
      </c>
      <c r="N30" s="86" t="s">
        <v>937</v>
      </c>
      <c r="O30" s="6" t="s">
        <v>1198</v>
      </c>
      <c r="P30" s="6"/>
    </row>
    <row r="31" spans="1:16" x14ac:dyDescent="0.35">
      <c r="A31" s="1"/>
      <c r="B31" s="6" t="s">
        <v>598</v>
      </c>
      <c r="C31" s="6" t="s">
        <v>1130</v>
      </c>
      <c r="D31" s="86" t="s">
        <v>65</v>
      </c>
      <c r="E31" s="6" t="s">
        <v>1231</v>
      </c>
      <c r="F31" s="86" t="s">
        <v>18</v>
      </c>
      <c r="G31" s="86" t="s">
        <v>19</v>
      </c>
      <c r="H31" s="86" t="s">
        <v>1232</v>
      </c>
      <c r="I31" s="86" t="s">
        <v>937</v>
      </c>
      <c r="J31" s="86" t="s">
        <v>1209</v>
      </c>
      <c r="K31" s="86" t="s">
        <v>937</v>
      </c>
      <c r="L31" s="86" t="s">
        <v>937</v>
      </c>
      <c r="M31" s="86" t="s">
        <v>937</v>
      </c>
      <c r="N31" s="86" t="s">
        <v>937</v>
      </c>
      <c r="O31" s="6" t="s">
        <v>1198</v>
      </c>
      <c r="P31" s="6"/>
    </row>
    <row r="32" spans="1:16" x14ac:dyDescent="0.35">
      <c r="A32" s="1"/>
      <c r="B32" s="6" t="s">
        <v>598</v>
      </c>
      <c r="C32" s="6" t="s">
        <v>1131</v>
      </c>
      <c r="D32" s="86" t="s">
        <v>65</v>
      </c>
      <c r="E32" s="6" t="s">
        <v>1233</v>
      </c>
      <c r="F32" s="86" t="s">
        <v>18</v>
      </c>
      <c r="G32" s="86" t="s">
        <v>19</v>
      </c>
      <c r="H32" s="86" t="s">
        <v>937</v>
      </c>
      <c r="I32" s="86" t="s">
        <v>937</v>
      </c>
      <c r="J32" s="86" t="s">
        <v>1209</v>
      </c>
      <c r="K32" s="86" t="s">
        <v>937</v>
      </c>
      <c r="L32" s="86" t="s">
        <v>937</v>
      </c>
      <c r="M32" s="86" t="s">
        <v>937</v>
      </c>
      <c r="N32" s="86" t="s">
        <v>937</v>
      </c>
      <c r="O32" s="6" t="s">
        <v>1198</v>
      </c>
      <c r="P32" s="6"/>
    </row>
    <row r="33" spans="1:16" x14ac:dyDescent="0.35">
      <c r="A33" s="1"/>
      <c r="B33" s="6" t="s">
        <v>598</v>
      </c>
      <c r="C33" s="6" t="s">
        <v>1132</v>
      </c>
      <c r="D33" s="86" t="s">
        <v>40</v>
      </c>
      <c r="E33" s="6" t="s">
        <v>1234</v>
      </c>
      <c r="F33" s="86" t="s">
        <v>18</v>
      </c>
      <c r="G33" s="86" t="s">
        <v>41</v>
      </c>
      <c r="H33" s="86" t="s">
        <v>937</v>
      </c>
      <c r="I33" s="86" t="s">
        <v>937</v>
      </c>
      <c r="J33" s="86" t="s">
        <v>1209</v>
      </c>
      <c r="K33" s="86" t="s">
        <v>937</v>
      </c>
      <c r="L33" s="86" t="s">
        <v>937</v>
      </c>
      <c r="M33" s="86" t="s">
        <v>937</v>
      </c>
      <c r="N33" s="86" t="s">
        <v>937</v>
      </c>
      <c r="O33" s="6" t="s">
        <v>1198</v>
      </c>
      <c r="P33" s="6"/>
    </row>
    <row r="34" spans="1:16" x14ac:dyDescent="0.35">
      <c r="A34" s="1"/>
      <c r="B34" s="6" t="s">
        <v>598</v>
      </c>
      <c r="C34" s="6" t="s">
        <v>1132</v>
      </c>
      <c r="D34" s="86" t="s">
        <v>40</v>
      </c>
      <c r="E34" s="6" t="s">
        <v>1234</v>
      </c>
      <c r="F34" s="86" t="s">
        <v>1235</v>
      </c>
      <c r="G34" s="86" t="s">
        <v>19</v>
      </c>
      <c r="H34" s="86" t="s">
        <v>42</v>
      </c>
      <c r="I34" s="86" t="s">
        <v>937</v>
      </c>
      <c r="J34" s="86" t="s">
        <v>1209</v>
      </c>
      <c r="K34" s="86" t="s">
        <v>937</v>
      </c>
      <c r="L34" s="86" t="s">
        <v>937</v>
      </c>
      <c r="M34" s="86" t="s">
        <v>937</v>
      </c>
      <c r="N34" s="86" t="s">
        <v>937</v>
      </c>
      <c r="O34" s="6" t="s">
        <v>1198</v>
      </c>
      <c r="P34" s="6"/>
    </row>
    <row r="35" spans="1:16" ht="25" x14ac:dyDescent="0.35">
      <c r="A35" s="1"/>
      <c r="B35" s="6" t="s">
        <v>134</v>
      </c>
      <c r="C35" s="6" t="s">
        <v>135</v>
      </c>
      <c r="D35" s="86" t="s">
        <v>294</v>
      </c>
      <c r="E35" s="6" t="s">
        <v>1236</v>
      </c>
      <c r="F35" s="86" t="s">
        <v>1237</v>
      </c>
      <c r="G35" s="86" t="s">
        <v>1238</v>
      </c>
      <c r="H35" s="86" t="s">
        <v>1239</v>
      </c>
      <c r="I35" s="86" t="s">
        <v>1240</v>
      </c>
      <c r="J35" s="86" t="s">
        <v>1241</v>
      </c>
      <c r="K35" s="86" t="s">
        <v>937</v>
      </c>
      <c r="L35" s="86" t="s">
        <v>937</v>
      </c>
      <c r="M35" s="86" t="s">
        <v>937</v>
      </c>
      <c r="N35" s="86" t="s">
        <v>937</v>
      </c>
      <c r="O35" s="6" t="s">
        <v>1198</v>
      </c>
      <c r="P35" s="6" t="s">
        <v>1242</v>
      </c>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26"/>
  <sheetViews>
    <sheetView showGridLines="0" zoomScale="80" workbookViewId="0">
      <pane ySplit="6" topLeftCell="A7" activePane="bottomLeft" state="frozen"/>
      <selection pane="bottomLeft"/>
    </sheetView>
  </sheetViews>
  <sheetFormatPr baseColWidth="10" defaultColWidth="8.7265625" defaultRowHeight="14.5" x14ac:dyDescent="0.3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5">
      <c r="A1" s="1"/>
      <c r="B1" s="1"/>
      <c r="C1" s="1"/>
      <c r="D1" s="1"/>
      <c r="E1" s="1"/>
      <c r="F1" s="1"/>
      <c r="G1" s="1"/>
      <c r="H1" s="1"/>
      <c r="I1" s="1"/>
      <c r="J1" s="1"/>
      <c r="K1" s="1"/>
      <c r="L1" s="1"/>
      <c r="M1" s="1"/>
      <c r="N1" s="1"/>
    </row>
    <row r="2" spans="1:14" x14ac:dyDescent="0.35">
      <c r="A2" s="1"/>
      <c r="B2" s="1"/>
      <c r="C2" s="1"/>
      <c r="D2" s="1"/>
      <c r="E2" s="1"/>
      <c r="F2" s="1"/>
      <c r="G2" s="1"/>
      <c r="H2" s="1"/>
      <c r="I2" s="1"/>
      <c r="J2" s="1"/>
      <c r="K2" s="1"/>
      <c r="L2" s="1"/>
      <c r="M2" s="1"/>
      <c r="N2" s="1"/>
    </row>
    <row r="3" spans="1:14" ht="69" customHeight="1" x14ac:dyDescent="0.35">
      <c r="A3" s="1"/>
      <c r="B3" s="191" t="s">
        <v>0</v>
      </c>
      <c r="C3" s="192"/>
      <c r="D3" s="192"/>
      <c r="E3" s="192"/>
      <c r="F3" s="192"/>
      <c r="G3" s="192"/>
      <c r="H3" s="1"/>
      <c r="I3" s="1"/>
      <c r="J3" s="1"/>
      <c r="K3" s="1"/>
      <c r="L3" s="1"/>
      <c r="M3" s="1"/>
      <c r="N3" s="1"/>
    </row>
    <row r="4" spans="1:14" ht="0" hidden="1" customHeight="1" x14ac:dyDescent="0.35">
      <c r="A4" s="1"/>
      <c r="B4" s="1"/>
      <c r="C4" s="1"/>
      <c r="D4" s="1"/>
      <c r="E4" s="1"/>
      <c r="F4" s="1"/>
      <c r="G4" s="1"/>
      <c r="H4" s="1"/>
      <c r="I4" s="1"/>
      <c r="J4" s="1"/>
      <c r="K4" s="1"/>
      <c r="L4" s="1"/>
      <c r="M4" s="1"/>
      <c r="N4" s="1"/>
    </row>
    <row r="5" spans="1:14" ht="30" customHeight="1" x14ac:dyDescent="0.4">
      <c r="A5" s="1"/>
      <c r="B5" s="2" t="s">
        <v>1243</v>
      </c>
      <c r="C5" s="1"/>
      <c r="D5" s="1"/>
      <c r="E5" s="1"/>
      <c r="F5" s="1"/>
      <c r="G5" s="1"/>
      <c r="H5" s="1"/>
      <c r="I5" s="1"/>
      <c r="J5" s="1"/>
      <c r="K5" s="1"/>
      <c r="L5" s="1"/>
      <c r="M5" s="1"/>
      <c r="N5" s="1"/>
    </row>
    <row r="6" spans="1:14" ht="20" customHeight="1" x14ac:dyDescent="0.35">
      <c r="A6" s="1"/>
      <c r="B6" s="7" t="s">
        <v>150</v>
      </c>
      <c r="C6" s="7" t="s">
        <v>151</v>
      </c>
      <c r="D6" s="7" t="s">
        <v>152</v>
      </c>
      <c r="E6" s="7" t="s">
        <v>153</v>
      </c>
      <c r="F6" s="7" t="s">
        <v>154</v>
      </c>
      <c r="G6" s="7" t="s">
        <v>155</v>
      </c>
      <c r="H6" s="7" t="s">
        <v>156</v>
      </c>
      <c r="I6" s="7" t="s">
        <v>157</v>
      </c>
      <c r="J6" s="7" t="s">
        <v>158</v>
      </c>
      <c r="K6" s="7" t="s">
        <v>159</v>
      </c>
      <c r="L6" s="7" t="s">
        <v>160</v>
      </c>
      <c r="M6" s="7" t="s">
        <v>161</v>
      </c>
      <c r="N6" s="7" t="s">
        <v>162</v>
      </c>
    </row>
    <row r="7" spans="1:14" ht="25" x14ac:dyDescent="0.35">
      <c r="A7" s="1"/>
      <c r="B7" s="5" t="s">
        <v>163</v>
      </c>
      <c r="C7" s="5" t="s">
        <v>164</v>
      </c>
      <c r="D7" s="5" t="s">
        <v>65</v>
      </c>
      <c r="E7" s="4" t="s">
        <v>165</v>
      </c>
      <c r="F7" s="4" t="s">
        <v>166</v>
      </c>
      <c r="G7" s="6" t="s">
        <v>173</v>
      </c>
      <c r="H7" s="8">
        <v>17</v>
      </c>
      <c r="I7" s="5" t="s">
        <v>168</v>
      </c>
      <c r="J7" s="5" t="s">
        <v>169</v>
      </c>
      <c r="K7" s="5" t="s">
        <v>170</v>
      </c>
      <c r="L7" s="5" t="s">
        <v>174</v>
      </c>
      <c r="M7" s="8">
        <v>13417</v>
      </c>
      <c r="N7" s="5" t="s">
        <v>172</v>
      </c>
    </row>
    <row r="8" spans="1:14" ht="25" x14ac:dyDescent="0.35">
      <c r="A8" s="1"/>
      <c r="B8" s="5" t="s">
        <v>163</v>
      </c>
      <c r="C8" s="5" t="s">
        <v>164</v>
      </c>
      <c r="D8" s="5" t="s">
        <v>65</v>
      </c>
      <c r="E8" s="4" t="s">
        <v>165</v>
      </c>
      <c r="F8" s="4" t="s">
        <v>166</v>
      </c>
      <c r="G8" s="6" t="s">
        <v>1244</v>
      </c>
      <c r="H8" s="8">
        <v>17</v>
      </c>
      <c r="I8" s="5" t="s">
        <v>168</v>
      </c>
      <c r="J8" s="5" t="s">
        <v>169</v>
      </c>
      <c r="K8" s="5" t="s">
        <v>170</v>
      </c>
      <c r="L8" s="5" t="s">
        <v>171</v>
      </c>
      <c r="M8" s="8">
        <v>13417</v>
      </c>
      <c r="N8" s="5" t="s">
        <v>172</v>
      </c>
    </row>
    <row r="9" spans="1:14" x14ac:dyDescent="0.35">
      <c r="A9" s="1"/>
      <c r="B9" s="5" t="s">
        <v>175</v>
      </c>
      <c r="C9" s="5" t="s">
        <v>176</v>
      </c>
      <c r="D9" s="5" t="s">
        <v>65</v>
      </c>
      <c r="E9" s="4" t="s">
        <v>165</v>
      </c>
      <c r="F9" s="4" t="s">
        <v>166</v>
      </c>
      <c r="G9" s="6" t="s">
        <v>177</v>
      </c>
      <c r="H9" s="8">
        <v>8.15</v>
      </c>
      <c r="I9" s="5" t="s">
        <v>168</v>
      </c>
      <c r="J9" s="5" t="s">
        <v>169</v>
      </c>
      <c r="K9" s="5" t="s">
        <v>170</v>
      </c>
      <c r="L9" s="5" t="s">
        <v>174</v>
      </c>
      <c r="M9" s="8">
        <v>19865</v>
      </c>
      <c r="N9" s="5" t="s">
        <v>172</v>
      </c>
    </row>
    <row r="10" spans="1:14" x14ac:dyDescent="0.35">
      <c r="A10" s="1"/>
      <c r="B10" s="5" t="s">
        <v>67</v>
      </c>
      <c r="C10" s="5" t="s">
        <v>252</v>
      </c>
      <c r="D10" s="5" t="s">
        <v>26</v>
      </c>
      <c r="E10" s="4" t="s">
        <v>165</v>
      </c>
      <c r="F10" s="4" t="s">
        <v>166</v>
      </c>
      <c r="G10" s="6" t="s">
        <v>253</v>
      </c>
      <c r="H10" s="8">
        <v>8.9130000000000003</v>
      </c>
      <c r="I10" s="5" t="s">
        <v>168</v>
      </c>
      <c r="J10" s="5" t="s">
        <v>169</v>
      </c>
      <c r="K10" s="5" t="s">
        <v>170</v>
      </c>
      <c r="L10" s="5" t="s">
        <v>174</v>
      </c>
      <c r="M10" s="8">
        <v>188</v>
      </c>
      <c r="N10" s="5" t="s">
        <v>172</v>
      </c>
    </row>
    <row r="11" spans="1:14" ht="25" x14ac:dyDescent="0.35">
      <c r="A11" s="1"/>
      <c r="B11" s="5" t="s">
        <v>267</v>
      </c>
      <c r="C11" s="5" t="s">
        <v>268</v>
      </c>
      <c r="D11" s="5" t="s">
        <v>65</v>
      </c>
      <c r="E11" s="4" t="s">
        <v>165</v>
      </c>
      <c r="F11" s="4" t="s">
        <v>166</v>
      </c>
      <c r="G11" s="6" t="s">
        <v>1245</v>
      </c>
      <c r="H11" s="8">
        <v>94</v>
      </c>
      <c r="I11" s="5" t="s">
        <v>168</v>
      </c>
      <c r="J11" s="5" t="s">
        <v>169</v>
      </c>
      <c r="K11" s="5" t="s">
        <v>170</v>
      </c>
      <c r="L11" s="5" t="s">
        <v>174</v>
      </c>
      <c r="M11" s="8">
        <v>14005</v>
      </c>
      <c r="N11" s="5" t="s">
        <v>172</v>
      </c>
    </row>
    <row r="12" spans="1:14" x14ac:dyDescent="0.35">
      <c r="A12" s="1"/>
      <c r="B12" s="5" t="s">
        <v>83</v>
      </c>
      <c r="C12" s="5" t="s">
        <v>276</v>
      </c>
      <c r="D12" s="5" t="s">
        <v>281</v>
      </c>
      <c r="E12" s="4" t="s">
        <v>282</v>
      </c>
      <c r="F12" s="4" t="s">
        <v>283</v>
      </c>
      <c r="G12" s="6" t="s">
        <v>1246</v>
      </c>
      <c r="H12" s="8">
        <v>0</v>
      </c>
      <c r="I12" s="5" t="s">
        <v>168</v>
      </c>
      <c r="J12" s="5" t="s">
        <v>169</v>
      </c>
      <c r="K12" s="5" t="s">
        <v>170</v>
      </c>
      <c r="L12" s="5" t="s">
        <v>174</v>
      </c>
      <c r="M12" s="8">
        <v>22377</v>
      </c>
      <c r="N12" s="5" t="s">
        <v>172</v>
      </c>
    </row>
    <row r="13" spans="1:14" ht="37.5" x14ac:dyDescent="0.35">
      <c r="A13" s="1"/>
      <c r="B13" s="5" t="s">
        <v>83</v>
      </c>
      <c r="C13" s="5" t="s">
        <v>287</v>
      </c>
      <c r="D13" s="5" t="s">
        <v>65</v>
      </c>
      <c r="E13" s="4" t="s">
        <v>165</v>
      </c>
      <c r="F13" s="4" t="s">
        <v>166</v>
      </c>
      <c r="G13" s="6" t="s">
        <v>288</v>
      </c>
      <c r="H13" s="8">
        <v>110</v>
      </c>
      <c r="I13" s="5" t="s">
        <v>168</v>
      </c>
      <c r="J13" s="5" t="s">
        <v>169</v>
      </c>
      <c r="K13" s="5" t="s">
        <v>170</v>
      </c>
      <c r="L13" s="5" t="s">
        <v>174</v>
      </c>
      <c r="M13" s="8">
        <v>14448</v>
      </c>
      <c r="N13" s="5" t="s">
        <v>172</v>
      </c>
    </row>
    <row r="14" spans="1:14" x14ac:dyDescent="0.35">
      <c r="A14" s="1"/>
      <c r="B14" s="5" t="s">
        <v>83</v>
      </c>
      <c r="C14" s="5" t="s">
        <v>293</v>
      </c>
      <c r="D14" s="5" t="s">
        <v>294</v>
      </c>
      <c r="E14" s="4" t="s">
        <v>165</v>
      </c>
      <c r="F14" s="4" t="s">
        <v>166</v>
      </c>
      <c r="G14" s="6" t="s">
        <v>295</v>
      </c>
      <c r="H14" s="8">
        <v>170</v>
      </c>
      <c r="I14" s="5" t="s">
        <v>168</v>
      </c>
      <c r="J14" s="5" t="s">
        <v>169</v>
      </c>
      <c r="K14" s="5" t="s">
        <v>170</v>
      </c>
      <c r="L14" s="5" t="s">
        <v>174</v>
      </c>
      <c r="M14" s="8">
        <v>13552</v>
      </c>
      <c r="N14" s="5" t="s">
        <v>172</v>
      </c>
    </row>
    <row r="15" spans="1:14" x14ac:dyDescent="0.35">
      <c r="A15" s="1"/>
      <c r="B15" s="5" t="s">
        <v>83</v>
      </c>
      <c r="C15" s="5" t="s">
        <v>1247</v>
      </c>
      <c r="D15" s="5" t="s">
        <v>70</v>
      </c>
      <c r="E15" s="4" t="s">
        <v>165</v>
      </c>
      <c r="F15" s="4" t="s">
        <v>166</v>
      </c>
      <c r="G15" s="6" t="s">
        <v>297</v>
      </c>
      <c r="H15" s="8">
        <v>45.5</v>
      </c>
      <c r="I15" s="5" t="s">
        <v>168</v>
      </c>
      <c r="J15" s="5" t="s">
        <v>169</v>
      </c>
      <c r="K15" s="5" t="s">
        <v>170</v>
      </c>
      <c r="L15" s="5" t="s">
        <v>174</v>
      </c>
      <c r="M15" s="8">
        <v>200</v>
      </c>
      <c r="N15" s="5" t="s">
        <v>172</v>
      </c>
    </row>
    <row r="16" spans="1:14" x14ac:dyDescent="0.35">
      <c r="A16" s="1"/>
      <c r="B16" s="5" t="s">
        <v>607</v>
      </c>
      <c r="C16" s="5" t="s">
        <v>299</v>
      </c>
      <c r="D16" s="5" t="s">
        <v>300</v>
      </c>
      <c r="E16" s="4" t="s">
        <v>301</v>
      </c>
      <c r="F16" s="4" t="s">
        <v>166</v>
      </c>
      <c r="G16" s="6" t="s">
        <v>1248</v>
      </c>
      <c r="H16" s="8">
        <v>0</v>
      </c>
      <c r="I16" s="5" t="s">
        <v>168</v>
      </c>
      <c r="J16" s="5" t="s">
        <v>169</v>
      </c>
      <c r="K16" s="5" t="s">
        <v>170</v>
      </c>
      <c r="L16" s="5" t="s">
        <v>204</v>
      </c>
      <c r="M16" s="8">
        <v>20583</v>
      </c>
      <c r="N16" s="5" t="s">
        <v>172</v>
      </c>
    </row>
    <row r="17" spans="1:14" ht="25" x14ac:dyDescent="0.35">
      <c r="A17" s="1"/>
      <c r="B17" s="5" t="s">
        <v>568</v>
      </c>
      <c r="C17" s="5" t="s">
        <v>311</v>
      </c>
      <c r="D17" s="5" t="s">
        <v>26</v>
      </c>
      <c r="E17" s="4" t="s">
        <v>165</v>
      </c>
      <c r="F17" s="4" t="s">
        <v>166</v>
      </c>
      <c r="G17" s="6" t="s">
        <v>1249</v>
      </c>
      <c r="H17" s="8">
        <v>104</v>
      </c>
      <c r="I17" s="5" t="s">
        <v>168</v>
      </c>
      <c r="J17" s="5" t="s">
        <v>169</v>
      </c>
      <c r="K17" s="5" t="s">
        <v>170</v>
      </c>
      <c r="L17" s="5" t="s">
        <v>174</v>
      </c>
      <c r="M17" s="8">
        <v>24607</v>
      </c>
      <c r="N17" s="5" t="s">
        <v>172</v>
      </c>
    </row>
    <row r="18" spans="1:14" ht="25" x14ac:dyDescent="0.35">
      <c r="A18" s="1"/>
      <c r="B18" s="5" t="s">
        <v>568</v>
      </c>
      <c r="C18" s="5" t="s">
        <v>311</v>
      </c>
      <c r="D18" s="5" t="s">
        <v>70</v>
      </c>
      <c r="E18" s="4" t="s">
        <v>165</v>
      </c>
      <c r="F18" s="4" t="s">
        <v>166</v>
      </c>
      <c r="G18" s="6" t="s">
        <v>1249</v>
      </c>
      <c r="H18" s="8">
        <v>104</v>
      </c>
      <c r="I18" s="5" t="s">
        <v>168</v>
      </c>
      <c r="J18" s="5" t="s">
        <v>169</v>
      </c>
      <c r="K18" s="5" t="s">
        <v>170</v>
      </c>
      <c r="L18" s="5" t="s">
        <v>174</v>
      </c>
      <c r="M18" s="8">
        <v>24608</v>
      </c>
      <c r="N18" s="5" t="s">
        <v>172</v>
      </c>
    </row>
    <row r="19" spans="1:14" ht="37.5" x14ac:dyDescent="0.35">
      <c r="A19" s="1"/>
      <c r="B19" s="5" t="s">
        <v>37</v>
      </c>
      <c r="C19" s="5" t="s">
        <v>38</v>
      </c>
      <c r="D19" s="5" t="s">
        <v>395</v>
      </c>
      <c r="E19" s="4" t="s">
        <v>165</v>
      </c>
      <c r="F19" s="4" t="s">
        <v>166</v>
      </c>
      <c r="G19" s="6" t="s">
        <v>396</v>
      </c>
      <c r="H19" s="8">
        <v>1.2</v>
      </c>
      <c r="I19" s="5" t="s">
        <v>168</v>
      </c>
      <c r="J19" s="5" t="s">
        <v>169</v>
      </c>
      <c r="K19" s="5" t="s">
        <v>170</v>
      </c>
      <c r="L19" s="5" t="s">
        <v>174</v>
      </c>
      <c r="M19" s="8">
        <v>20852</v>
      </c>
      <c r="N19" s="5" t="s">
        <v>172</v>
      </c>
    </row>
    <row r="20" spans="1:14" x14ac:dyDescent="0.35">
      <c r="A20" s="1"/>
      <c r="B20" s="5" t="s">
        <v>37</v>
      </c>
      <c r="C20" s="5" t="s">
        <v>38</v>
      </c>
      <c r="D20" s="5" t="s">
        <v>40</v>
      </c>
      <c r="E20" s="4" t="s">
        <v>397</v>
      </c>
      <c r="F20" s="4" t="s">
        <v>398</v>
      </c>
      <c r="G20" s="6" t="s">
        <v>399</v>
      </c>
      <c r="H20" s="8">
        <v>1.02</v>
      </c>
      <c r="I20" s="5" t="s">
        <v>400</v>
      </c>
      <c r="J20" s="5" t="s">
        <v>169</v>
      </c>
      <c r="K20" s="5" t="s">
        <v>170</v>
      </c>
      <c r="L20" s="5" t="s">
        <v>204</v>
      </c>
      <c r="M20" s="8">
        <v>20851</v>
      </c>
      <c r="N20" s="5" t="s">
        <v>172</v>
      </c>
    </row>
    <row r="21" spans="1:14" x14ac:dyDescent="0.35">
      <c r="A21" s="1"/>
      <c r="B21" s="5" t="s">
        <v>37</v>
      </c>
      <c r="C21" s="5" t="s">
        <v>401</v>
      </c>
      <c r="D21" s="5" t="s">
        <v>26</v>
      </c>
      <c r="E21" s="4" t="s">
        <v>165</v>
      </c>
      <c r="F21" s="4" t="s">
        <v>402</v>
      </c>
      <c r="G21" s="6" t="s">
        <v>403</v>
      </c>
      <c r="H21" s="8">
        <v>1.5</v>
      </c>
      <c r="I21" s="5" t="s">
        <v>168</v>
      </c>
      <c r="J21" s="5" t="s">
        <v>169</v>
      </c>
      <c r="K21" s="5" t="s">
        <v>170</v>
      </c>
      <c r="L21" s="5" t="s">
        <v>174</v>
      </c>
      <c r="M21" s="8">
        <v>15113</v>
      </c>
      <c r="N21" s="5" t="s">
        <v>172</v>
      </c>
    </row>
    <row r="22" spans="1:14" ht="25" x14ac:dyDescent="0.35">
      <c r="A22" s="1"/>
      <c r="B22" s="5" t="s">
        <v>486</v>
      </c>
      <c r="C22" s="5" t="s">
        <v>1250</v>
      </c>
      <c r="D22" s="5" t="s">
        <v>487</v>
      </c>
      <c r="E22" s="4" t="s">
        <v>165</v>
      </c>
      <c r="F22" s="4" t="s">
        <v>166</v>
      </c>
      <c r="G22" s="6" t="s">
        <v>1251</v>
      </c>
      <c r="H22" s="8">
        <v>24.26</v>
      </c>
      <c r="I22" s="5" t="s">
        <v>168</v>
      </c>
      <c r="J22" s="5" t="s">
        <v>169</v>
      </c>
      <c r="K22" s="5" t="s">
        <v>170</v>
      </c>
      <c r="L22" s="5" t="s">
        <v>204</v>
      </c>
      <c r="M22" s="8">
        <v>60</v>
      </c>
      <c r="N22" s="5" t="s">
        <v>172</v>
      </c>
    </row>
    <row r="23" spans="1:14" x14ac:dyDescent="0.35">
      <c r="A23" s="1"/>
      <c r="B23" s="5" t="s">
        <v>50</v>
      </c>
      <c r="C23" s="5" t="s">
        <v>489</v>
      </c>
      <c r="D23" s="5" t="s">
        <v>65</v>
      </c>
      <c r="E23" s="4" t="s">
        <v>490</v>
      </c>
      <c r="F23" s="4" t="s">
        <v>491</v>
      </c>
      <c r="G23" s="6" t="s">
        <v>492</v>
      </c>
      <c r="H23" s="8">
        <v>44</v>
      </c>
      <c r="I23" s="5" t="s">
        <v>493</v>
      </c>
      <c r="J23" s="5" t="s">
        <v>169</v>
      </c>
      <c r="K23" s="5" t="s">
        <v>170</v>
      </c>
      <c r="L23" s="5" t="s">
        <v>174</v>
      </c>
      <c r="M23" s="8">
        <v>276</v>
      </c>
      <c r="N23" s="5" t="s">
        <v>172</v>
      </c>
    </row>
    <row r="24" spans="1:14" ht="25" x14ac:dyDescent="0.35">
      <c r="A24" s="1"/>
      <c r="B24" s="5" t="s">
        <v>50</v>
      </c>
      <c r="C24" s="5" t="s">
        <v>489</v>
      </c>
      <c r="D24" s="5" t="s">
        <v>70</v>
      </c>
      <c r="E24" s="4" t="s">
        <v>490</v>
      </c>
      <c r="F24" s="4" t="s">
        <v>166</v>
      </c>
      <c r="G24" s="6" t="s">
        <v>494</v>
      </c>
      <c r="H24" s="8">
        <v>12.92</v>
      </c>
      <c r="I24" s="5" t="s">
        <v>168</v>
      </c>
      <c r="J24" s="5" t="s">
        <v>169</v>
      </c>
      <c r="K24" s="5" t="s">
        <v>170</v>
      </c>
      <c r="L24" s="5" t="s">
        <v>174</v>
      </c>
      <c r="M24" s="8">
        <v>40</v>
      </c>
      <c r="N24" s="5" t="s">
        <v>172</v>
      </c>
    </row>
    <row r="25" spans="1:14" x14ac:dyDescent="0.35">
      <c r="A25" s="1"/>
      <c r="B25" s="5" t="s">
        <v>50</v>
      </c>
      <c r="C25" s="5" t="s">
        <v>495</v>
      </c>
      <c r="D25" s="5" t="s">
        <v>90</v>
      </c>
      <c r="E25" s="4" t="s">
        <v>165</v>
      </c>
      <c r="F25" s="4" t="s">
        <v>166</v>
      </c>
      <c r="G25" s="6" t="s">
        <v>1252</v>
      </c>
      <c r="H25" s="8">
        <v>3.25</v>
      </c>
      <c r="I25" s="5" t="s">
        <v>168</v>
      </c>
      <c r="J25" s="5" t="s">
        <v>169</v>
      </c>
      <c r="K25" s="5" t="s">
        <v>170</v>
      </c>
      <c r="L25" s="5" t="s">
        <v>174</v>
      </c>
      <c r="M25" s="8">
        <v>48</v>
      </c>
      <c r="N25" s="5" t="s">
        <v>172</v>
      </c>
    </row>
    <row r="26" spans="1:14" x14ac:dyDescent="0.35">
      <c r="A26" s="1"/>
      <c r="B26" s="5" t="s">
        <v>142</v>
      </c>
      <c r="C26" s="5" t="s">
        <v>503</v>
      </c>
      <c r="D26" s="5" t="s">
        <v>294</v>
      </c>
      <c r="E26" s="4" t="s">
        <v>165</v>
      </c>
      <c r="F26" s="4" t="s">
        <v>232</v>
      </c>
      <c r="G26" s="6" t="s">
        <v>504</v>
      </c>
      <c r="H26" s="8">
        <v>0</v>
      </c>
      <c r="I26" s="5" t="s">
        <v>493</v>
      </c>
      <c r="J26" s="5" t="s">
        <v>169</v>
      </c>
      <c r="K26" s="5" t="s">
        <v>170</v>
      </c>
      <c r="L26" s="5" t="s">
        <v>174</v>
      </c>
      <c r="M26" s="8">
        <v>13657</v>
      </c>
      <c r="N26" s="5" t="s">
        <v>172</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J63"/>
  <sheetViews>
    <sheetView showGridLines="0" zoomScale="85" workbookViewId="0">
      <pane xSplit="2" ySplit="6" topLeftCell="C7" activePane="bottomRight" state="frozen"/>
      <selection pane="topRight" activeCell="C1" sqref="C1"/>
      <selection pane="bottomLeft" activeCell="A7" sqref="A7"/>
      <selection pane="bottomRight"/>
    </sheetView>
  </sheetViews>
  <sheetFormatPr baseColWidth="10" defaultColWidth="8.7265625" defaultRowHeight="14.5" x14ac:dyDescent="0.35"/>
  <cols>
    <col min="1" max="1" width="2" customWidth="1"/>
    <col min="2" max="2" width="8" customWidth="1"/>
    <col min="3" max="99" width="6" customWidth="1"/>
    <col min="100" max="133" width="7" customWidth="1"/>
    <col min="135" max="196" width="6" customWidth="1"/>
    <col min="198" max="205" width="6" customWidth="1"/>
    <col min="207" max="214" width="6" customWidth="1"/>
    <col min="216" max="218" width="7" customWidth="1"/>
  </cols>
  <sheetData>
    <row r="1" spans="1:218"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row>
    <row r="2" spans="1:218"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row>
    <row r="3" spans="1:218" ht="69" customHeight="1" x14ac:dyDescent="0.4">
      <c r="A3" s="1"/>
      <c r="B3" s="216" t="s">
        <v>59</v>
      </c>
      <c r="C3" s="192"/>
      <c r="D3" s="192"/>
      <c r="E3" s="217" t="s">
        <v>1253</v>
      </c>
      <c r="F3" s="217"/>
      <c r="G3" s="217"/>
      <c r="H3" s="2"/>
      <c r="I3" s="2"/>
      <c r="J3" s="2"/>
      <c r="K3" s="2"/>
      <c r="L3" s="2" t="s">
        <v>1254</v>
      </c>
      <c r="M3" s="2"/>
      <c r="N3" s="2"/>
      <c r="O3" s="2"/>
      <c r="P3" s="2"/>
      <c r="Q3" s="2"/>
      <c r="R3" s="2"/>
      <c r="S3" s="2"/>
      <c r="T3" s="2"/>
      <c r="U3" s="2"/>
      <c r="V3" s="2" t="s">
        <v>1253</v>
      </c>
      <c r="W3" s="2"/>
      <c r="X3" s="2"/>
      <c r="Y3" s="2"/>
      <c r="Z3" s="2"/>
      <c r="AA3" s="2"/>
      <c r="AB3" s="2"/>
      <c r="AC3" s="2" t="s">
        <v>1254</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7" t="s">
        <v>1255</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87" t="s">
        <v>1256</v>
      </c>
      <c r="GQ3" s="1"/>
      <c r="GR3" s="1"/>
      <c r="GS3" s="1"/>
      <c r="GT3" s="1"/>
      <c r="GU3" s="1"/>
      <c r="GV3" s="1"/>
      <c r="GW3" s="1"/>
      <c r="GX3" s="1"/>
      <c r="GY3" s="87" t="s">
        <v>1257</v>
      </c>
      <c r="GZ3" s="1"/>
      <c r="HA3" s="1"/>
      <c r="HB3" s="1"/>
      <c r="HC3" s="1"/>
      <c r="HD3" s="1"/>
      <c r="HE3" s="1"/>
      <c r="HF3" s="1"/>
      <c r="HG3" s="1"/>
      <c r="HH3" s="87" t="s">
        <v>937</v>
      </c>
      <c r="HI3" s="1"/>
      <c r="HJ3" s="1"/>
    </row>
    <row r="4" spans="1:218" ht="0" hidden="1" customHeight="1" x14ac:dyDescent="0.35">
      <c r="A4" s="1"/>
      <c r="B4" s="88" t="s">
        <v>1258</v>
      </c>
      <c r="C4" s="218" t="s">
        <v>1259</v>
      </c>
      <c r="D4" s="219" t="s">
        <v>569</v>
      </c>
      <c r="E4" s="220"/>
      <c r="F4" s="220"/>
      <c r="G4" s="221"/>
      <c r="H4" s="219" t="s">
        <v>1260</v>
      </c>
      <c r="I4" s="221"/>
      <c r="J4" s="219" t="s">
        <v>1261</v>
      </c>
      <c r="K4" s="221"/>
      <c r="L4" s="219" t="s">
        <v>101</v>
      </c>
      <c r="M4" s="220"/>
      <c r="N4" s="220"/>
      <c r="O4" s="220"/>
      <c r="P4" s="220"/>
      <c r="Q4" s="220"/>
      <c r="R4" s="220"/>
      <c r="S4" s="221"/>
      <c r="T4" s="219" t="s">
        <v>486</v>
      </c>
      <c r="U4" s="220"/>
      <c r="V4" s="220"/>
      <c r="W4" s="221"/>
      <c r="X4" s="218" t="s">
        <v>1262</v>
      </c>
      <c r="Y4" s="219" t="s">
        <v>263</v>
      </c>
      <c r="Z4" s="220"/>
      <c r="AA4" s="221"/>
      <c r="AB4" s="219" t="s">
        <v>67</v>
      </c>
      <c r="AC4" s="220"/>
      <c r="AD4" s="220"/>
      <c r="AE4" s="220"/>
      <c r="AF4" s="220"/>
      <c r="AG4" s="220"/>
      <c r="AH4" s="221"/>
      <c r="AI4" s="218" t="s">
        <v>1263</v>
      </c>
      <c r="AJ4" s="218" t="s">
        <v>1264</v>
      </c>
      <c r="AK4" s="218" t="s">
        <v>1265</v>
      </c>
      <c r="AL4" s="219" t="s">
        <v>1266</v>
      </c>
      <c r="AM4" s="221"/>
      <c r="AN4" s="219" t="s">
        <v>1267</v>
      </c>
      <c r="AO4" s="221"/>
      <c r="AP4" s="218" t="s">
        <v>1268</v>
      </c>
      <c r="AQ4" s="219" t="s">
        <v>1269</v>
      </c>
      <c r="AR4" s="221"/>
      <c r="AS4" s="218" t="s">
        <v>1270</v>
      </c>
      <c r="AT4" s="218" t="s">
        <v>1271</v>
      </c>
      <c r="AU4" s="218" t="s">
        <v>1272</v>
      </c>
      <c r="AV4" s="219" t="s">
        <v>97</v>
      </c>
      <c r="AW4" s="220"/>
      <c r="AX4" s="221"/>
      <c r="AY4" s="219" t="s">
        <v>50</v>
      </c>
      <c r="AZ4" s="220"/>
      <c r="BA4" s="220"/>
      <c r="BB4" s="220"/>
      <c r="BC4" s="220"/>
      <c r="BD4" s="220"/>
      <c r="BE4" s="220"/>
      <c r="BF4" s="221"/>
      <c r="BG4" s="219" t="s">
        <v>1273</v>
      </c>
      <c r="BH4" s="221"/>
      <c r="BI4" s="218" t="s">
        <v>268</v>
      </c>
      <c r="BJ4" s="219" t="s">
        <v>76</v>
      </c>
      <c r="BK4" s="220"/>
      <c r="BL4" s="221"/>
      <c r="BM4" s="219" t="s">
        <v>83</v>
      </c>
      <c r="BN4" s="220"/>
      <c r="BO4" s="220"/>
      <c r="BP4" s="220"/>
      <c r="BQ4" s="220"/>
      <c r="BR4" s="220"/>
      <c r="BS4" s="220"/>
      <c r="BT4" s="220"/>
      <c r="BU4" s="220"/>
      <c r="BV4" s="220"/>
      <c r="BW4" s="220"/>
      <c r="BX4" s="220"/>
      <c r="BY4" s="220"/>
      <c r="BZ4" s="221"/>
      <c r="CA4" s="219" t="s">
        <v>1274</v>
      </c>
      <c r="CB4" s="221"/>
      <c r="CC4" s="218" t="s">
        <v>1275</v>
      </c>
      <c r="CD4" s="219" t="s">
        <v>121</v>
      </c>
      <c r="CE4" s="220"/>
      <c r="CF4" s="220"/>
      <c r="CG4" s="220"/>
      <c r="CH4" s="220"/>
      <c r="CI4" s="220"/>
      <c r="CJ4" s="220"/>
      <c r="CK4" s="220"/>
      <c r="CL4" s="220"/>
      <c r="CM4" s="220"/>
      <c r="CN4" s="220"/>
      <c r="CO4" s="221"/>
      <c r="CP4" s="219" t="s">
        <v>134</v>
      </c>
      <c r="CQ4" s="220"/>
      <c r="CR4" s="220"/>
      <c r="CS4" s="221"/>
      <c r="CT4" s="219" t="s">
        <v>1276</v>
      </c>
      <c r="CU4" s="221"/>
      <c r="CV4" s="219" t="s">
        <v>1277</v>
      </c>
      <c r="CW4" s="220"/>
      <c r="CX4" s="221"/>
      <c r="CY4" s="219" t="s">
        <v>1278</v>
      </c>
      <c r="CZ4" s="220"/>
      <c r="DA4" s="220"/>
      <c r="DB4" s="221"/>
      <c r="DC4" s="219" t="s">
        <v>1279</v>
      </c>
      <c r="DD4" s="220"/>
      <c r="DE4" s="220"/>
      <c r="DF4" s="220"/>
      <c r="DG4" s="220"/>
      <c r="DH4" s="220"/>
      <c r="DI4" s="220"/>
      <c r="DJ4" s="220"/>
      <c r="DK4" s="220"/>
      <c r="DL4" s="220"/>
      <c r="DM4" s="220"/>
      <c r="DN4" s="221"/>
      <c r="DO4" s="219" t="s">
        <v>1280</v>
      </c>
      <c r="DP4" s="220"/>
      <c r="DQ4" s="220"/>
      <c r="DR4" s="221"/>
      <c r="DS4" s="219" t="s">
        <v>1281</v>
      </c>
      <c r="DT4" s="220"/>
      <c r="DU4" s="220"/>
      <c r="DV4" s="221"/>
      <c r="DW4" s="218"/>
      <c r="DX4" s="219" t="s">
        <v>1282</v>
      </c>
      <c r="DY4" s="220"/>
      <c r="DZ4" s="220"/>
      <c r="EA4" s="220"/>
      <c r="EB4" s="220"/>
      <c r="EC4" s="221"/>
      <c r="ED4" s="1"/>
      <c r="EE4" s="218" t="s">
        <v>1283</v>
      </c>
      <c r="EF4" s="218" t="s">
        <v>1284</v>
      </c>
      <c r="EG4" s="218" t="s">
        <v>1285</v>
      </c>
      <c r="EH4" s="218" t="s">
        <v>1286</v>
      </c>
      <c r="EI4" s="218" t="s">
        <v>1287</v>
      </c>
      <c r="EJ4" s="218" t="s">
        <v>1288</v>
      </c>
      <c r="EK4" s="218" t="s">
        <v>1289</v>
      </c>
      <c r="EL4" s="219" t="s">
        <v>1260</v>
      </c>
      <c r="EM4" s="221"/>
      <c r="EN4" s="218" t="s">
        <v>1263</v>
      </c>
      <c r="EO4" s="218" t="s">
        <v>1290</v>
      </c>
      <c r="EP4" s="218" t="s">
        <v>1291</v>
      </c>
      <c r="EQ4" s="218" t="s">
        <v>1292</v>
      </c>
      <c r="ER4" s="218" t="s">
        <v>1293</v>
      </c>
      <c r="ES4" s="218" t="s">
        <v>1294</v>
      </c>
      <c r="ET4" s="218" t="s">
        <v>1295</v>
      </c>
      <c r="EU4" s="218" t="s">
        <v>1296</v>
      </c>
      <c r="EV4" s="218" t="s">
        <v>1297</v>
      </c>
      <c r="EW4" s="218" t="s">
        <v>1298</v>
      </c>
      <c r="EX4" s="218" t="s">
        <v>1299</v>
      </c>
      <c r="EY4" s="218" t="s">
        <v>1300</v>
      </c>
      <c r="EZ4" s="218" t="s">
        <v>1301</v>
      </c>
      <c r="FA4" s="219" t="s">
        <v>37</v>
      </c>
      <c r="FB4" s="220"/>
      <c r="FC4" s="220"/>
      <c r="FD4" s="221"/>
      <c r="FE4" s="218" t="s">
        <v>1302</v>
      </c>
      <c r="FF4" s="218" t="s">
        <v>1303</v>
      </c>
      <c r="FG4" s="218" t="s">
        <v>1304</v>
      </c>
      <c r="FH4" s="218" t="s">
        <v>1305</v>
      </c>
      <c r="FI4" s="218" t="s">
        <v>1306</v>
      </c>
      <c r="FJ4" s="218" t="s">
        <v>1307</v>
      </c>
      <c r="FK4" s="218" t="s">
        <v>1308</v>
      </c>
      <c r="FL4" s="219" t="s">
        <v>604</v>
      </c>
      <c r="FM4" s="220"/>
      <c r="FN4" s="220"/>
      <c r="FO4" s="221"/>
      <c r="FP4" s="218" t="s">
        <v>1309</v>
      </c>
      <c r="FQ4" s="219" t="s">
        <v>1310</v>
      </c>
      <c r="FR4" s="221"/>
      <c r="FS4" s="219" t="s">
        <v>83</v>
      </c>
      <c r="FT4" s="220"/>
      <c r="FU4" s="220"/>
      <c r="FV4" s="220"/>
      <c r="FW4" s="221"/>
      <c r="FX4" s="219" t="s">
        <v>1311</v>
      </c>
      <c r="FY4" s="221"/>
      <c r="FZ4" s="219" t="s">
        <v>608</v>
      </c>
      <c r="GA4" s="220"/>
      <c r="GB4" s="220"/>
      <c r="GC4" s="221"/>
      <c r="GD4" s="218" t="s">
        <v>1312</v>
      </c>
      <c r="GE4" s="218" t="s">
        <v>1313</v>
      </c>
      <c r="GF4" s="218" t="s">
        <v>1314</v>
      </c>
      <c r="GG4" s="219" t="s">
        <v>121</v>
      </c>
      <c r="GH4" s="220"/>
      <c r="GI4" s="220"/>
      <c r="GJ4" s="220"/>
      <c r="GK4" s="221"/>
      <c r="GL4" s="218" t="s">
        <v>1315</v>
      </c>
      <c r="GM4" s="219" t="s">
        <v>1316</v>
      </c>
      <c r="GN4" s="221"/>
      <c r="GO4" s="1"/>
      <c r="GP4" s="218" t="s">
        <v>1283</v>
      </c>
      <c r="GQ4" s="219" t="s">
        <v>1317</v>
      </c>
      <c r="GR4" s="221"/>
      <c r="GS4" s="219" t="s">
        <v>1318</v>
      </c>
      <c r="GT4" s="221"/>
      <c r="GU4" s="218" t="s">
        <v>1290</v>
      </c>
      <c r="GV4" s="218" t="s">
        <v>1304</v>
      </c>
      <c r="GW4" s="218" t="s">
        <v>1305</v>
      </c>
      <c r="GX4" s="1"/>
      <c r="GY4" s="218" t="s">
        <v>1319</v>
      </c>
      <c r="GZ4" s="218" t="s">
        <v>1320</v>
      </c>
      <c r="HA4" s="218" t="s">
        <v>1321</v>
      </c>
      <c r="HB4" s="218" t="s">
        <v>1322</v>
      </c>
      <c r="HC4" s="218" t="s">
        <v>1323</v>
      </c>
      <c r="HD4" s="218" t="s">
        <v>1324</v>
      </c>
      <c r="HE4" s="219" t="s">
        <v>1316</v>
      </c>
      <c r="HF4" s="221"/>
      <c r="HG4" s="1"/>
      <c r="HH4" s="219" t="s">
        <v>1281</v>
      </c>
      <c r="HI4" s="220"/>
      <c r="HJ4" s="221"/>
    </row>
    <row r="5" spans="1:218" x14ac:dyDescent="0.35">
      <c r="A5" s="1"/>
      <c r="B5" s="89"/>
      <c r="C5" s="89">
        <v>65333</v>
      </c>
      <c r="D5" s="90">
        <v>101</v>
      </c>
      <c r="E5" s="91">
        <v>102</v>
      </c>
      <c r="F5" s="91">
        <v>42667</v>
      </c>
      <c r="G5" s="92">
        <v>42668</v>
      </c>
      <c r="H5" s="90">
        <v>126</v>
      </c>
      <c r="I5" s="92">
        <v>127</v>
      </c>
      <c r="J5" s="90">
        <v>138</v>
      </c>
      <c r="K5" s="92">
        <v>139</v>
      </c>
      <c r="L5" s="90">
        <v>197</v>
      </c>
      <c r="M5" s="91">
        <v>203</v>
      </c>
      <c r="N5" s="91">
        <v>204</v>
      </c>
      <c r="O5" s="91">
        <v>230</v>
      </c>
      <c r="P5" s="91">
        <v>209</v>
      </c>
      <c r="Q5" s="91">
        <v>56677</v>
      </c>
      <c r="R5" s="91">
        <v>796</v>
      </c>
      <c r="S5" s="92">
        <v>2146</v>
      </c>
      <c r="T5" s="90">
        <v>142</v>
      </c>
      <c r="U5" s="91">
        <v>143</v>
      </c>
      <c r="V5" s="91">
        <v>125</v>
      </c>
      <c r="W5" s="92">
        <v>187</v>
      </c>
      <c r="X5" s="89">
        <v>163</v>
      </c>
      <c r="Y5" s="90">
        <v>298</v>
      </c>
      <c r="Z5" s="91">
        <v>299</v>
      </c>
      <c r="AA5" s="92">
        <v>219</v>
      </c>
      <c r="AB5" s="90">
        <v>151</v>
      </c>
      <c r="AC5" s="91">
        <v>152</v>
      </c>
      <c r="AD5" s="91">
        <v>153</v>
      </c>
      <c r="AE5" s="91">
        <v>154</v>
      </c>
      <c r="AF5" s="91">
        <v>756</v>
      </c>
      <c r="AG5" s="91">
        <v>156</v>
      </c>
      <c r="AH5" s="92">
        <v>155</v>
      </c>
      <c r="AI5" s="89">
        <v>182</v>
      </c>
      <c r="AJ5" s="89">
        <v>212</v>
      </c>
      <c r="AK5" s="89">
        <v>758</v>
      </c>
      <c r="AL5" s="90">
        <v>263</v>
      </c>
      <c r="AM5" s="92">
        <v>265</v>
      </c>
      <c r="AN5" s="90">
        <v>775</v>
      </c>
      <c r="AO5" s="92">
        <v>777</v>
      </c>
      <c r="AP5" s="89">
        <v>2154</v>
      </c>
      <c r="AQ5" s="90">
        <v>150</v>
      </c>
      <c r="AR5" s="92">
        <v>149</v>
      </c>
      <c r="AS5" s="89">
        <v>188</v>
      </c>
      <c r="AT5" s="89">
        <v>2131</v>
      </c>
      <c r="AU5" s="89">
        <v>755</v>
      </c>
      <c r="AV5" s="90">
        <v>252</v>
      </c>
      <c r="AW5" s="91">
        <v>249</v>
      </c>
      <c r="AX5" s="92">
        <v>250</v>
      </c>
      <c r="AY5" s="90">
        <v>117</v>
      </c>
      <c r="AZ5" s="91">
        <v>267</v>
      </c>
      <c r="BA5" s="91">
        <v>268</v>
      </c>
      <c r="BB5" s="91">
        <v>119</v>
      </c>
      <c r="BC5" s="91">
        <v>120</v>
      </c>
      <c r="BD5" s="91">
        <v>189</v>
      </c>
      <c r="BE5" s="91">
        <v>122</v>
      </c>
      <c r="BF5" s="92">
        <v>266</v>
      </c>
      <c r="BG5" s="90">
        <v>337</v>
      </c>
      <c r="BH5" s="92">
        <v>338</v>
      </c>
      <c r="BI5" s="89">
        <v>251</v>
      </c>
      <c r="BJ5" s="90">
        <v>115</v>
      </c>
      <c r="BK5" s="91">
        <v>239</v>
      </c>
      <c r="BL5" s="92">
        <v>288</v>
      </c>
      <c r="BM5" s="90">
        <v>240</v>
      </c>
      <c r="BN5" s="91">
        <v>241</v>
      </c>
      <c r="BO5" s="91">
        <v>242</v>
      </c>
      <c r="BP5" s="91">
        <v>191</v>
      </c>
      <c r="BQ5" s="91">
        <v>194</v>
      </c>
      <c r="BR5" s="91">
        <v>196</v>
      </c>
      <c r="BS5" s="91">
        <v>207</v>
      </c>
      <c r="BT5" s="91">
        <v>236</v>
      </c>
      <c r="BU5" s="91">
        <v>795</v>
      </c>
      <c r="BV5" s="91">
        <v>285</v>
      </c>
      <c r="BW5" s="91">
        <v>995</v>
      </c>
      <c r="BX5" s="91">
        <v>996</v>
      </c>
      <c r="BY5" s="91">
        <v>997</v>
      </c>
      <c r="BZ5" s="92">
        <v>766</v>
      </c>
      <c r="CA5" s="90">
        <v>926</v>
      </c>
      <c r="CB5" s="92">
        <v>924</v>
      </c>
      <c r="CC5" s="89">
        <v>121</v>
      </c>
      <c r="CD5" s="90">
        <v>103</v>
      </c>
      <c r="CE5" s="91">
        <v>104</v>
      </c>
      <c r="CF5" s="91">
        <v>106</v>
      </c>
      <c r="CG5" s="91">
        <v>105</v>
      </c>
      <c r="CH5" s="91">
        <v>107</v>
      </c>
      <c r="CI5" s="91">
        <v>110</v>
      </c>
      <c r="CJ5" s="91">
        <v>109</v>
      </c>
      <c r="CK5" s="91">
        <v>144</v>
      </c>
      <c r="CL5" s="91">
        <v>113</v>
      </c>
      <c r="CM5" s="91">
        <v>114</v>
      </c>
      <c r="CN5" s="91">
        <v>193</v>
      </c>
      <c r="CO5" s="92">
        <v>208</v>
      </c>
      <c r="CP5" s="90">
        <v>786</v>
      </c>
      <c r="CQ5" s="91">
        <v>787</v>
      </c>
      <c r="CR5" s="91">
        <v>788</v>
      </c>
      <c r="CS5" s="92">
        <v>789</v>
      </c>
      <c r="CT5" s="90">
        <v>248</v>
      </c>
      <c r="CU5" s="92">
        <v>2159</v>
      </c>
      <c r="CV5" s="90">
        <v>-1222</v>
      </c>
      <c r="CW5" s="91">
        <v>-1223</v>
      </c>
      <c r="CX5" s="92">
        <v>-1224</v>
      </c>
      <c r="CY5" s="90">
        <v>1221</v>
      </c>
      <c r="CZ5" s="91">
        <v>1222</v>
      </c>
      <c r="DA5" s="91">
        <v>1223</v>
      </c>
      <c r="DB5" s="92">
        <v>1224</v>
      </c>
      <c r="DC5" s="90">
        <v>1250</v>
      </c>
      <c r="DD5" s="91">
        <v>1251</v>
      </c>
      <c r="DE5" s="91">
        <v>1252</v>
      </c>
      <c r="DF5" s="91">
        <v>1253</v>
      </c>
      <c r="DG5" s="91">
        <v>1254</v>
      </c>
      <c r="DH5" s="91">
        <v>1255</v>
      </c>
      <c r="DI5" s="91">
        <v>1256</v>
      </c>
      <c r="DJ5" s="91">
        <v>1257</v>
      </c>
      <c r="DK5" s="91">
        <v>1258</v>
      </c>
      <c r="DL5" s="91">
        <v>1259</v>
      </c>
      <c r="DM5" s="91">
        <v>1260</v>
      </c>
      <c r="DN5" s="92">
        <v>1261</v>
      </c>
      <c r="DO5" s="90">
        <v>1226</v>
      </c>
      <c r="DP5" s="91">
        <v>1219</v>
      </c>
      <c r="DQ5" s="91">
        <v>1220</v>
      </c>
      <c r="DR5" s="92">
        <v>-1203</v>
      </c>
      <c r="DS5" s="90">
        <v>1227</v>
      </c>
      <c r="DT5" s="91">
        <v>1205</v>
      </c>
      <c r="DU5" s="91">
        <v>1207</v>
      </c>
      <c r="DV5" s="92">
        <v>1206</v>
      </c>
      <c r="DW5" s="89">
        <v>1218</v>
      </c>
      <c r="DX5" s="90">
        <v>1211</v>
      </c>
      <c r="DY5" s="91">
        <v>1212</v>
      </c>
      <c r="DZ5" s="91">
        <v>1213</v>
      </c>
      <c r="EA5" s="91">
        <v>1214</v>
      </c>
      <c r="EB5" s="91">
        <v>1229</v>
      </c>
      <c r="EC5" s="92">
        <v>-1221</v>
      </c>
      <c r="ED5" s="1"/>
      <c r="EE5" s="89">
        <v>289</v>
      </c>
      <c r="EF5" s="89">
        <v>303</v>
      </c>
      <c r="EG5" s="89">
        <v>59715</v>
      </c>
      <c r="EH5" s="89">
        <v>62255</v>
      </c>
      <c r="EI5" s="89">
        <v>1263</v>
      </c>
      <c r="EJ5" s="89">
        <v>61800</v>
      </c>
      <c r="EK5" s="89">
        <v>2194</v>
      </c>
      <c r="EL5" s="90">
        <v>216</v>
      </c>
      <c r="EM5" s="92">
        <v>198</v>
      </c>
      <c r="EN5" s="89">
        <v>49607</v>
      </c>
      <c r="EO5" s="89">
        <v>213</v>
      </c>
      <c r="EP5" s="89">
        <v>214</v>
      </c>
      <c r="EQ5" s="89">
        <v>260</v>
      </c>
      <c r="ER5" s="89">
        <v>2152</v>
      </c>
      <c r="ES5" s="89">
        <v>2128</v>
      </c>
      <c r="ET5" s="89">
        <v>247</v>
      </c>
      <c r="EU5" s="89">
        <v>228</v>
      </c>
      <c r="EV5" s="89">
        <v>2135</v>
      </c>
      <c r="EW5" s="89">
        <v>261</v>
      </c>
      <c r="EX5" s="89">
        <v>237</v>
      </c>
      <c r="EY5" s="89">
        <v>253</v>
      </c>
      <c r="EZ5" s="89">
        <v>770</v>
      </c>
      <c r="FA5" s="90">
        <v>225</v>
      </c>
      <c r="FB5" s="91">
        <v>2201</v>
      </c>
      <c r="FC5" s="91">
        <v>2171</v>
      </c>
      <c r="FD5" s="92">
        <v>760</v>
      </c>
      <c r="FE5" s="89">
        <v>235</v>
      </c>
      <c r="FF5" s="89">
        <v>238</v>
      </c>
      <c r="FG5" s="89">
        <v>232</v>
      </c>
      <c r="FH5" s="89">
        <v>2190</v>
      </c>
      <c r="FI5" s="89">
        <v>2184</v>
      </c>
      <c r="FJ5" s="89">
        <v>61855</v>
      </c>
      <c r="FK5" s="89">
        <v>223</v>
      </c>
      <c r="FL5" s="90">
        <v>226</v>
      </c>
      <c r="FM5" s="91">
        <v>201</v>
      </c>
      <c r="FN5" s="91">
        <v>258</v>
      </c>
      <c r="FO5" s="92">
        <v>259</v>
      </c>
      <c r="FP5" s="89">
        <v>920</v>
      </c>
      <c r="FQ5" s="90">
        <v>257</v>
      </c>
      <c r="FR5" s="92">
        <v>256</v>
      </c>
      <c r="FS5" s="90">
        <v>2148</v>
      </c>
      <c r="FT5" s="91">
        <v>58288</v>
      </c>
      <c r="FU5" s="91">
        <v>58289</v>
      </c>
      <c r="FV5" s="91">
        <v>58839</v>
      </c>
      <c r="FW5" s="92">
        <v>58840</v>
      </c>
      <c r="FX5" s="90">
        <v>296</v>
      </c>
      <c r="FY5" s="92">
        <v>297</v>
      </c>
      <c r="FZ5" s="90">
        <v>211</v>
      </c>
      <c r="GA5" s="91">
        <v>2175</v>
      </c>
      <c r="GB5" s="91">
        <v>2178</v>
      </c>
      <c r="GC5" s="92">
        <v>2181</v>
      </c>
      <c r="GD5" s="89">
        <v>1262</v>
      </c>
      <c r="GE5" s="89">
        <v>63425</v>
      </c>
      <c r="GF5" s="89">
        <v>233</v>
      </c>
      <c r="GG5" s="90">
        <v>2150</v>
      </c>
      <c r="GH5" s="91">
        <v>2165</v>
      </c>
      <c r="GI5" s="91">
        <v>2161</v>
      </c>
      <c r="GJ5" s="91">
        <v>61197</v>
      </c>
      <c r="GK5" s="92">
        <v>58851</v>
      </c>
      <c r="GL5" s="89">
        <v>234</v>
      </c>
      <c r="GM5" s="90">
        <v>215</v>
      </c>
      <c r="GN5" s="92">
        <v>917</v>
      </c>
      <c r="GO5" s="1"/>
      <c r="GP5" s="89">
        <v>289</v>
      </c>
      <c r="GQ5" s="90">
        <v>58333</v>
      </c>
      <c r="GR5" s="92">
        <v>58336</v>
      </c>
      <c r="GS5" s="90">
        <v>202</v>
      </c>
      <c r="GT5" s="92">
        <v>58487</v>
      </c>
      <c r="GU5" s="89">
        <v>213</v>
      </c>
      <c r="GV5" s="89">
        <v>232</v>
      </c>
      <c r="GW5" s="89">
        <v>2190</v>
      </c>
      <c r="GX5" s="1"/>
      <c r="GY5" s="89">
        <v>221</v>
      </c>
      <c r="GZ5" s="89">
        <v>222</v>
      </c>
      <c r="HA5" s="89">
        <v>224</v>
      </c>
      <c r="HB5" s="89">
        <v>2187</v>
      </c>
      <c r="HC5" s="89">
        <v>227</v>
      </c>
      <c r="HD5" s="89">
        <v>49400</v>
      </c>
      <c r="HE5" s="90">
        <v>199</v>
      </c>
      <c r="HF5" s="92">
        <v>200</v>
      </c>
      <c r="HG5" s="1"/>
      <c r="HH5" s="90">
        <v>7000</v>
      </c>
      <c r="HI5" s="91">
        <v>7001</v>
      </c>
      <c r="HJ5" s="92">
        <v>7002</v>
      </c>
    </row>
    <row r="6" spans="1:218" ht="170" customHeight="1" x14ac:dyDescent="0.35">
      <c r="A6" s="1"/>
      <c r="B6" s="93" t="s">
        <v>1325</v>
      </c>
      <c r="C6" s="93" t="s">
        <v>311</v>
      </c>
      <c r="D6" s="94" t="s">
        <v>623</v>
      </c>
      <c r="E6" s="95" t="s">
        <v>624</v>
      </c>
      <c r="F6" s="95" t="s">
        <v>625</v>
      </c>
      <c r="G6" s="96" t="s">
        <v>626</v>
      </c>
      <c r="H6" s="94" t="s">
        <v>627</v>
      </c>
      <c r="I6" s="96" t="s">
        <v>628</v>
      </c>
      <c r="J6" s="94" t="s">
        <v>629</v>
      </c>
      <c r="K6" s="96" t="s">
        <v>630</v>
      </c>
      <c r="L6" s="94" t="s">
        <v>631</v>
      </c>
      <c r="M6" s="95" t="s">
        <v>632</v>
      </c>
      <c r="N6" s="95" t="s">
        <v>633</v>
      </c>
      <c r="O6" s="95" t="s">
        <v>634</v>
      </c>
      <c r="P6" s="95" t="s">
        <v>635</v>
      </c>
      <c r="Q6" s="95" t="s">
        <v>636</v>
      </c>
      <c r="R6" s="95" t="s">
        <v>637</v>
      </c>
      <c r="S6" s="96" t="s">
        <v>638</v>
      </c>
      <c r="T6" s="94" t="s">
        <v>639</v>
      </c>
      <c r="U6" s="95" t="s">
        <v>640</v>
      </c>
      <c r="V6" s="95" t="s">
        <v>641</v>
      </c>
      <c r="W6" s="96" t="s">
        <v>642</v>
      </c>
      <c r="X6" s="93" t="s">
        <v>643</v>
      </c>
      <c r="Y6" s="94" t="s">
        <v>644</v>
      </c>
      <c r="Z6" s="95" t="s">
        <v>645</v>
      </c>
      <c r="AA6" s="96" t="s">
        <v>264</v>
      </c>
      <c r="AB6" s="94" t="s">
        <v>646</v>
      </c>
      <c r="AC6" s="95" t="s">
        <v>647</v>
      </c>
      <c r="AD6" s="95" t="s">
        <v>648</v>
      </c>
      <c r="AE6" s="95" t="s">
        <v>252</v>
      </c>
      <c r="AF6" s="95" t="s">
        <v>649</v>
      </c>
      <c r="AG6" s="95" t="s">
        <v>650</v>
      </c>
      <c r="AH6" s="96" t="s">
        <v>651</v>
      </c>
      <c r="AI6" s="93" t="s">
        <v>652</v>
      </c>
      <c r="AJ6" s="93" t="s">
        <v>653</v>
      </c>
      <c r="AK6" s="93" t="s">
        <v>654</v>
      </c>
      <c r="AL6" s="94" t="s">
        <v>655</v>
      </c>
      <c r="AM6" s="96" t="s">
        <v>656</v>
      </c>
      <c r="AN6" s="94" t="s">
        <v>657</v>
      </c>
      <c r="AO6" s="96" t="s">
        <v>658</v>
      </c>
      <c r="AP6" s="93" t="s">
        <v>574</v>
      </c>
      <c r="AQ6" s="94" t="s">
        <v>659</v>
      </c>
      <c r="AR6" s="96" t="s">
        <v>660</v>
      </c>
      <c r="AS6" s="93" t="s">
        <v>661</v>
      </c>
      <c r="AT6" s="93" t="s">
        <v>662</v>
      </c>
      <c r="AU6" s="93" t="s">
        <v>663</v>
      </c>
      <c r="AV6" s="94" t="s">
        <v>664</v>
      </c>
      <c r="AW6" s="95" t="s">
        <v>665</v>
      </c>
      <c r="AX6" s="96" t="s">
        <v>666</v>
      </c>
      <c r="AY6" s="94" t="s">
        <v>667</v>
      </c>
      <c r="AZ6" s="95" t="s">
        <v>668</v>
      </c>
      <c r="BA6" s="95" t="s">
        <v>495</v>
      </c>
      <c r="BB6" s="95" t="s">
        <v>489</v>
      </c>
      <c r="BC6" s="95" t="s">
        <v>669</v>
      </c>
      <c r="BD6" s="95" t="s">
        <v>670</v>
      </c>
      <c r="BE6" s="95" t="s">
        <v>671</v>
      </c>
      <c r="BF6" s="96" t="s">
        <v>51</v>
      </c>
      <c r="BG6" s="94" t="s">
        <v>672</v>
      </c>
      <c r="BH6" s="96" t="s">
        <v>673</v>
      </c>
      <c r="BI6" s="93" t="s">
        <v>268</v>
      </c>
      <c r="BJ6" s="94" t="s">
        <v>674</v>
      </c>
      <c r="BK6" s="95" t="s">
        <v>675</v>
      </c>
      <c r="BL6" s="96" t="s">
        <v>676</v>
      </c>
      <c r="BM6" s="94" t="s">
        <v>677</v>
      </c>
      <c r="BN6" s="95" t="s">
        <v>678</v>
      </c>
      <c r="BO6" s="95" t="s">
        <v>679</v>
      </c>
      <c r="BP6" s="95" t="s">
        <v>296</v>
      </c>
      <c r="BQ6" s="95" t="s">
        <v>680</v>
      </c>
      <c r="BR6" s="95" t="s">
        <v>681</v>
      </c>
      <c r="BS6" s="95" t="s">
        <v>682</v>
      </c>
      <c r="BT6" s="95" t="s">
        <v>683</v>
      </c>
      <c r="BU6" s="95" t="s">
        <v>684</v>
      </c>
      <c r="BV6" s="95" t="s">
        <v>685</v>
      </c>
      <c r="BW6" s="95" t="s">
        <v>686</v>
      </c>
      <c r="BX6" s="95" t="s">
        <v>687</v>
      </c>
      <c r="BY6" s="95" t="s">
        <v>688</v>
      </c>
      <c r="BZ6" s="96" t="s">
        <v>287</v>
      </c>
      <c r="CA6" s="94" t="s">
        <v>689</v>
      </c>
      <c r="CB6" s="96" t="s">
        <v>690</v>
      </c>
      <c r="CC6" s="93" t="s">
        <v>691</v>
      </c>
      <c r="CD6" s="94" t="s">
        <v>692</v>
      </c>
      <c r="CE6" s="95" t="s">
        <v>693</v>
      </c>
      <c r="CF6" s="95" t="s">
        <v>694</v>
      </c>
      <c r="CG6" s="95" t="s">
        <v>695</v>
      </c>
      <c r="CH6" s="95" t="s">
        <v>247</v>
      </c>
      <c r="CI6" s="95" t="s">
        <v>696</v>
      </c>
      <c r="CJ6" s="95" t="s">
        <v>697</v>
      </c>
      <c r="CK6" s="95" t="s">
        <v>698</v>
      </c>
      <c r="CL6" s="95" t="s">
        <v>699</v>
      </c>
      <c r="CM6" s="95" t="s">
        <v>700</v>
      </c>
      <c r="CN6" s="95" t="s">
        <v>701</v>
      </c>
      <c r="CO6" s="96" t="s">
        <v>702</v>
      </c>
      <c r="CP6" s="94" t="s">
        <v>703</v>
      </c>
      <c r="CQ6" s="95" t="s">
        <v>704</v>
      </c>
      <c r="CR6" s="95" t="s">
        <v>705</v>
      </c>
      <c r="CS6" s="96" t="s">
        <v>706</v>
      </c>
      <c r="CT6" s="94" t="s">
        <v>707</v>
      </c>
      <c r="CU6" s="96" t="s">
        <v>708</v>
      </c>
      <c r="CV6" s="94" t="s">
        <v>1326</v>
      </c>
      <c r="CW6" s="95" t="s">
        <v>1327</v>
      </c>
      <c r="CX6" s="96" t="s">
        <v>1328</v>
      </c>
      <c r="CY6" s="94" t="s">
        <v>1329</v>
      </c>
      <c r="CZ6" s="95" t="s">
        <v>1330</v>
      </c>
      <c r="DA6" s="95" t="s">
        <v>1331</v>
      </c>
      <c r="DB6" s="96" t="s">
        <v>1332</v>
      </c>
      <c r="DC6" s="94" t="s">
        <v>1333</v>
      </c>
      <c r="DD6" s="95" t="s">
        <v>1334</v>
      </c>
      <c r="DE6" s="95" t="s">
        <v>1335</v>
      </c>
      <c r="DF6" s="95" t="s">
        <v>1336</v>
      </c>
      <c r="DG6" s="95" t="s">
        <v>1337</v>
      </c>
      <c r="DH6" s="95" t="s">
        <v>1338</v>
      </c>
      <c r="DI6" s="95" t="s">
        <v>1339</v>
      </c>
      <c r="DJ6" s="95" t="s">
        <v>1340</v>
      </c>
      <c r="DK6" s="95" t="s">
        <v>1341</v>
      </c>
      <c r="DL6" s="95" t="s">
        <v>1342</v>
      </c>
      <c r="DM6" s="95" t="s">
        <v>1343</v>
      </c>
      <c r="DN6" s="96" t="s">
        <v>1344</v>
      </c>
      <c r="DO6" s="94" t="s">
        <v>1345</v>
      </c>
      <c r="DP6" s="95" t="s">
        <v>1346</v>
      </c>
      <c r="DQ6" s="95" t="s">
        <v>1347</v>
      </c>
      <c r="DR6" s="96" t="s">
        <v>1348</v>
      </c>
      <c r="DS6" s="94" t="s">
        <v>1349</v>
      </c>
      <c r="DT6" s="95" t="s">
        <v>1350</v>
      </c>
      <c r="DU6" s="95" t="s">
        <v>1351</v>
      </c>
      <c r="DV6" s="96" t="s">
        <v>1352</v>
      </c>
      <c r="DW6" s="93" t="s">
        <v>1353</v>
      </c>
      <c r="DX6" s="94" t="s">
        <v>1354</v>
      </c>
      <c r="DY6" s="95" t="s">
        <v>1355</v>
      </c>
      <c r="DZ6" s="95" t="s">
        <v>1356</v>
      </c>
      <c r="EA6" s="95" t="s">
        <v>1357</v>
      </c>
      <c r="EB6" s="95" t="s">
        <v>1358</v>
      </c>
      <c r="EC6" s="96" t="s">
        <v>1359</v>
      </c>
      <c r="ED6" s="1"/>
      <c r="EE6" s="93" t="s">
        <v>766</v>
      </c>
      <c r="EF6" s="93" t="s">
        <v>709</v>
      </c>
      <c r="EG6" s="93" t="s">
        <v>710</v>
      </c>
      <c r="EH6" s="93" t="s">
        <v>711</v>
      </c>
      <c r="EI6" s="93" t="s">
        <v>712</v>
      </c>
      <c r="EJ6" s="93" t="s">
        <v>713</v>
      </c>
      <c r="EK6" s="93" t="s">
        <v>714</v>
      </c>
      <c r="EL6" s="94" t="s">
        <v>715</v>
      </c>
      <c r="EM6" s="96" t="s">
        <v>716</v>
      </c>
      <c r="EN6" s="93" t="s">
        <v>717</v>
      </c>
      <c r="EO6" s="93" t="s">
        <v>771</v>
      </c>
      <c r="EP6" s="93" t="s">
        <v>718</v>
      </c>
      <c r="EQ6" s="93" t="s">
        <v>719</v>
      </c>
      <c r="ER6" s="93" t="s">
        <v>720</v>
      </c>
      <c r="ES6" s="93" t="s">
        <v>721</v>
      </c>
      <c r="ET6" s="93" t="s">
        <v>722</v>
      </c>
      <c r="EU6" s="93" t="s">
        <v>723</v>
      </c>
      <c r="EV6" s="93" t="s">
        <v>724</v>
      </c>
      <c r="EW6" s="93" t="s">
        <v>725</v>
      </c>
      <c r="EX6" s="93" t="s">
        <v>726</v>
      </c>
      <c r="EY6" s="93" t="s">
        <v>727</v>
      </c>
      <c r="EZ6" s="93" t="s">
        <v>728</v>
      </c>
      <c r="FA6" s="94" t="s">
        <v>729</v>
      </c>
      <c r="FB6" s="95" t="s">
        <v>730</v>
      </c>
      <c r="FC6" s="95" t="s">
        <v>731</v>
      </c>
      <c r="FD6" s="96" t="s">
        <v>732</v>
      </c>
      <c r="FE6" s="93" t="s">
        <v>733</v>
      </c>
      <c r="FF6" s="93" t="s">
        <v>734</v>
      </c>
      <c r="FG6" s="93" t="s">
        <v>772</v>
      </c>
      <c r="FH6" s="93" t="s">
        <v>773</v>
      </c>
      <c r="FI6" s="93" t="s">
        <v>735</v>
      </c>
      <c r="FJ6" s="93" t="s">
        <v>736</v>
      </c>
      <c r="FK6" s="93" t="s">
        <v>737</v>
      </c>
      <c r="FL6" s="94" t="s">
        <v>738</v>
      </c>
      <c r="FM6" s="95" t="s">
        <v>739</v>
      </c>
      <c r="FN6" s="95" t="s">
        <v>740</v>
      </c>
      <c r="FO6" s="96" t="s">
        <v>741</v>
      </c>
      <c r="FP6" s="93" t="s">
        <v>742</v>
      </c>
      <c r="FQ6" s="94" t="s">
        <v>743</v>
      </c>
      <c r="FR6" s="96" t="s">
        <v>744</v>
      </c>
      <c r="FS6" s="94" t="s">
        <v>745</v>
      </c>
      <c r="FT6" s="95" t="s">
        <v>746</v>
      </c>
      <c r="FU6" s="95" t="s">
        <v>747</v>
      </c>
      <c r="FV6" s="95" t="s">
        <v>748</v>
      </c>
      <c r="FW6" s="96" t="s">
        <v>749</v>
      </c>
      <c r="FX6" s="94" t="s">
        <v>750</v>
      </c>
      <c r="FY6" s="96" t="s">
        <v>751</v>
      </c>
      <c r="FZ6" s="94" t="s">
        <v>752</v>
      </c>
      <c r="GA6" s="95" t="s">
        <v>753</v>
      </c>
      <c r="GB6" s="95" t="s">
        <v>754</v>
      </c>
      <c r="GC6" s="96" t="s">
        <v>755</v>
      </c>
      <c r="GD6" s="93" t="s">
        <v>756</v>
      </c>
      <c r="GE6" s="93" t="s">
        <v>342</v>
      </c>
      <c r="GF6" s="93" t="s">
        <v>757</v>
      </c>
      <c r="GG6" s="94" t="s">
        <v>758</v>
      </c>
      <c r="GH6" s="95" t="s">
        <v>759</v>
      </c>
      <c r="GI6" s="95" t="s">
        <v>760</v>
      </c>
      <c r="GJ6" s="95" t="s">
        <v>761</v>
      </c>
      <c r="GK6" s="96" t="s">
        <v>762</v>
      </c>
      <c r="GL6" s="93" t="s">
        <v>763</v>
      </c>
      <c r="GM6" s="94" t="s">
        <v>764</v>
      </c>
      <c r="GN6" s="96" t="s">
        <v>765</v>
      </c>
      <c r="GO6" s="1"/>
      <c r="GP6" s="93" t="s">
        <v>766</v>
      </c>
      <c r="GQ6" s="94" t="s">
        <v>767</v>
      </c>
      <c r="GR6" s="96" t="s">
        <v>768</v>
      </c>
      <c r="GS6" s="94" t="s">
        <v>769</v>
      </c>
      <c r="GT6" s="96" t="s">
        <v>770</v>
      </c>
      <c r="GU6" s="93" t="s">
        <v>771</v>
      </c>
      <c r="GV6" s="93" t="s">
        <v>772</v>
      </c>
      <c r="GW6" s="93" t="s">
        <v>773</v>
      </c>
      <c r="GX6" s="1"/>
      <c r="GY6" s="93" t="s">
        <v>775</v>
      </c>
      <c r="GZ6" s="93" t="s">
        <v>776</v>
      </c>
      <c r="HA6" s="93" t="s">
        <v>777</v>
      </c>
      <c r="HB6" s="93" t="s">
        <v>778</v>
      </c>
      <c r="HC6" s="93" t="s">
        <v>779</v>
      </c>
      <c r="HD6" s="93" t="s">
        <v>780</v>
      </c>
      <c r="HE6" s="94" t="s">
        <v>781</v>
      </c>
      <c r="HF6" s="96" t="s">
        <v>782</v>
      </c>
      <c r="HG6" s="1"/>
      <c r="HH6" s="94" t="s">
        <v>1360</v>
      </c>
      <c r="HI6" s="95" t="s">
        <v>1361</v>
      </c>
      <c r="HJ6" s="96" t="s">
        <v>1362</v>
      </c>
    </row>
    <row r="7" spans="1:218" x14ac:dyDescent="0.35">
      <c r="A7" s="1"/>
      <c r="B7" s="97" t="s">
        <v>783</v>
      </c>
      <c r="C7" s="98"/>
      <c r="D7" s="99"/>
      <c r="E7" s="100"/>
      <c r="F7" s="100">
        <v>8.8258700000000001</v>
      </c>
      <c r="G7" s="101">
        <v>8.5166900000000005</v>
      </c>
      <c r="H7" s="99"/>
      <c r="I7" s="101"/>
      <c r="J7" s="99">
        <v>88.059200000000004</v>
      </c>
      <c r="K7" s="101"/>
      <c r="L7" s="99"/>
      <c r="M7" s="100"/>
      <c r="N7" s="100"/>
      <c r="O7" s="100"/>
      <c r="P7" s="100"/>
      <c r="Q7" s="100"/>
      <c r="R7" s="100"/>
      <c r="S7" s="101"/>
      <c r="T7" s="99">
        <v>18.14123</v>
      </c>
      <c r="U7" s="100">
        <v>19.191960000000002</v>
      </c>
      <c r="V7" s="100"/>
      <c r="W7" s="101">
        <v>1.0612699999999999</v>
      </c>
      <c r="X7" s="98"/>
      <c r="Y7" s="99"/>
      <c r="Z7" s="100"/>
      <c r="AA7" s="101">
        <v>23.060680000000001</v>
      </c>
      <c r="AB7" s="99"/>
      <c r="AC7" s="100"/>
      <c r="AD7" s="100"/>
      <c r="AE7" s="100"/>
      <c r="AF7" s="100">
        <v>12.23925</v>
      </c>
      <c r="AG7" s="100">
        <v>24.4617</v>
      </c>
      <c r="AH7" s="101">
        <v>10.27692</v>
      </c>
      <c r="AI7" s="98"/>
      <c r="AJ7" s="98"/>
      <c r="AK7" s="98">
        <v>179.37322</v>
      </c>
      <c r="AL7" s="99">
        <v>217.12262999999999</v>
      </c>
      <c r="AM7" s="101">
        <v>7.9327300000000003</v>
      </c>
      <c r="AN7" s="99"/>
      <c r="AO7" s="101"/>
      <c r="AP7" s="98"/>
      <c r="AQ7" s="99"/>
      <c r="AR7" s="101"/>
      <c r="AS7" s="98"/>
      <c r="AT7" s="98"/>
      <c r="AU7" s="98"/>
      <c r="AV7" s="99"/>
      <c r="AW7" s="100"/>
      <c r="AX7" s="101"/>
      <c r="AY7" s="99"/>
      <c r="AZ7" s="100"/>
      <c r="BA7" s="100"/>
      <c r="BB7" s="100"/>
      <c r="BC7" s="100"/>
      <c r="BD7" s="100"/>
      <c r="BE7" s="100"/>
      <c r="BF7" s="101"/>
      <c r="BG7" s="99"/>
      <c r="BH7" s="101"/>
      <c r="BI7" s="98"/>
      <c r="BJ7" s="99"/>
      <c r="BK7" s="100"/>
      <c r="BL7" s="101"/>
      <c r="BM7" s="99"/>
      <c r="BN7" s="100">
        <v>166.56063</v>
      </c>
      <c r="BO7" s="100">
        <v>168.58996999999999</v>
      </c>
      <c r="BP7" s="100"/>
      <c r="BQ7" s="100"/>
      <c r="BR7" s="100"/>
      <c r="BS7" s="100"/>
      <c r="BT7" s="100">
        <v>518.98623999999995</v>
      </c>
      <c r="BU7" s="100"/>
      <c r="BV7" s="100">
        <v>110.49702000000001</v>
      </c>
      <c r="BW7" s="100">
        <v>206.49456000000001</v>
      </c>
      <c r="BX7" s="100">
        <v>206.11548999999999</v>
      </c>
      <c r="BY7" s="100">
        <v>205.99002999999999</v>
      </c>
      <c r="BZ7" s="101"/>
      <c r="CA7" s="99">
        <v>17.41583</v>
      </c>
      <c r="CB7" s="101">
        <v>44.053669999999997</v>
      </c>
      <c r="CC7" s="98"/>
      <c r="CD7" s="99"/>
      <c r="CE7" s="100"/>
      <c r="CF7" s="100"/>
      <c r="CG7" s="100"/>
      <c r="CH7" s="100"/>
      <c r="CI7" s="100">
        <v>118.14735</v>
      </c>
      <c r="CJ7" s="100">
        <v>47.905140000000003</v>
      </c>
      <c r="CK7" s="100">
        <v>53.710120000000003</v>
      </c>
      <c r="CL7" s="100"/>
      <c r="CM7" s="100"/>
      <c r="CN7" s="100"/>
      <c r="CO7" s="101">
        <v>191.19621000000001</v>
      </c>
      <c r="CP7" s="99">
        <v>180.55348000000001</v>
      </c>
      <c r="CQ7" s="100">
        <v>180.52450999999999</v>
      </c>
      <c r="CR7" s="100">
        <v>181.33356000000001</v>
      </c>
      <c r="CS7" s="101">
        <v>181.02912000000001</v>
      </c>
      <c r="CT7" s="99"/>
      <c r="CU7" s="101"/>
      <c r="CV7" s="99"/>
      <c r="CW7" s="100"/>
      <c r="CX7" s="102"/>
      <c r="CY7" s="99"/>
      <c r="CZ7" s="100">
        <v>6536.6094700000003</v>
      </c>
      <c r="DA7" s="100"/>
      <c r="DB7" s="101"/>
      <c r="DC7" s="99"/>
      <c r="DD7" s="100"/>
      <c r="DE7" s="100"/>
      <c r="DF7" s="100"/>
      <c r="DG7" s="100"/>
      <c r="DH7" s="100"/>
      <c r="DI7" s="100"/>
      <c r="DJ7" s="100"/>
      <c r="DK7" s="100"/>
      <c r="DL7" s="100"/>
      <c r="DM7" s="100"/>
      <c r="DN7" s="101"/>
      <c r="DO7" s="103"/>
      <c r="DP7" s="104"/>
      <c r="DQ7" s="104"/>
      <c r="DR7" s="105" t="s">
        <v>1363</v>
      </c>
      <c r="DS7" s="99">
        <v>3397.3662800000002</v>
      </c>
      <c r="DT7" s="100">
        <v>1151.56196</v>
      </c>
      <c r="DU7" s="100">
        <v>1151.56196</v>
      </c>
      <c r="DV7" s="101"/>
      <c r="DW7" s="98"/>
      <c r="DX7" s="99"/>
      <c r="DY7" s="100"/>
      <c r="DZ7" s="100"/>
      <c r="EA7" s="100"/>
      <c r="EB7" s="100"/>
      <c r="EC7" s="102">
        <v>6417.8</v>
      </c>
      <c r="ED7" s="1"/>
      <c r="EE7" s="98"/>
      <c r="EF7" s="98"/>
      <c r="EG7" s="98"/>
      <c r="EH7" s="98"/>
      <c r="EI7" s="98"/>
      <c r="EJ7" s="98"/>
      <c r="EK7" s="98"/>
      <c r="EL7" s="99"/>
      <c r="EM7" s="101"/>
      <c r="EN7" s="98"/>
      <c r="EO7" s="98"/>
      <c r="EP7" s="98"/>
      <c r="EQ7" s="98"/>
      <c r="ER7" s="98"/>
      <c r="ES7" s="98"/>
      <c r="ET7" s="98"/>
      <c r="EU7" s="98"/>
      <c r="EV7" s="98"/>
      <c r="EW7" s="98"/>
      <c r="EX7" s="98"/>
      <c r="EY7" s="98"/>
      <c r="EZ7" s="98"/>
      <c r="FA7" s="99"/>
      <c r="FB7" s="100"/>
      <c r="FC7" s="100"/>
      <c r="FD7" s="101"/>
      <c r="FE7" s="98"/>
      <c r="FF7" s="98"/>
      <c r="FG7" s="98"/>
      <c r="FH7" s="98"/>
      <c r="FI7" s="98"/>
      <c r="FJ7" s="98"/>
      <c r="FK7" s="98"/>
      <c r="FL7" s="99"/>
      <c r="FM7" s="100"/>
      <c r="FN7" s="100"/>
      <c r="FO7" s="101"/>
      <c r="FP7" s="98"/>
      <c r="FQ7" s="99"/>
      <c r="FR7" s="101"/>
      <c r="FS7" s="99"/>
      <c r="FT7" s="100"/>
      <c r="FU7" s="100"/>
      <c r="FV7" s="100"/>
      <c r="FW7" s="101"/>
      <c r="FX7" s="99"/>
      <c r="FY7" s="101"/>
      <c r="FZ7" s="99"/>
      <c r="GA7" s="100"/>
      <c r="GB7" s="100"/>
      <c r="GC7" s="101"/>
      <c r="GD7" s="98"/>
      <c r="GE7" s="98"/>
      <c r="GF7" s="98"/>
      <c r="GG7" s="99"/>
      <c r="GH7" s="100"/>
      <c r="GI7" s="100"/>
      <c r="GJ7" s="100"/>
      <c r="GK7" s="101"/>
      <c r="GL7" s="98"/>
      <c r="GM7" s="99"/>
      <c r="GN7" s="101"/>
      <c r="GO7" s="1"/>
      <c r="GP7" s="98"/>
      <c r="GQ7" s="99"/>
      <c r="GR7" s="101"/>
      <c r="GS7" s="99"/>
      <c r="GT7" s="101"/>
      <c r="GU7" s="98"/>
      <c r="GV7" s="98"/>
      <c r="GW7" s="98"/>
      <c r="GX7" s="1"/>
      <c r="GY7" s="98"/>
      <c r="GZ7" s="98"/>
      <c r="HA7" s="98"/>
      <c r="HB7" s="98"/>
      <c r="HC7" s="98"/>
      <c r="HD7" s="98"/>
      <c r="HE7" s="99"/>
      <c r="HF7" s="101"/>
      <c r="HG7" s="1"/>
      <c r="HH7" s="99">
        <v>3397.3662800000002</v>
      </c>
      <c r="HI7" s="100">
        <v>3360.0330899999999</v>
      </c>
      <c r="HJ7" s="101">
        <v>519.81005000000005</v>
      </c>
    </row>
    <row r="8" spans="1:218" x14ac:dyDescent="0.35">
      <c r="A8" s="1"/>
      <c r="B8" s="97" t="s">
        <v>784</v>
      </c>
      <c r="C8" s="98"/>
      <c r="D8" s="99"/>
      <c r="E8" s="100"/>
      <c r="F8" s="100">
        <v>8.8258700000000001</v>
      </c>
      <c r="G8" s="101">
        <v>8.5166900000000005</v>
      </c>
      <c r="H8" s="99"/>
      <c r="I8" s="101"/>
      <c r="J8" s="99">
        <v>88.059200000000004</v>
      </c>
      <c r="K8" s="101"/>
      <c r="L8" s="99"/>
      <c r="M8" s="100"/>
      <c r="N8" s="100"/>
      <c r="O8" s="100"/>
      <c r="P8" s="100"/>
      <c r="Q8" s="100"/>
      <c r="R8" s="100"/>
      <c r="S8" s="101"/>
      <c r="T8" s="99">
        <v>18.14123</v>
      </c>
      <c r="U8" s="100">
        <v>19.191960000000002</v>
      </c>
      <c r="V8" s="100"/>
      <c r="W8" s="101">
        <v>1.0612699999999999</v>
      </c>
      <c r="X8" s="98"/>
      <c r="Y8" s="99"/>
      <c r="Z8" s="100"/>
      <c r="AA8" s="101">
        <v>23.060680000000001</v>
      </c>
      <c r="AB8" s="99"/>
      <c r="AC8" s="100"/>
      <c r="AD8" s="100"/>
      <c r="AE8" s="100"/>
      <c r="AF8" s="100">
        <v>12.23925</v>
      </c>
      <c r="AG8" s="100">
        <v>24.4617</v>
      </c>
      <c r="AH8" s="101">
        <v>10.27692</v>
      </c>
      <c r="AI8" s="98"/>
      <c r="AJ8" s="98"/>
      <c r="AK8" s="98">
        <v>179.37322</v>
      </c>
      <c r="AL8" s="99">
        <v>217.12262999999999</v>
      </c>
      <c r="AM8" s="101">
        <v>7.9327300000000003</v>
      </c>
      <c r="AN8" s="99"/>
      <c r="AO8" s="101"/>
      <c r="AP8" s="98"/>
      <c r="AQ8" s="99"/>
      <c r="AR8" s="101"/>
      <c r="AS8" s="98"/>
      <c r="AT8" s="98"/>
      <c r="AU8" s="98"/>
      <c r="AV8" s="99"/>
      <c r="AW8" s="100"/>
      <c r="AX8" s="101"/>
      <c r="AY8" s="99"/>
      <c r="AZ8" s="100"/>
      <c r="BA8" s="100"/>
      <c r="BB8" s="100"/>
      <c r="BC8" s="100"/>
      <c r="BD8" s="100"/>
      <c r="BE8" s="100"/>
      <c r="BF8" s="101"/>
      <c r="BG8" s="99"/>
      <c r="BH8" s="101"/>
      <c r="BI8" s="98"/>
      <c r="BJ8" s="99"/>
      <c r="BK8" s="100"/>
      <c r="BL8" s="101"/>
      <c r="BM8" s="99"/>
      <c r="BN8" s="100">
        <v>166.56063</v>
      </c>
      <c r="BO8" s="100">
        <v>168.58996999999999</v>
      </c>
      <c r="BP8" s="100"/>
      <c r="BQ8" s="100"/>
      <c r="BR8" s="100"/>
      <c r="BS8" s="100"/>
      <c r="BT8" s="100">
        <v>518.98623999999995</v>
      </c>
      <c r="BU8" s="100"/>
      <c r="BV8" s="100">
        <v>110.49702000000001</v>
      </c>
      <c r="BW8" s="100">
        <v>206.49456000000001</v>
      </c>
      <c r="BX8" s="100">
        <v>206.11548999999999</v>
      </c>
      <c r="BY8" s="100">
        <v>205.99002999999999</v>
      </c>
      <c r="BZ8" s="101"/>
      <c r="CA8" s="99">
        <v>17.41583</v>
      </c>
      <c r="CB8" s="101">
        <v>44.053669999999997</v>
      </c>
      <c r="CC8" s="98"/>
      <c r="CD8" s="99"/>
      <c r="CE8" s="100"/>
      <c r="CF8" s="100"/>
      <c r="CG8" s="100"/>
      <c r="CH8" s="100"/>
      <c r="CI8" s="100">
        <v>118.14735</v>
      </c>
      <c r="CJ8" s="100">
        <v>47.905140000000003</v>
      </c>
      <c r="CK8" s="100">
        <v>53.710120000000003</v>
      </c>
      <c r="CL8" s="100"/>
      <c r="CM8" s="100"/>
      <c r="CN8" s="100"/>
      <c r="CO8" s="101">
        <v>191.19621000000001</v>
      </c>
      <c r="CP8" s="99">
        <v>180.55348000000001</v>
      </c>
      <c r="CQ8" s="100">
        <v>180.52450999999999</v>
      </c>
      <c r="CR8" s="100">
        <v>181.33356000000001</v>
      </c>
      <c r="CS8" s="101">
        <v>181.02912000000001</v>
      </c>
      <c r="CT8" s="99"/>
      <c r="CU8" s="101"/>
      <c r="CV8" s="99"/>
      <c r="CW8" s="100"/>
      <c r="CX8" s="102"/>
      <c r="CY8" s="99"/>
      <c r="CZ8" s="100">
        <v>6505.6057000000001</v>
      </c>
      <c r="DA8" s="100"/>
      <c r="DB8" s="101"/>
      <c r="DC8" s="99"/>
      <c r="DD8" s="100"/>
      <c r="DE8" s="100"/>
      <c r="DF8" s="100"/>
      <c r="DG8" s="100"/>
      <c r="DH8" s="100"/>
      <c r="DI8" s="100"/>
      <c r="DJ8" s="100"/>
      <c r="DK8" s="100"/>
      <c r="DL8" s="100"/>
      <c r="DM8" s="100"/>
      <c r="DN8" s="101"/>
      <c r="DO8" s="103"/>
      <c r="DP8" s="104"/>
      <c r="DQ8" s="104"/>
      <c r="DR8" s="105" t="s">
        <v>1363</v>
      </c>
      <c r="DS8" s="99">
        <v>3397.3662800000002</v>
      </c>
      <c r="DT8" s="100">
        <v>1151.56196</v>
      </c>
      <c r="DU8" s="100">
        <v>1151.56196</v>
      </c>
      <c r="DV8" s="101"/>
      <c r="DW8" s="98"/>
      <c r="DX8" s="99"/>
      <c r="DY8" s="100"/>
      <c r="DZ8" s="100"/>
      <c r="EA8" s="100"/>
      <c r="EB8" s="100"/>
      <c r="EC8" s="102">
        <v>6386.8</v>
      </c>
      <c r="ED8" s="1"/>
      <c r="EE8" s="98"/>
      <c r="EF8" s="98"/>
      <c r="EG8" s="98"/>
      <c r="EH8" s="98"/>
      <c r="EI8" s="98"/>
      <c r="EJ8" s="98"/>
      <c r="EK8" s="98"/>
      <c r="EL8" s="99"/>
      <c r="EM8" s="101"/>
      <c r="EN8" s="98"/>
      <c r="EO8" s="98"/>
      <c r="EP8" s="98"/>
      <c r="EQ8" s="98"/>
      <c r="ER8" s="98"/>
      <c r="ES8" s="98"/>
      <c r="ET8" s="98"/>
      <c r="EU8" s="98"/>
      <c r="EV8" s="98"/>
      <c r="EW8" s="98"/>
      <c r="EX8" s="98"/>
      <c r="EY8" s="98"/>
      <c r="EZ8" s="98"/>
      <c r="FA8" s="99"/>
      <c r="FB8" s="100"/>
      <c r="FC8" s="100"/>
      <c r="FD8" s="101"/>
      <c r="FE8" s="98"/>
      <c r="FF8" s="98"/>
      <c r="FG8" s="98"/>
      <c r="FH8" s="98"/>
      <c r="FI8" s="98"/>
      <c r="FJ8" s="98"/>
      <c r="FK8" s="98"/>
      <c r="FL8" s="99"/>
      <c r="FM8" s="100"/>
      <c r="FN8" s="100"/>
      <c r="FO8" s="101"/>
      <c r="FP8" s="98"/>
      <c r="FQ8" s="99"/>
      <c r="FR8" s="101"/>
      <c r="FS8" s="99"/>
      <c r="FT8" s="100"/>
      <c r="FU8" s="100"/>
      <c r="FV8" s="100"/>
      <c r="FW8" s="101"/>
      <c r="FX8" s="99"/>
      <c r="FY8" s="101"/>
      <c r="FZ8" s="99"/>
      <c r="GA8" s="100"/>
      <c r="GB8" s="100"/>
      <c r="GC8" s="101"/>
      <c r="GD8" s="98"/>
      <c r="GE8" s="98"/>
      <c r="GF8" s="98"/>
      <c r="GG8" s="99"/>
      <c r="GH8" s="100"/>
      <c r="GI8" s="100"/>
      <c r="GJ8" s="100"/>
      <c r="GK8" s="101"/>
      <c r="GL8" s="98"/>
      <c r="GM8" s="99"/>
      <c r="GN8" s="101"/>
      <c r="GO8" s="1"/>
      <c r="GP8" s="98"/>
      <c r="GQ8" s="99"/>
      <c r="GR8" s="101"/>
      <c r="GS8" s="99"/>
      <c r="GT8" s="101"/>
      <c r="GU8" s="98"/>
      <c r="GV8" s="98"/>
      <c r="GW8" s="98"/>
      <c r="GX8" s="1"/>
      <c r="GY8" s="98"/>
      <c r="GZ8" s="98"/>
      <c r="HA8" s="98"/>
      <c r="HB8" s="98"/>
      <c r="HC8" s="98"/>
      <c r="HD8" s="98"/>
      <c r="HE8" s="99"/>
      <c r="HF8" s="101"/>
      <c r="HG8" s="1"/>
      <c r="HH8" s="99">
        <v>3397.3662800000002</v>
      </c>
      <c r="HI8" s="100">
        <v>3360.0330899999999</v>
      </c>
      <c r="HJ8" s="101">
        <v>519.81005000000005</v>
      </c>
    </row>
    <row r="9" spans="1:218" x14ac:dyDescent="0.35">
      <c r="A9" s="1"/>
      <c r="B9" s="97" t="s">
        <v>785</v>
      </c>
      <c r="C9" s="98"/>
      <c r="D9" s="99"/>
      <c r="E9" s="100"/>
      <c r="F9" s="100">
        <v>8.8258700000000001</v>
      </c>
      <c r="G9" s="101">
        <v>8.5166900000000005</v>
      </c>
      <c r="H9" s="99"/>
      <c r="I9" s="101"/>
      <c r="J9" s="99">
        <v>88.059200000000004</v>
      </c>
      <c r="K9" s="101"/>
      <c r="L9" s="99"/>
      <c r="M9" s="100"/>
      <c r="N9" s="100"/>
      <c r="O9" s="100"/>
      <c r="P9" s="100"/>
      <c r="Q9" s="100"/>
      <c r="R9" s="100"/>
      <c r="S9" s="101"/>
      <c r="T9" s="99">
        <v>18.14123</v>
      </c>
      <c r="U9" s="100">
        <v>19.191960000000002</v>
      </c>
      <c r="V9" s="100"/>
      <c r="W9" s="101">
        <v>1.0612699999999999</v>
      </c>
      <c r="X9" s="98"/>
      <c r="Y9" s="99"/>
      <c r="Z9" s="100"/>
      <c r="AA9" s="101">
        <v>23.060680000000001</v>
      </c>
      <c r="AB9" s="99"/>
      <c r="AC9" s="100"/>
      <c r="AD9" s="100"/>
      <c r="AE9" s="100"/>
      <c r="AF9" s="100">
        <v>12.23925</v>
      </c>
      <c r="AG9" s="100">
        <v>24.4617</v>
      </c>
      <c r="AH9" s="101">
        <v>10.27692</v>
      </c>
      <c r="AI9" s="98"/>
      <c r="AJ9" s="98"/>
      <c r="AK9" s="98">
        <v>179.37322</v>
      </c>
      <c r="AL9" s="99">
        <v>217.12262999999999</v>
      </c>
      <c r="AM9" s="101">
        <v>7.9327300000000003</v>
      </c>
      <c r="AN9" s="99"/>
      <c r="AO9" s="101"/>
      <c r="AP9" s="98"/>
      <c r="AQ9" s="99"/>
      <c r="AR9" s="101"/>
      <c r="AS9" s="98"/>
      <c r="AT9" s="98"/>
      <c r="AU9" s="98"/>
      <c r="AV9" s="99"/>
      <c r="AW9" s="100"/>
      <c r="AX9" s="101"/>
      <c r="AY9" s="99"/>
      <c r="AZ9" s="100"/>
      <c r="BA9" s="100"/>
      <c r="BB9" s="100"/>
      <c r="BC9" s="100"/>
      <c r="BD9" s="100"/>
      <c r="BE9" s="100"/>
      <c r="BF9" s="101"/>
      <c r="BG9" s="99"/>
      <c r="BH9" s="101"/>
      <c r="BI9" s="98"/>
      <c r="BJ9" s="99">
        <v>25</v>
      </c>
      <c r="BK9" s="100"/>
      <c r="BL9" s="101"/>
      <c r="BM9" s="99"/>
      <c r="BN9" s="100">
        <v>166.56063</v>
      </c>
      <c r="BO9" s="100">
        <v>168.58996999999999</v>
      </c>
      <c r="BP9" s="100"/>
      <c r="BQ9" s="100"/>
      <c r="BR9" s="100"/>
      <c r="BS9" s="100"/>
      <c r="BT9" s="100">
        <v>518.98623999999995</v>
      </c>
      <c r="BU9" s="100"/>
      <c r="BV9" s="100">
        <v>110.49702000000001</v>
      </c>
      <c r="BW9" s="100">
        <v>206.49456000000001</v>
      </c>
      <c r="BX9" s="100">
        <v>206.11548999999999</v>
      </c>
      <c r="BY9" s="100">
        <v>205.99002999999999</v>
      </c>
      <c r="BZ9" s="101"/>
      <c r="CA9" s="99">
        <v>17.41583</v>
      </c>
      <c r="CB9" s="101">
        <v>44.053669999999997</v>
      </c>
      <c r="CC9" s="98"/>
      <c r="CD9" s="99"/>
      <c r="CE9" s="100"/>
      <c r="CF9" s="100"/>
      <c r="CG9" s="100"/>
      <c r="CH9" s="100"/>
      <c r="CI9" s="100">
        <v>118.14735</v>
      </c>
      <c r="CJ9" s="100">
        <v>47.905140000000003</v>
      </c>
      <c r="CK9" s="100">
        <v>53.710120000000003</v>
      </c>
      <c r="CL9" s="100"/>
      <c r="CM9" s="100"/>
      <c r="CN9" s="100"/>
      <c r="CO9" s="101">
        <v>191.19621000000001</v>
      </c>
      <c r="CP9" s="99">
        <v>180.55348000000001</v>
      </c>
      <c r="CQ9" s="100">
        <v>180.52450999999999</v>
      </c>
      <c r="CR9" s="100">
        <v>181.33356000000001</v>
      </c>
      <c r="CS9" s="101">
        <v>181.02912000000001</v>
      </c>
      <c r="CT9" s="99"/>
      <c r="CU9" s="101"/>
      <c r="CV9" s="99"/>
      <c r="CW9" s="100"/>
      <c r="CX9" s="102"/>
      <c r="CY9" s="99"/>
      <c r="CZ9" s="100">
        <v>6373.3903399999999</v>
      </c>
      <c r="DA9" s="100"/>
      <c r="DB9" s="101"/>
      <c r="DC9" s="99"/>
      <c r="DD9" s="100"/>
      <c r="DE9" s="100"/>
      <c r="DF9" s="100"/>
      <c r="DG9" s="100"/>
      <c r="DH9" s="100"/>
      <c r="DI9" s="100"/>
      <c r="DJ9" s="100"/>
      <c r="DK9" s="100"/>
      <c r="DL9" s="100"/>
      <c r="DM9" s="100"/>
      <c r="DN9" s="101"/>
      <c r="DO9" s="103"/>
      <c r="DP9" s="104"/>
      <c r="DQ9" s="104"/>
      <c r="DR9" s="105" t="s">
        <v>1363</v>
      </c>
      <c r="DS9" s="99">
        <v>3422.3662800000002</v>
      </c>
      <c r="DT9" s="100">
        <v>1176.56196</v>
      </c>
      <c r="DU9" s="100">
        <v>1176.56196</v>
      </c>
      <c r="DV9" s="101"/>
      <c r="DW9" s="98"/>
      <c r="DX9" s="99"/>
      <c r="DY9" s="100"/>
      <c r="DZ9" s="100"/>
      <c r="EA9" s="100"/>
      <c r="EB9" s="100"/>
      <c r="EC9" s="102">
        <v>6254.6</v>
      </c>
      <c r="ED9" s="1"/>
      <c r="EE9" s="98"/>
      <c r="EF9" s="98"/>
      <c r="EG9" s="98"/>
      <c r="EH9" s="98"/>
      <c r="EI9" s="98"/>
      <c r="EJ9" s="98"/>
      <c r="EK9" s="98"/>
      <c r="EL9" s="99"/>
      <c r="EM9" s="101"/>
      <c r="EN9" s="98"/>
      <c r="EO9" s="98"/>
      <c r="EP9" s="98"/>
      <c r="EQ9" s="98"/>
      <c r="ER9" s="98"/>
      <c r="ES9" s="98"/>
      <c r="ET9" s="98"/>
      <c r="EU9" s="98"/>
      <c r="EV9" s="98"/>
      <c r="EW9" s="98"/>
      <c r="EX9" s="98"/>
      <c r="EY9" s="98"/>
      <c r="EZ9" s="98"/>
      <c r="FA9" s="99"/>
      <c r="FB9" s="100"/>
      <c r="FC9" s="100"/>
      <c r="FD9" s="101"/>
      <c r="FE9" s="98"/>
      <c r="FF9" s="98"/>
      <c r="FG9" s="98"/>
      <c r="FH9" s="98"/>
      <c r="FI9" s="98"/>
      <c r="FJ9" s="98"/>
      <c r="FK9" s="98"/>
      <c r="FL9" s="99"/>
      <c r="FM9" s="100"/>
      <c r="FN9" s="100"/>
      <c r="FO9" s="101"/>
      <c r="FP9" s="98"/>
      <c r="FQ9" s="99"/>
      <c r="FR9" s="101"/>
      <c r="FS9" s="99"/>
      <c r="FT9" s="100"/>
      <c r="FU9" s="100"/>
      <c r="FV9" s="100"/>
      <c r="FW9" s="101"/>
      <c r="FX9" s="99"/>
      <c r="FY9" s="101"/>
      <c r="FZ9" s="99"/>
      <c r="GA9" s="100"/>
      <c r="GB9" s="100"/>
      <c r="GC9" s="101"/>
      <c r="GD9" s="98"/>
      <c r="GE9" s="98"/>
      <c r="GF9" s="98"/>
      <c r="GG9" s="99"/>
      <c r="GH9" s="100"/>
      <c r="GI9" s="100"/>
      <c r="GJ9" s="100"/>
      <c r="GK9" s="101"/>
      <c r="GL9" s="98"/>
      <c r="GM9" s="99"/>
      <c r="GN9" s="101"/>
      <c r="GO9" s="1"/>
      <c r="GP9" s="98"/>
      <c r="GQ9" s="99"/>
      <c r="GR9" s="101"/>
      <c r="GS9" s="99"/>
      <c r="GT9" s="101"/>
      <c r="GU9" s="98"/>
      <c r="GV9" s="98"/>
      <c r="GW9" s="98"/>
      <c r="GX9" s="1"/>
      <c r="GY9" s="98"/>
      <c r="GZ9" s="98"/>
      <c r="HA9" s="98"/>
      <c r="HB9" s="98"/>
      <c r="HC9" s="98"/>
      <c r="HD9" s="98"/>
      <c r="HE9" s="99"/>
      <c r="HF9" s="101"/>
      <c r="HG9" s="1"/>
      <c r="HH9" s="99">
        <v>3422.3662800000002</v>
      </c>
      <c r="HI9" s="100">
        <v>3385.0330899999999</v>
      </c>
      <c r="HJ9" s="101">
        <v>569.43694000000005</v>
      </c>
    </row>
    <row r="10" spans="1:218" x14ac:dyDescent="0.35">
      <c r="A10" s="1"/>
      <c r="B10" s="97" t="s">
        <v>786</v>
      </c>
      <c r="C10" s="98"/>
      <c r="D10" s="99"/>
      <c r="E10" s="100"/>
      <c r="F10" s="100">
        <v>8.8258700000000001</v>
      </c>
      <c r="G10" s="101">
        <v>8.5166900000000005</v>
      </c>
      <c r="H10" s="99"/>
      <c r="I10" s="101"/>
      <c r="J10" s="99">
        <v>88.059200000000004</v>
      </c>
      <c r="K10" s="101"/>
      <c r="L10" s="99"/>
      <c r="M10" s="100"/>
      <c r="N10" s="100"/>
      <c r="O10" s="100"/>
      <c r="P10" s="100"/>
      <c r="Q10" s="100"/>
      <c r="R10" s="100"/>
      <c r="S10" s="101"/>
      <c r="T10" s="99">
        <v>18.14123</v>
      </c>
      <c r="U10" s="100">
        <v>19.191960000000002</v>
      </c>
      <c r="V10" s="100"/>
      <c r="W10" s="101">
        <v>1.0612699999999999</v>
      </c>
      <c r="X10" s="98"/>
      <c r="Y10" s="99"/>
      <c r="Z10" s="100"/>
      <c r="AA10" s="101">
        <v>23.060680000000001</v>
      </c>
      <c r="AB10" s="99"/>
      <c r="AC10" s="100"/>
      <c r="AD10" s="100"/>
      <c r="AE10" s="100"/>
      <c r="AF10" s="100">
        <v>12.23925</v>
      </c>
      <c r="AG10" s="100">
        <v>24.4617</v>
      </c>
      <c r="AH10" s="101">
        <v>10.27692</v>
      </c>
      <c r="AI10" s="98"/>
      <c r="AJ10" s="98"/>
      <c r="AK10" s="98">
        <v>179.37322</v>
      </c>
      <c r="AL10" s="99">
        <v>217.12262999999999</v>
      </c>
      <c r="AM10" s="101">
        <v>7.9327300000000003</v>
      </c>
      <c r="AN10" s="99"/>
      <c r="AO10" s="101"/>
      <c r="AP10" s="98"/>
      <c r="AQ10" s="99"/>
      <c r="AR10" s="101"/>
      <c r="AS10" s="98"/>
      <c r="AT10" s="98"/>
      <c r="AU10" s="98"/>
      <c r="AV10" s="99"/>
      <c r="AW10" s="100"/>
      <c r="AX10" s="101"/>
      <c r="AY10" s="99"/>
      <c r="AZ10" s="100"/>
      <c r="BA10" s="100"/>
      <c r="BB10" s="100"/>
      <c r="BC10" s="100"/>
      <c r="BD10" s="100"/>
      <c r="BE10" s="100"/>
      <c r="BF10" s="101"/>
      <c r="BG10" s="99"/>
      <c r="BH10" s="101"/>
      <c r="BI10" s="98"/>
      <c r="BJ10" s="99">
        <v>25</v>
      </c>
      <c r="BK10" s="100"/>
      <c r="BL10" s="101"/>
      <c r="BM10" s="99"/>
      <c r="BN10" s="100">
        <v>166.56063</v>
      </c>
      <c r="BO10" s="100">
        <v>168.58996999999999</v>
      </c>
      <c r="BP10" s="100"/>
      <c r="BQ10" s="100"/>
      <c r="BR10" s="100"/>
      <c r="BS10" s="100"/>
      <c r="BT10" s="100">
        <v>518.98623999999995</v>
      </c>
      <c r="BU10" s="100"/>
      <c r="BV10" s="100">
        <v>110.49702000000001</v>
      </c>
      <c r="BW10" s="100">
        <v>206.49456000000001</v>
      </c>
      <c r="BX10" s="100">
        <v>206.11548999999999</v>
      </c>
      <c r="BY10" s="100">
        <v>205.99002999999999</v>
      </c>
      <c r="BZ10" s="101"/>
      <c r="CA10" s="99">
        <v>17.41583</v>
      </c>
      <c r="CB10" s="101">
        <v>44.053669999999997</v>
      </c>
      <c r="CC10" s="98"/>
      <c r="CD10" s="99"/>
      <c r="CE10" s="100"/>
      <c r="CF10" s="100"/>
      <c r="CG10" s="100"/>
      <c r="CH10" s="100"/>
      <c r="CI10" s="100">
        <v>118.14735</v>
      </c>
      <c r="CJ10" s="100">
        <v>47.905140000000003</v>
      </c>
      <c r="CK10" s="100">
        <v>53.710120000000003</v>
      </c>
      <c r="CL10" s="100"/>
      <c r="CM10" s="100"/>
      <c r="CN10" s="100"/>
      <c r="CO10" s="101">
        <v>191.19621000000001</v>
      </c>
      <c r="CP10" s="99">
        <v>180.55348000000001</v>
      </c>
      <c r="CQ10" s="100">
        <v>180.52450999999999</v>
      </c>
      <c r="CR10" s="100">
        <v>181.33356000000001</v>
      </c>
      <c r="CS10" s="101">
        <v>181.02912000000001</v>
      </c>
      <c r="CT10" s="99"/>
      <c r="CU10" s="101"/>
      <c r="CV10" s="99"/>
      <c r="CW10" s="100"/>
      <c r="CX10" s="102"/>
      <c r="CY10" s="99"/>
      <c r="CZ10" s="100">
        <v>6327.4489400000002</v>
      </c>
      <c r="DA10" s="100"/>
      <c r="DB10" s="101"/>
      <c r="DC10" s="99"/>
      <c r="DD10" s="100"/>
      <c r="DE10" s="100"/>
      <c r="DF10" s="100"/>
      <c r="DG10" s="100"/>
      <c r="DH10" s="100"/>
      <c r="DI10" s="100"/>
      <c r="DJ10" s="100"/>
      <c r="DK10" s="100"/>
      <c r="DL10" s="100"/>
      <c r="DM10" s="100"/>
      <c r="DN10" s="101"/>
      <c r="DO10" s="103"/>
      <c r="DP10" s="104"/>
      <c r="DQ10" s="104"/>
      <c r="DR10" s="105" t="s">
        <v>1363</v>
      </c>
      <c r="DS10" s="99">
        <v>3422.3662800000002</v>
      </c>
      <c r="DT10" s="100">
        <v>1176.56196</v>
      </c>
      <c r="DU10" s="100">
        <v>1176.56196</v>
      </c>
      <c r="DV10" s="101"/>
      <c r="DW10" s="98"/>
      <c r="DX10" s="99"/>
      <c r="DY10" s="100"/>
      <c r="DZ10" s="100"/>
      <c r="EA10" s="100"/>
      <c r="EB10" s="100"/>
      <c r="EC10" s="102">
        <v>6208.6</v>
      </c>
      <c r="ED10" s="1"/>
      <c r="EE10" s="98"/>
      <c r="EF10" s="98"/>
      <c r="EG10" s="98"/>
      <c r="EH10" s="98"/>
      <c r="EI10" s="98"/>
      <c r="EJ10" s="98"/>
      <c r="EK10" s="98"/>
      <c r="EL10" s="99"/>
      <c r="EM10" s="101"/>
      <c r="EN10" s="98"/>
      <c r="EO10" s="98"/>
      <c r="EP10" s="98"/>
      <c r="EQ10" s="98"/>
      <c r="ER10" s="98"/>
      <c r="ES10" s="98"/>
      <c r="ET10" s="98"/>
      <c r="EU10" s="98"/>
      <c r="EV10" s="98"/>
      <c r="EW10" s="98"/>
      <c r="EX10" s="98"/>
      <c r="EY10" s="98"/>
      <c r="EZ10" s="98"/>
      <c r="FA10" s="99"/>
      <c r="FB10" s="100"/>
      <c r="FC10" s="100"/>
      <c r="FD10" s="101"/>
      <c r="FE10" s="98"/>
      <c r="FF10" s="98"/>
      <c r="FG10" s="98"/>
      <c r="FH10" s="98"/>
      <c r="FI10" s="98"/>
      <c r="FJ10" s="98"/>
      <c r="FK10" s="98"/>
      <c r="FL10" s="99"/>
      <c r="FM10" s="100"/>
      <c r="FN10" s="100"/>
      <c r="FO10" s="101"/>
      <c r="FP10" s="98"/>
      <c r="FQ10" s="99"/>
      <c r="FR10" s="101"/>
      <c r="FS10" s="99"/>
      <c r="FT10" s="100"/>
      <c r="FU10" s="100"/>
      <c r="FV10" s="100"/>
      <c r="FW10" s="101"/>
      <c r="FX10" s="99"/>
      <c r="FY10" s="101"/>
      <c r="FZ10" s="99"/>
      <c r="GA10" s="100"/>
      <c r="GB10" s="100"/>
      <c r="GC10" s="101"/>
      <c r="GD10" s="98"/>
      <c r="GE10" s="98"/>
      <c r="GF10" s="98"/>
      <c r="GG10" s="99"/>
      <c r="GH10" s="100"/>
      <c r="GI10" s="100"/>
      <c r="GJ10" s="100"/>
      <c r="GK10" s="101"/>
      <c r="GL10" s="98"/>
      <c r="GM10" s="99"/>
      <c r="GN10" s="101"/>
      <c r="GO10" s="1"/>
      <c r="GP10" s="98"/>
      <c r="GQ10" s="99"/>
      <c r="GR10" s="101"/>
      <c r="GS10" s="99"/>
      <c r="GT10" s="101"/>
      <c r="GU10" s="98"/>
      <c r="GV10" s="98"/>
      <c r="GW10" s="98"/>
      <c r="GX10" s="1"/>
      <c r="GY10" s="98"/>
      <c r="GZ10" s="98"/>
      <c r="HA10" s="98"/>
      <c r="HB10" s="98"/>
      <c r="HC10" s="98"/>
      <c r="HD10" s="98"/>
      <c r="HE10" s="99"/>
      <c r="HF10" s="101"/>
      <c r="HG10" s="1"/>
      <c r="HH10" s="99">
        <v>3422.3662800000002</v>
      </c>
      <c r="HI10" s="100">
        <v>3385.0330899999999</v>
      </c>
      <c r="HJ10" s="101">
        <v>569.43694000000005</v>
      </c>
    </row>
    <row r="11" spans="1:218" x14ac:dyDescent="0.35">
      <c r="A11" s="1"/>
      <c r="B11" s="97" t="s">
        <v>787</v>
      </c>
      <c r="C11" s="98"/>
      <c r="D11" s="99"/>
      <c r="E11" s="100"/>
      <c r="F11" s="100">
        <v>8.8258700000000001</v>
      </c>
      <c r="G11" s="101">
        <v>8.5166900000000005</v>
      </c>
      <c r="H11" s="99"/>
      <c r="I11" s="101"/>
      <c r="J11" s="99">
        <v>88.059200000000004</v>
      </c>
      <c r="K11" s="101"/>
      <c r="L11" s="99"/>
      <c r="M11" s="100"/>
      <c r="N11" s="100"/>
      <c r="O11" s="100"/>
      <c r="P11" s="100"/>
      <c r="Q11" s="100"/>
      <c r="R11" s="100"/>
      <c r="S11" s="101"/>
      <c r="T11" s="99">
        <v>18.14123</v>
      </c>
      <c r="U11" s="100">
        <v>19.191960000000002</v>
      </c>
      <c r="V11" s="100"/>
      <c r="W11" s="101">
        <v>1.0612699999999999</v>
      </c>
      <c r="X11" s="98"/>
      <c r="Y11" s="99"/>
      <c r="Z11" s="100"/>
      <c r="AA11" s="101">
        <v>23.060680000000001</v>
      </c>
      <c r="AB11" s="99"/>
      <c r="AC11" s="100"/>
      <c r="AD11" s="100"/>
      <c r="AE11" s="100"/>
      <c r="AF11" s="100">
        <v>12.23925</v>
      </c>
      <c r="AG11" s="100">
        <v>24.4617</v>
      </c>
      <c r="AH11" s="101">
        <v>10.27692</v>
      </c>
      <c r="AI11" s="98"/>
      <c r="AJ11" s="98"/>
      <c r="AK11" s="98">
        <v>179.37322</v>
      </c>
      <c r="AL11" s="99">
        <v>217.12262999999999</v>
      </c>
      <c r="AM11" s="101">
        <v>7.9327300000000003</v>
      </c>
      <c r="AN11" s="99"/>
      <c r="AO11" s="101"/>
      <c r="AP11" s="98"/>
      <c r="AQ11" s="99"/>
      <c r="AR11" s="101"/>
      <c r="AS11" s="98"/>
      <c r="AT11" s="98"/>
      <c r="AU11" s="98"/>
      <c r="AV11" s="99"/>
      <c r="AW11" s="100"/>
      <c r="AX11" s="101"/>
      <c r="AY11" s="99"/>
      <c r="AZ11" s="100"/>
      <c r="BA11" s="100"/>
      <c r="BB11" s="100"/>
      <c r="BC11" s="100"/>
      <c r="BD11" s="100"/>
      <c r="BE11" s="100"/>
      <c r="BF11" s="101"/>
      <c r="BG11" s="99"/>
      <c r="BH11" s="101"/>
      <c r="BI11" s="98"/>
      <c r="BJ11" s="99">
        <v>25</v>
      </c>
      <c r="BK11" s="100"/>
      <c r="BL11" s="101"/>
      <c r="BM11" s="99"/>
      <c r="BN11" s="100">
        <v>166.56063</v>
      </c>
      <c r="BO11" s="100">
        <v>168.58996999999999</v>
      </c>
      <c r="BP11" s="100"/>
      <c r="BQ11" s="100"/>
      <c r="BR11" s="100"/>
      <c r="BS11" s="100"/>
      <c r="BT11" s="100">
        <v>518.98623999999995</v>
      </c>
      <c r="BU11" s="100"/>
      <c r="BV11" s="100">
        <v>110.49702000000001</v>
      </c>
      <c r="BW11" s="100">
        <v>206.49456000000001</v>
      </c>
      <c r="BX11" s="100">
        <v>206.11548999999999</v>
      </c>
      <c r="BY11" s="100">
        <v>205.99002999999999</v>
      </c>
      <c r="BZ11" s="101"/>
      <c r="CA11" s="99">
        <v>17.41583</v>
      </c>
      <c r="CB11" s="101">
        <v>44.053669999999997</v>
      </c>
      <c r="CC11" s="98"/>
      <c r="CD11" s="99"/>
      <c r="CE11" s="100"/>
      <c r="CF11" s="100"/>
      <c r="CG11" s="100"/>
      <c r="CH11" s="100"/>
      <c r="CI11" s="100">
        <v>118.14735</v>
      </c>
      <c r="CJ11" s="100">
        <v>47.905140000000003</v>
      </c>
      <c r="CK11" s="100">
        <v>53.710120000000003</v>
      </c>
      <c r="CL11" s="100"/>
      <c r="CM11" s="100"/>
      <c r="CN11" s="100"/>
      <c r="CO11" s="101">
        <v>191.19621000000001</v>
      </c>
      <c r="CP11" s="99">
        <v>180.55348000000001</v>
      </c>
      <c r="CQ11" s="100">
        <v>180.52450999999999</v>
      </c>
      <c r="CR11" s="100">
        <v>181.33356000000001</v>
      </c>
      <c r="CS11" s="101">
        <v>181.02912000000001</v>
      </c>
      <c r="CT11" s="99"/>
      <c r="CU11" s="101"/>
      <c r="CV11" s="99"/>
      <c r="CW11" s="100"/>
      <c r="CX11" s="102"/>
      <c r="CY11" s="99"/>
      <c r="CZ11" s="100">
        <v>6197.9196199999997</v>
      </c>
      <c r="DA11" s="100"/>
      <c r="DB11" s="101"/>
      <c r="DC11" s="99"/>
      <c r="DD11" s="100"/>
      <c r="DE11" s="100"/>
      <c r="DF11" s="100"/>
      <c r="DG11" s="100"/>
      <c r="DH11" s="100"/>
      <c r="DI11" s="100"/>
      <c r="DJ11" s="100"/>
      <c r="DK11" s="100"/>
      <c r="DL11" s="100"/>
      <c r="DM11" s="100"/>
      <c r="DN11" s="101"/>
      <c r="DO11" s="103"/>
      <c r="DP11" s="104"/>
      <c r="DQ11" s="104"/>
      <c r="DR11" s="105" t="s">
        <v>1363</v>
      </c>
      <c r="DS11" s="99">
        <v>3422.3662800000002</v>
      </c>
      <c r="DT11" s="100">
        <v>1176.56196</v>
      </c>
      <c r="DU11" s="100">
        <v>1176.56196</v>
      </c>
      <c r="DV11" s="101"/>
      <c r="DW11" s="98"/>
      <c r="DX11" s="99"/>
      <c r="DY11" s="100"/>
      <c r="DZ11" s="100"/>
      <c r="EA11" s="100"/>
      <c r="EB11" s="100"/>
      <c r="EC11" s="102">
        <v>6079</v>
      </c>
      <c r="ED11" s="1"/>
      <c r="EE11" s="98"/>
      <c r="EF11" s="98"/>
      <c r="EG11" s="98"/>
      <c r="EH11" s="98"/>
      <c r="EI11" s="98"/>
      <c r="EJ11" s="98"/>
      <c r="EK11" s="98"/>
      <c r="EL11" s="99"/>
      <c r="EM11" s="101"/>
      <c r="EN11" s="98"/>
      <c r="EO11" s="98"/>
      <c r="EP11" s="98"/>
      <c r="EQ11" s="98"/>
      <c r="ER11" s="98"/>
      <c r="ES11" s="98"/>
      <c r="ET11" s="98"/>
      <c r="EU11" s="98"/>
      <c r="EV11" s="98"/>
      <c r="EW11" s="98"/>
      <c r="EX11" s="98"/>
      <c r="EY11" s="98"/>
      <c r="EZ11" s="98"/>
      <c r="FA11" s="99"/>
      <c r="FB11" s="100"/>
      <c r="FC11" s="100"/>
      <c r="FD11" s="101"/>
      <c r="FE11" s="98"/>
      <c r="FF11" s="98"/>
      <c r="FG11" s="98"/>
      <c r="FH11" s="98"/>
      <c r="FI11" s="98"/>
      <c r="FJ11" s="98"/>
      <c r="FK11" s="98"/>
      <c r="FL11" s="99"/>
      <c r="FM11" s="100"/>
      <c r="FN11" s="100"/>
      <c r="FO11" s="101"/>
      <c r="FP11" s="98"/>
      <c r="FQ11" s="99"/>
      <c r="FR11" s="101"/>
      <c r="FS11" s="99"/>
      <c r="FT11" s="100"/>
      <c r="FU11" s="100"/>
      <c r="FV11" s="100"/>
      <c r="FW11" s="101"/>
      <c r="FX11" s="99"/>
      <c r="FY11" s="101"/>
      <c r="FZ11" s="99"/>
      <c r="GA11" s="100"/>
      <c r="GB11" s="100"/>
      <c r="GC11" s="101"/>
      <c r="GD11" s="98"/>
      <c r="GE11" s="98"/>
      <c r="GF11" s="98"/>
      <c r="GG11" s="99"/>
      <c r="GH11" s="100"/>
      <c r="GI11" s="100"/>
      <c r="GJ11" s="100"/>
      <c r="GK11" s="101"/>
      <c r="GL11" s="98"/>
      <c r="GM11" s="99"/>
      <c r="GN11" s="101"/>
      <c r="GO11" s="1"/>
      <c r="GP11" s="98"/>
      <c r="GQ11" s="99"/>
      <c r="GR11" s="101"/>
      <c r="GS11" s="99"/>
      <c r="GT11" s="101"/>
      <c r="GU11" s="98"/>
      <c r="GV11" s="98"/>
      <c r="GW11" s="98"/>
      <c r="GX11" s="1"/>
      <c r="GY11" s="98"/>
      <c r="GZ11" s="98"/>
      <c r="HA11" s="98"/>
      <c r="HB11" s="98"/>
      <c r="HC11" s="98"/>
      <c r="HD11" s="98"/>
      <c r="HE11" s="99"/>
      <c r="HF11" s="101"/>
      <c r="HG11" s="1"/>
      <c r="HH11" s="99">
        <v>3422.3662800000002</v>
      </c>
      <c r="HI11" s="100">
        <v>3385.0330899999999</v>
      </c>
      <c r="HJ11" s="101">
        <v>569.43694000000005</v>
      </c>
    </row>
    <row r="12" spans="1:218" x14ac:dyDescent="0.35">
      <c r="A12" s="1"/>
      <c r="B12" s="97" t="s">
        <v>788</v>
      </c>
      <c r="C12" s="98"/>
      <c r="D12" s="99"/>
      <c r="E12" s="100"/>
      <c r="F12" s="100">
        <v>8.8258700000000001</v>
      </c>
      <c r="G12" s="101">
        <v>8.5166900000000005</v>
      </c>
      <c r="H12" s="99"/>
      <c r="I12" s="101"/>
      <c r="J12" s="99">
        <v>88.059200000000004</v>
      </c>
      <c r="K12" s="101"/>
      <c r="L12" s="99"/>
      <c r="M12" s="100"/>
      <c r="N12" s="100"/>
      <c r="O12" s="100"/>
      <c r="P12" s="100"/>
      <c r="Q12" s="100"/>
      <c r="R12" s="100"/>
      <c r="S12" s="101"/>
      <c r="T12" s="99">
        <v>18.14123</v>
      </c>
      <c r="U12" s="100">
        <v>19.191960000000002</v>
      </c>
      <c r="V12" s="100"/>
      <c r="W12" s="101">
        <v>1.0612699999999999</v>
      </c>
      <c r="X12" s="98"/>
      <c r="Y12" s="99"/>
      <c r="Z12" s="100"/>
      <c r="AA12" s="101">
        <v>23.060680000000001</v>
      </c>
      <c r="AB12" s="99"/>
      <c r="AC12" s="100"/>
      <c r="AD12" s="100"/>
      <c r="AE12" s="100"/>
      <c r="AF12" s="100">
        <v>12.23925</v>
      </c>
      <c r="AG12" s="100">
        <v>24.4617</v>
      </c>
      <c r="AH12" s="101">
        <v>10.27692</v>
      </c>
      <c r="AI12" s="98"/>
      <c r="AJ12" s="98"/>
      <c r="AK12" s="98">
        <v>179.37322</v>
      </c>
      <c r="AL12" s="99">
        <v>217.12262999999999</v>
      </c>
      <c r="AM12" s="101">
        <v>7.9327300000000003</v>
      </c>
      <c r="AN12" s="99"/>
      <c r="AO12" s="101"/>
      <c r="AP12" s="98"/>
      <c r="AQ12" s="99"/>
      <c r="AR12" s="101"/>
      <c r="AS12" s="98"/>
      <c r="AT12" s="98"/>
      <c r="AU12" s="98"/>
      <c r="AV12" s="99"/>
      <c r="AW12" s="100"/>
      <c r="AX12" s="101"/>
      <c r="AY12" s="99"/>
      <c r="AZ12" s="100"/>
      <c r="BA12" s="100"/>
      <c r="BB12" s="100"/>
      <c r="BC12" s="100"/>
      <c r="BD12" s="100"/>
      <c r="BE12" s="100"/>
      <c r="BF12" s="101"/>
      <c r="BG12" s="99"/>
      <c r="BH12" s="101"/>
      <c r="BI12" s="98"/>
      <c r="BJ12" s="99">
        <v>25</v>
      </c>
      <c r="BK12" s="100"/>
      <c r="BL12" s="101"/>
      <c r="BM12" s="99"/>
      <c r="BN12" s="100">
        <v>166.56063</v>
      </c>
      <c r="BO12" s="100">
        <v>168.58996999999999</v>
      </c>
      <c r="BP12" s="100"/>
      <c r="BQ12" s="100"/>
      <c r="BR12" s="100"/>
      <c r="BS12" s="100"/>
      <c r="BT12" s="100">
        <v>518.98623999999995</v>
      </c>
      <c r="BU12" s="100"/>
      <c r="BV12" s="100">
        <v>110.49702000000001</v>
      </c>
      <c r="BW12" s="100">
        <v>206.49456000000001</v>
      </c>
      <c r="BX12" s="100">
        <v>206.11548999999999</v>
      </c>
      <c r="BY12" s="100">
        <v>205.99002999999999</v>
      </c>
      <c r="BZ12" s="101"/>
      <c r="CA12" s="99">
        <v>17.41583</v>
      </c>
      <c r="CB12" s="101">
        <v>44.053669999999997</v>
      </c>
      <c r="CC12" s="98"/>
      <c r="CD12" s="99"/>
      <c r="CE12" s="100"/>
      <c r="CF12" s="100"/>
      <c r="CG12" s="100"/>
      <c r="CH12" s="100"/>
      <c r="CI12" s="100">
        <v>118.14735</v>
      </c>
      <c r="CJ12" s="100">
        <v>47.905140000000003</v>
      </c>
      <c r="CK12" s="100">
        <v>53.710120000000003</v>
      </c>
      <c r="CL12" s="100"/>
      <c r="CM12" s="100"/>
      <c r="CN12" s="100"/>
      <c r="CO12" s="101">
        <v>191.19621000000001</v>
      </c>
      <c r="CP12" s="99">
        <v>180.55348000000001</v>
      </c>
      <c r="CQ12" s="100">
        <v>180.52450999999999</v>
      </c>
      <c r="CR12" s="100">
        <v>181.33356000000001</v>
      </c>
      <c r="CS12" s="101">
        <v>181.02912000000001</v>
      </c>
      <c r="CT12" s="99"/>
      <c r="CU12" s="101"/>
      <c r="CV12" s="99"/>
      <c r="CW12" s="100"/>
      <c r="CX12" s="102"/>
      <c r="CY12" s="99"/>
      <c r="CZ12" s="100">
        <v>6281.0802999999996</v>
      </c>
      <c r="DA12" s="100"/>
      <c r="DB12" s="101"/>
      <c r="DC12" s="99"/>
      <c r="DD12" s="100"/>
      <c r="DE12" s="100"/>
      <c r="DF12" s="100"/>
      <c r="DG12" s="100"/>
      <c r="DH12" s="100"/>
      <c r="DI12" s="100"/>
      <c r="DJ12" s="100"/>
      <c r="DK12" s="100"/>
      <c r="DL12" s="100"/>
      <c r="DM12" s="100"/>
      <c r="DN12" s="101"/>
      <c r="DO12" s="103"/>
      <c r="DP12" s="104"/>
      <c r="DQ12" s="104"/>
      <c r="DR12" s="105" t="s">
        <v>1363</v>
      </c>
      <c r="DS12" s="99">
        <v>3422.3662800000002</v>
      </c>
      <c r="DT12" s="100">
        <v>1176.56196</v>
      </c>
      <c r="DU12" s="100">
        <v>1176.56196</v>
      </c>
      <c r="DV12" s="101"/>
      <c r="DW12" s="98"/>
      <c r="DX12" s="99"/>
      <c r="DY12" s="100"/>
      <c r="DZ12" s="100"/>
      <c r="EA12" s="100"/>
      <c r="EB12" s="100"/>
      <c r="EC12" s="102">
        <v>6162.1</v>
      </c>
      <c r="ED12" s="1"/>
      <c r="EE12" s="98"/>
      <c r="EF12" s="98"/>
      <c r="EG12" s="98"/>
      <c r="EH12" s="98"/>
      <c r="EI12" s="98"/>
      <c r="EJ12" s="98"/>
      <c r="EK12" s="98"/>
      <c r="EL12" s="99"/>
      <c r="EM12" s="101"/>
      <c r="EN12" s="98"/>
      <c r="EO12" s="98"/>
      <c r="EP12" s="98"/>
      <c r="EQ12" s="98"/>
      <c r="ER12" s="98"/>
      <c r="ES12" s="98"/>
      <c r="ET12" s="98"/>
      <c r="EU12" s="98"/>
      <c r="EV12" s="98"/>
      <c r="EW12" s="98"/>
      <c r="EX12" s="98"/>
      <c r="EY12" s="98"/>
      <c r="EZ12" s="98"/>
      <c r="FA12" s="99"/>
      <c r="FB12" s="100"/>
      <c r="FC12" s="100"/>
      <c r="FD12" s="101"/>
      <c r="FE12" s="98"/>
      <c r="FF12" s="98"/>
      <c r="FG12" s="98"/>
      <c r="FH12" s="98"/>
      <c r="FI12" s="98"/>
      <c r="FJ12" s="98"/>
      <c r="FK12" s="98"/>
      <c r="FL12" s="99"/>
      <c r="FM12" s="100"/>
      <c r="FN12" s="100"/>
      <c r="FO12" s="101"/>
      <c r="FP12" s="98"/>
      <c r="FQ12" s="99"/>
      <c r="FR12" s="101"/>
      <c r="FS12" s="99"/>
      <c r="FT12" s="100"/>
      <c r="FU12" s="100"/>
      <c r="FV12" s="100"/>
      <c r="FW12" s="101"/>
      <c r="FX12" s="99"/>
      <c r="FY12" s="101"/>
      <c r="FZ12" s="99"/>
      <c r="GA12" s="100"/>
      <c r="GB12" s="100"/>
      <c r="GC12" s="101"/>
      <c r="GD12" s="98"/>
      <c r="GE12" s="98"/>
      <c r="GF12" s="98"/>
      <c r="GG12" s="99"/>
      <c r="GH12" s="100"/>
      <c r="GI12" s="100"/>
      <c r="GJ12" s="100"/>
      <c r="GK12" s="101"/>
      <c r="GL12" s="98"/>
      <c r="GM12" s="99"/>
      <c r="GN12" s="101"/>
      <c r="GO12" s="1"/>
      <c r="GP12" s="98"/>
      <c r="GQ12" s="99"/>
      <c r="GR12" s="101"/>
      <c r="GS12" s="99"/>
      <c r="GT12" s="101"/>
      <c r="GU12" s="98"/>
      <c r="GV12" s="98"/>
      <c r="GW12" s="98"/>
      <c r="GX12" s="1"/>
      <c r="GY12" s="98"/>
      <c r="GZ12" s="98"/>
      <c r="HA12" s="98"/>
      <c r="HB12" s="98"/>
      <c r="HC12" s="98"/>
      <c r="HD12" s="98"/>
      <c r="HE12" s="99"/>
      <c r="HF12" s="101"/>
      <c r="HG12" s="1"/>
      <c r="HH12" s="99">
        <v>3422.3662800000002</v>
      </c>
      <c r="HI12" s="100">
        <v>3385.0330899999999</v>
      </c>
      <c r="HJ12" s="101">
        <v>569.43694000000005</v>
      </c>
    </row>
    <row r="13" spans="1:218" x14ac:dyDescent="0.35">
      <c r="A13" s="1"/>
      <c r="B13" s="97" t="s">
        <v>789</v>
      </c>
      <c r="C13" s="98"/>
      <c r="D13" s="99"/>
      <c r="E13" s="100"/>
      <c r="F13" s="100">
        <v>8.8258700000000001</v>
      </c>
      <c r="G13" s="101">
        <v>8.5166900000000005</v>
      </c>
      <c r="H13" s="99"/>
      <c r="I13" s="101"/>
      <c r="J13" s="99">
        <v>88.059200000000004</v>
      </c>
      <c r="K13" s="101"/>
      <c r="L13" s="99"/>
      <c r="M13" s="100"/>
      <c r="N13" s="100"/>
      <c r="O13" s="100"/>
      <c r="P13" s="100"/>
      <c r="Q13" s="100"/>
      <c r="R13" s="100"/>
      <c r="S13" s="101"/>
      <c r="T13" s="99">
        <v>18.14123</v>
      </c>
      <c r="U13" s="100">
        <v>19.191960000000002</v>
      </c>
      <c r="V13" s="100"/>
      <c r="W13" s="101">
        <v>1.0612699999999999</v>
      </c>
      <c r="X13" s="98"/>
      <c r="Y13" s="99"/>
      <c r="Z13" s="100"/>
      <c r="AA13" s="101">
        <v>23.060680000000001</v>
      </c>
      <c r="AB13" s="99"/>
      <c r="AC13" s="100"/>
      <c r="AD13" s="100"/>
      <c r="AE13" s="100"/>
      <c r="AF13" s="100">
        <v>12.23925</v>
      </c>
      <c r="AG13" s="100">
        <v>24.4617</v>
      </c>
      <c r="AH13" s="101">
        <v>10.27692</v>
      </c>
      <c r="AI13" s="98"/>
      <c r="AJ13" s="98"/>
      <c r="AK13" s="98">
        <v>179.37322</v>
      </c>
      <c r="AL13" s="99">
        <v>217.12262999999999</v>
      </c>
      <c r="AM13" s="101">
        <v>7.9327300000000003</v>
      </c>
      <c r="AN13" s="99"/>
      <c r="AO13" s="101"/>
      <c r="AP13" s="98"/>
      <c r="AQ13" s="99"/>
      <c r="AR13" s="101"/>
      <c r="AS13" s="98"/>
      <c r="AT13" s="98"/>
      <c r="AU13" s="98"/>
      <c r="AV13" s="99"/>
      <c r="AW13" s="100"/>
      <c r="AX13" s="101"/>
      <c r="AY13" s="99"/>
      <c r="AZ13" s="100"/>
      <c r="BA13" s="100"/>
      <c r="BB13" s="100"/>
      <c r="BC13" s="100"/>
      <c r="BD13" s="100"/>
      <c r="BE13" s="100"/>
      <c r="BF13" s="101"/>
      <c r="BG13" s="99"/>
      <c r="BH13" s="101"/>
      <c r="BI13" s="98"/>
      <c r="BJ13" s="99">
        <v>25</v>
      </c>
      <c r="BK13" s="100"/>
      <c r="BL13" s="101"/>
      <c r="BM13" s="99"/>
      <c r="BN13" s="100">
        <v>166.56063</v>
      </c>
      <c r="BO13" s="100">
        <v>168.58996999999999</v>
      </c>
      <c r="BP13" s="100"/>
      <c r="BQ13" s="100"/>
      <c r="BR13" s="100"/>
      <c r="BS13" s="100"/>
      <c r="BT13" s="100">
        <v>518.98623999999995</v>
      </c>
      <c r="BU13" s="100"/>
      <c r="BV13" s="100">
        <v>110.49702000000001</v>
      </c>
      <c r="BW13" s="100">
        <v>206.49456000000001</v>
      </c>
      <c r="BX13" s="100">
        <v>206.11548999999999</v>
      </c>
      <c r="BY13" s="100">
        <v>205.99002999999999</v>
      </c>
      <c r="BZ13" s="101"/>
      <c r="CA13" s="99">
        <v>17.41583</v>
      </c>
      <c r="CB13" s="101">
        <v>44.053669999999997</v>
      </c>
      <c r="CC13" s="98"/>
      <c r="CD13" s="99"/>
      <c r="CE13" s="100"/>
      <c r="CF13" s="100"/>
      <c r="CG13" s="100"/>
      <c r="CH13" s="100"/>
      <c r="CI13" s="100">
        <v>118.14735</v>
      </c>
      <c r="CJ13" s="100">
        <v>47.905140000000003</v>
      </c>
      <c r="CK13" s="100">
        <v>53.710120000000003</v>
      </c>
      <c r="CL13" s="100"/>
      <c r="CM13" s="100"/>
      <c r="CN13" s="100"/>
      <c r="CO13" s="101">
        <v>191.19621000000001</v>
      </c>
      <c r="CP13" s="99">
        <v>180.55348000000001</v>
      </c>
      <c r="CQ13" s="100">
        <v>180.52450999999999</v>
      </c>
      <c r="CR13" s="100">
        <v>181.33356000000001</v>
      </c>
      <c r="CS13" s="101">
        <v>181.02912000000001</v>
      </c>
      <c r="CT13" s="99"/>
      <c r="CU13" s="101"/>
      <c r="CV13" s="99"/>
      <c r="CW13" s="100"/>
      <c r="CX13" s="102"/>
      <c r="CY13" s="99"/>
      <c r="CZ13" s="100">
        <v>6205.6950900000002</v>
      </c>
      <c r="DA13" s="100"/>
      <c r="DB13" s="101"/>
      <c r="DC13" s="99"/>
      <c r="DD13" s="100"/>
      <c r="DE13" s="100"/>
      <c r="DF13" s="100"/>
      <c r="DG13" s="100"/>
      <c r="DH13" s="100"/>
      <c r="DI13" s="100"/>
      <c r="DJ13" s="100"/>
      <c r="DK13" s="100"/>
      <c r="DL13" s="100"/>
      <c r="DM13" s="100"/>
      <c r="DN13" s="101"/>
      <c r="DO13" s="103"/>
      <c r="DP13" s="104"/>
      <c r="DQ13" s="104"/>
      <c r="DR13" s="105" t="s">
        <v>1363</v>
      </c>
      <c r="DS13" s="99">
        <v>3422.3662800000002</v>
      </c>
      <c r="DT13" s="100">
        <v>1176.56196</v>
      </c>
      <c r="DU13" s="100">
        <v>1176.56196</v>
      </c>
      <c r="DV13" s="101"/>
      <c r="DW13" s="98"/>
      <c r="DX13" s="99"/>
      <c r="DY13" s="100"/>
      <c r="DZ13" s="100"/>
      <c r="EA13" s="100"/>
      <c r="EB13" s="100"/>
      <c r="EC13" s="102">
        <v>6087</v>
      </c>
      <c r="ED13" s="1"/>
      <c r="EE13" s="98"/>
      <c r="EF13" s="98"/>
      <c r="EG13" s="98"/>
      <c r="EH13" s="98"/>
      <c r="EI13" s="98"/>
      <c r="EJ13" s="98"/>
      <c r="EK13" s="98"/>
      <c r="EL13" s="99"/>
      <c r="EM13" s="101"/>
      <c r="EN13" s="98"/>
      <c r="EO13" s="98"/>
      <c r="EP13" s="98"/>
      <c r="EQ13" s="98"/>
      <c r="ER13" s="98"/>
      <c r="ES13" s="98"/>
      <c r="ET13" s="98"/>
      <c r="EU13" s="98"/>
      <c r="EV13" s="98"/>
      <c r="EW13" s="98"/>
      <c r="EX13" s="98"/>
      <c r="EY13" s="98"/>
      <c r="EZ13" s="98"/>
      <c r="FA13" s="99"/>
      <c r="FB13" s="100"/>
      <c r="FC13" s="100"/>
      <c r="FD13" s="101"/>
      <c r="FE13" s="98"/>
      <c r="FF13" s="98"/>
      <c r="FG13" s="98"/>
      <c r="FH13" s="98"/>
      <c r="FI13" s="98"/>
      <c r="FJ13" s="98"/>
      <c r="FK13" s="98"/>
      <c r="FL13" s="99"/>
      <c r="FM13" s="100"/>
      <c r="FN13" s="100"/>
      <c r="FO13" s="101"/>
      <c r="FP13" s="98"/>
      <c r="FQ13" s="99"/>
      <c r="FR13" s="101"/>
      <c r="FS13" s="99"/>
      <c r="FT13" s="100"/>
      <c r="FU13" s="100"/>
      <c r="FV13" s="100"/>
      <c r="FW13" s="101"/>
      <c r="FX13" s="99"/>
      <c r="FY13" s="101"/>
      <c r="FZ13" s="99"/>
      <c r="GA13" s="100"/>
      <c r="GB13" s="100"/>
      <c r="GC13" s="101"/>
      <c r="GD13" s="98"/>
      <c r="GE13" s="98"/>
      <c r="GF13" s="98"/>
      <c r="GG13" s="99"/>
      <c r="GH13" s="100"/>
      <c r="GI13" s="100"/>
      <c r="GJ13" s="100"/>
      <c r="GK13" s="101"/>
      <c r="GL13" s="98"/>
      <c r="GM13" s="99"/>
      <c r="GN13" s="101"/>
      <c r="GO13" s="1"/>
      <c r="GP13" s="98"/>
      <c r="GQ13" s="99"/>
      <c r="GR13" s="101"/>
      <c r="GS13" s="99"/>
      <c r="GT13" s="101"/>
      <c r="GU13" s="98"/>
      <c r="GV13" s="98"/>
      <c r="GW13" s="98"/>
      <c r="GX13" s="1"/>
      <c r="GY13" s="98"/>
      <c r="GZ13" s="98"/>
      <c r="HA13" s="98"/>
      <c r="HB13" s="98"/>
      <c r="HC13" s="98"/>
      <c r="HD13" s="98"/>
      <c r="HE13" s="99"/>
      <c r="HF13" s="101"/>
      <c r="HG13" s="1"/>
      <c r="HH13" s="99">
        <v>3422.3662800000002</v>
      </c>
      <c r="HI13" s="100">
        <v>3385.0330899999999</v>
      </c>
      <c r="HJ13" s="101">
        <v>569.43694000000005</v>
      </c>
    </row>
    <row r="14" spans="1:218" x14ac:dyDescent="0.35">
      <c r="A14" s="1"/>
      <c r="B14" s="97" t="s">
        <v>790</v>
      </c>
      <c r="C14" s="98"/>
      <c r="D14" s="99"/>
      <c r="E14" s="100"/>
      <c r="F14" s="100">
        <v>8.8258700000000001</v>
      </c>
      <c r="G14" s="101">
        <v>8.5166900000000005</v>
      </c>
      <c r="H14" s="99"/>
      <c r="I14" s="101"/>
      <c r="J14" s="99">
        <v>88.059200000000004</v>
      </c>
      <c r="K14" s="101"/>
      <c r="L14" s="99"/>
      <c r="M14" s="100"/>
      <c r="N14" s="100"/>
      <c r="O14" s="100"/>
      <c r="P14" s="100"/>
      <c r="Q14" s="100"/>
      <c r="R14" s="100"/>
      <c r="S14" s="101"/>
      <c r="T14" s="99">
        <v>18.14123</v>
      </c>
      <c r="U14" s="100">
        <v>19.191960000000002</v>
      </c>
      <c r="V14" s="100"/>
      <c r="W14" s="101">
        <v>1.0612699999999999</v>
      </c>
      <c r="X14" s="98"/>
      <c r="Y14" s="99"/>
      <c r="Z14" s="100"/>
      <c r="AA14" s="101">
        <v>23.060680000000001</v>
      </c>
      <c r="AB14" s="99"/>
      <c r="AC14" s="100"/>
      <c r="AD14" s="100"/>
      <c r="AE14" s="100"/>
      <c r="AF14" s="100">
        <v>12.23925</v>
      </c>
      <c r="AG14" s="100">
        <v>24.4617</v>
      </c>
      <c r="AH14" s="101">
        <v>10.27692</v>
      </c>
      <c r="AI14" s="98"/>
      <c r="AJ14" s="98"/>
      <c r="AK14" s="98">
        <v>179.37322</v>
      </c>
      <c r="AL14" s="99">
        <v>217.12262999999999</v>
      </c>
      <c r="AM14" s="101">
        <v>7.9327300000000003</v>
      </c>
      <c r="AN14" s="99"/>
      <c r="AO14" s="101"/>
      <c r="AP14" s="98"/>
      <c r="AQ14" s="99"/>
      <c r="AR14" s="101"/>
      <c r="AS14" s="98"/>
      <c r="AT14" s="98"/>
      <c r="AU14" s="98"/>
      <c r="AV14" s="99"/>
      <c r="AW14" s="100"/>
      <c r="AX14" s="101"/>
      <c r="AY14" s="99"/>
      <c r="AZ14" s="100"/>
      <c r="BA14" s="100"/>
      <c r="BB14" s="100"/>
      <c r="BC14" s="100"/>
      <c r="BD14" s="100"/>
      <c r="BE14" s="100"/>
      <c r="BF14" s="101"/>
      <c r="BG14" s="99"/>
      <c r="BH14" s="101"/>
      <c r="BI14" s="98"/>
      <c r="BJ14" s="99">
        <v>25</v>
      </c>
      <c r="BK14" s="100"/>
      <c r="BL14" s="101"/>
      <c r="BM14" s="99"/>
      <c r="BN14" s="100">
        <v>166.56063</v>
      </c>
      <c r="BO14" s="100">
        <v>168.58996999999999</v>
      </c>
      <c r="BP14" s="100"/>
      <c r="BQ14" s="100"/>
      <c r="BR14" s="100"/>
      <c r="BS14" s="100"/>
      <c r="BT14" s="100">
        <v>518.98623999999995</v>
      </c>
      <c r="BU14" s="100"/>
      <c r="BV14" s="100">
        <v>110.49702000000001</v>
      </c>
      <c r="BW14" s="100">
        <v>206.49456000000001</v>
      </c>
      <c r="BX14" s="100">
        <v>206.11548999999999</v>
      </c>
      <c r="BY14" s="100">
        <v>205.99002999999999</v>
      </c>
      <c r="BZ14" s="101"/>
      <c r="CA14" s="99">
        <v>17.41583</v>
      </c>
      <c r="CB14" s="101">
        <v>44.053669999999997</v>
      </c>
      <c r="CC14" s="98"/>
      <c r="CD14" s="99"/>
      <c r="CE14" s="100"/>
      <c r="CF14" s="100"/>
      <c r="CG14" s="100"/>
      <c r="CH14" s="100"/>
      <c r="CI14" s="100">
        <v>118.14735</v>
      </c>
      <c r="CJ14" s="100">
        <v>47.905140000000003</v>
      </c>
      <c r="CK14" s="100">
        <v>53.710120000000003</v>
      </c>
      <c r="CL14" s="100"/>
      <c r="CM14" s="100"/>
      <c r="CN14" s="100"/>
      <c r="CO14" s="101">
        <v>191.19621000000001</v>
      </c>
      <c r="CP14" s="99">
        <v>180.55348000000001</v>
      </c>
      <c r="CQ14" s="100">
        <v>180.52450999999999</v>
      </c>
      <c r="CR14" s="100">
        <v>181.33356000000001</v>
      </c>
      <c r="CS14" s="101">
        <v>181.02912000000001</v>
      </c>
      <c r="CT14" s="99"/>
      <c r="CU14" s="101"/>
      <c r="CV14" s="99"/>
      <c r="CW14" s="100"/>
      <c r="CX14" s="102"/>
      <c r="CY14" s="99"/>
      <c r="CZ14" s="100">
        <v>6149.8085199999996</v>
      </c>
      <c r="DA14" s="100"/>
      <c r="DB14" s="101"/>
      <c r="DC14" s="99"/>
      <c r="DD14" s="100"/>
      <c r="DE14" s="100"/>
      <c r="DF14" s="100"/>
      <c r="DG14" s="100"/>
      <c r="DH14" s="100"/>
      <c r="DI14" s="100"/>
      <c r="DJ14" s="100"/>
      <c r="DK14" s="100"/>
      <c r="DL14" s="100"/>
      <c r="DM14" s="100"/>
      <c r="DN14" s="101"/>
      <c r="DO14" s="103"/>
      <c r="DP14" s="104"/>
      <c r="DQ14" s="104"/>
      <c r="DR14" s="105" t="s">
        <v>1363</v>
      </c>
      <c r="DS14" s="99">
        <v>3422.3662800000002</v>
      </c>
      <c r="DT14" s="100">
        <v>1176.56196</v>
      </c>
      <c r="DU14" s="100">
        <v>1176.56196</v>
      </c>
      <c r="DV14" s="101"/>
      <c r="DW14" s="98"/>
      <c r="DX14" s="99"/>
      <c r="DY14" s="100"/>
      <c r="DZ14" s="100"/>
      <c r="EA14" s="100"/>
      <c r="EB14" s="100"/>
      <c r="EC14" s="102">
        <v>6030.9</v>
      </c>
      <c r="ED14" s="1"/>
      <c r="EE14" s="98"/>
      <c r="EF14" s="98"/>
      <c r="EG14" s="98"/>
      <c r="EH14" s="98"/>
      <c r="EI14" s="98"/>
      <c r="EJ14" s="98"/>
      <c r="EK14" s="98"/>
      <c r="EL14" s="99"/>
      <c r="EM14" s="101"/>
      <c r="EN14" s="98"/>
      <c r="EO14" s="98"/>
      <c r="EP14" s="98"/>
      <c r="EQ14" s="98"/>
      <c r="ER14" s="98"/>
      <c r="ES14" s="98"/>
      <c r="ET14" s="98"/>
      <c r="EU14" s="98"/>
      <c r="EV14" s="98"/>
      <c r="EW14" s="98"/>
      <c r="EX14" s="98"/>
      <c r="EY14" s="98"/>
      <c r="EZ14" s="98"/>
      <c r="FA14" s="99"/>
      <c r="FB14" s="100"/>
      <c r="FC14" s="100"/>
      <c r="FD14" s="101"/>
      <c r="FE14" s="98"/>
      <c r="FF14" s="98"/>
      <c r="FG14" s="98"/>
      <c r="FH14" s="98"/>
      <c r="FI14" s="98"/>
      <c r="FJ14" s="98"/>
      <c r="FK14" s="98"/>
      <c r="FL14" s="99"/>
      <c r="FM14" s="100"/>
      <c r="FN14" s="100"/>
      <c r="FO14" s="101"/>
      <c r="FP14" s="98"/>
      <c r="FQ14" s="99"/>
      <c r="FR14" s="101"/>
      <c r="FS14" s="99"/>
      <c r="FT14" s="100"/>
      <c r="FU14" s="100"/>
      <c r="FV14" s="100"/>
      <c r="FW14" s="101"/>
      <c r="FX14" s="99"/>
      <c r="FY14" s="101"/>
      <c r="FZ14" s="99"/>
      <c r="GA14" s="100"/>
      <c r="GB14" s="100"/>
      <c r="GC14" s="101"/>
      <c r="GD14" s="98"/>
      <c r="GE14" s="98"/>
      <c r="GF14" s="98"/>
      <c r="GG14" s="99"/>
      <c r="GH14" s="100"/>
      <c r="GI14" s="100"/>
      <c r="GJ14" s="100"/>
      <c r="GK14" s="101"/>
      <c r="GL14" s="98"/>
      <c r="GM14" s="99"/>
      <c r="GN14" s="101"/>
      <c r="GO14" s="1"/>
      <c r="GP14" s="98"/>
      <c r="GQ14" s="99"/>
      <c r="GR14" s="101"/>
      <c r="GS14" s="99"/>
      <c r="GT14" s="101"/>
      <c r="GU14" s="98"/>
      <c r="GV14" s="98"/>
      <c r="GW14" s="98"/>
      <c r="GX14" s="1"/>
      <c r="GY14" s="98"/>
      <c r="GZ14" s="98"/>
      <c r="HA14" s="98"/>
      <c r="HB14" s="98"/>
      <c r="HC14" s="98"/>
      <c r="HD14" s="98"/>
      <c r="HE14" s="99"/>
      <c r="HF14" s="101"/>
      <c r="HG14" s="1"/>
      <c r="HH14" s="99">
        <v>3422.3662800000002</v>
      </c>
      <c r="HI14" s="100">
        <v>3385.0330899999999</v>
      </c>
      <c r="HJ14" s="101">
        <v>569.43694000000005</v>
      </c>
    </row>
    <row r="15" spans="1:218" x14ac:dyDescent="0.35">
      <c r="A15" s="1"/>
      <c r="B15" s="97" t="s">
        <v>791</v>
      </c>
      <c r="C15" s="98"/>
      <c r="D15" s="99"/>
      <c r="E15" s="100"/>
      <c r="F15" s="100">
        <v>8.8258700000000001</v>
      </c>
      <c r="G15" s="101">
        <v>8.5166900000000005</v>
      </c>
      <c r="H15" s="99"/>
      <c r="I15" s="101"/>
      <c r="J15" s="99">
        <v>88.059200000000004</v>
      </c>
      <c r="K15" s="101"/>
      <c r="L15" s="99"/>
      <c r="M15" s="100"/>
      <c r="N15" s="100"/>
      <c r="O15" s="100"/>
      <c r="P15" s="100"/>
      <c r="Q15" s="100"/>
      <c r="R15" s="100"/>
      <c r="S15" s="101"/>
      <c r="T15" s="99">
        <v>18.14123</v>
      </c>
      <c r="U15" s="100">
        <v>19.191960000000002</v>
      </c>
      <c r="V15" s="100"/>
      <c r="W15" s="101">
        <v>1.0612699999999999</v>
      </c>
      <c r="X15" s="98"/>
      <c r="Y15" s="99"/>
      <c r="Z15" s="100"/>
      <c r="AA15" s="101">
        <v>23.060680000000001</v>
      </c>
      <c r="AB15" s="99"/>
      <c r="AC15" s="100"/>
      <c r="AD15" s="100"/>
      <c r="AE15" s="100"/>
      <c r="AF15" s="100">
        <v>12.23925</v>
      </c>
      <c r="AG15" s="100">
        <v>24.4617</v>
      </c>
      <c r="AH15" s="101">
        <v>10.27692</v>
      </c>
      <c r="AI15" s="98"/>
      <c r="AJ15" s="98"/>
      <c r="AK15" s="98">
        <v>179.37322</v>
      </c>
      <c r="AL15" s="99">
        <v>217.12262999999999</v>
      </c>
      <c r="AM15" s="101">
        <v>7.9327300000000003</v>
      </c>
      <c r="AN15" s="99"/>
      <c r="AO15" s="101"/>
      <c r="AP15" s="98"/>
      <c r="AQ15" s="99"/>
      <c r="AR15" s="101"/>
      <c r="AS15" s="98"/>
      <c r="AT15" s="98"/>
      <c r="AU15" s="98"/>
      <c r="AV15" s="99"/>
      <c r="AW15" s="100"/>
      <c r="AX15" s="101"/>
      <c r="AY15" s="99"/>
      <c r="AZ15" s="100"/>
      <c r="BA15" s="100"/>
      <c r="BB15" s="100"/>
      <c r="BC15" s="100"/>
      <c r="BD15" s="100"/>
      <c r="BE15" s="100"/>
      <c r="BF15" s="101"/>
      <c r="BG15" s="99"/>
      <c r="BH15" s="101"/>
      <c r="BI15" s="98"/>
      <c r="BJ15" s="99">
        <v>25</v>
      </c>
      <c r="BK15" s="100"/>
      <c r="BL15" s="101"/>
      <c r="BM15" s="99"/>
      <c r="BN15" s="100">
        <v>166.56063</v>
      </c>
      <c r="BO15" s="100">
        <v>168.58996999999999</v>
      </c>
      <c r="BP15" s="100"/>
      <c r="BQ15" s="100"/>
      <c r="BR15" s="100"/>
      <c r="BS15" s="100"/>
      <c r="BT15" s="100">
        <v>518.98623999999995</v>
      </c>
      <c r="BU15" s="100"/>
      <c r="BV15" s="100">
        <v>110.49702000000001</v>
      </c>
      <c r="BW15" s="100">
        <v>206.49456000000001</v>
      </c>
      <c r="BX15" s="100">
        <v>206.11548999999999</v>
      </c>
      <c r="BY15" s="100">
        <v>205.99002999999999</v>
      </c>
      <c r="BZ15" s="101"/>
      <c r="CA15" s="99">
        <v>17.41583</v>
      </c>
      <c r="CB15" s="101">
        <v>44.053669999999997</v>
      </c>
      <c r="CC15" s="98"/>
      <c r="CD15" s="99"/>
      <c r="CE15" s="100"/>
      <c r="CF15" s="100"/>
      <c r="CG15" s="100"/>
      <c r="CH15" s="100"/>
      <c r="CI15" s="100">
        <v>118.14735</v>
      </c>
      <c r="CJ15" s="100">
        <v>47.905140000000003</v>
      </c>
      <c r="CK15" s="100">
        <v>53.710120000000003</v>
      </c>
      <c r="CL15" s="100"/>
      <c r="CM15" s="100"/>
      <c r="CN15" s="100"/>
      <c r="CO15" s="101">
        <v>191.19621000000001</v>
      </c>
      <c r="CP15" s="99">
        <v>180.55348000000001</v>
      </c>
      <c r="CQ15" s="100">
        <v>180.52450999999999</v>
      </c>
      <c r="CR15" s="100">
        <v>181.33356000000001</v>
      </c>
      <c r="CS15" s="101">
        <v>181.02912000000001</v>
      </c>
      <c r="CT15" s="99"/>
      <c r="CU15" s="101"/>
      <c r="CV15" s="99"/>
      <c r="CW15" s="100"/>
      <c r="CX15" s="102"/>
      <c r="CY15" s="99"/>
      <c r="CZ15" s="100">
        <v>6170.9244200000003</v>
      </c>
      <c r="DA15" s="100"/>
      <c r="DB15" s="101"/>
      <c r="DC15" s="99"/>
      <c r="DD15" s="100"/>
      <c r="DE15" s="100"/>
      <c r="DF15" s="100"/>
      <c r="DG15" s="100"/>
      <c r="DH15" s="100"/>
      <c r="DI15" s="100"/>
      <c r="DJ15" s="100"/>
      <c r="DK15" s="100"/>
      <c r="DL15" s="100"/>
      <c r="DM15" s="100"/>
      <c r="DN15" s="101"/>
      <c r="DO15" s="103"/>
      <c r="DP15" s="104"/>
      <c r="DQ15" s="104"/>
      <c r="DR15" s="105" t="s">
        <v>1363</v>
      </c>
      <c r="DS15" s="99">
        <v>3424.7511100000002</v>
      </c>
      <c r="DT15" s="100">
        <v>1176.56196</v>
      </c>
      <c r="DU15" s="100">
        <v>1176.56196</v>
      </c>
      <c r="DV15" s="101"/>
      <c r="DW15" s="98"/>
      <c r="DX15" s="99"/>
      <c r="DY15" s="100"/>
      <c r="DZ15" s="100"/>
      <c r="EA15" s="100"/>
      <c r="EB15" s="100"/>
      <c r="EC15" s="102">
        <v>6052.1</v>
      </c>
      <c r="ED15" s="1"/>
      <c r="EE15" s="98">
        <v>2.38483</v>
      </c>
      <c r="EF15" s="98"/>
      <c r="EG15" s="98"/>
      <c r="EH15" s="98"/>
      <c r="EI15" s="98"/>
      <c r="EJ15" s="98"/>
      <c r="EK15" s="98"/>
      <c r="EL15" s="99"/>
      <c r="EM15" s="101"/>
      <c r="EN15" s="98"/>
      <c r="EO15" s="98"/>
      <c r="EP15" s="98"/>
      <c r="EQ15" s="98"/>
      <c r="ER15" s="98"/>
      <c r="ES15" s="98"/>
      <c r="ET15" s="98"/>
      <c r="EU15" s="98"/>
      <c r="EV15" s="98"/>
      <c r="EW15" s="98"/>
      <c r="EX15" s="98"/>
      <c r="EY15" s="98"/>
      <c r="EZ15" s="98"/>
      <c r="FA15" s="99"/>
      <c r="FB15" s="100"/>
      <c r="FC15" s="100"/>
      <c r="FD15" s="101"/>
      <c r="FE15" s="98"/>
      <c r="FF15" s="98"/>
      <c r="FG15" s="98"/>
      <c r="FH15" s="98"/>
      <c r="FI15" s="98"/>
      <c r="FJ15" s="98"/>
      <c r="FK15" s="98"/>
      <c r="FL15" s="99"/>
      <c r="FM15" s="100"/>
      <c r="FN15" s="100"/>
      <c r="FO15" s="101"/>
      <c r="FP15" s="98"/>
      <c r="FQ15" s="99"/>
      <c r="FR15" s="101"/>
      <c r="FS15" s="99"/>
      <c r="FT15" s="100"/>
      <c r="FU15" s="100"/>
      <c r="FV15" s="100"/>
      <c r="FW15" s="101"/>
      <c r="FX15" s="99"/>
      <c r="FY15" s="101"/>
      <c r="FZ15" s="99"/>
      <c r="GA15" s="100"/>
      <c r="GB15" s="100"/>
      <c r="GC15" s="101"/>
      <c r="GD15" s="98"/>
      <c r="GE15" s="98"/>
      <c r="GF15" s="98"/>
      <c r="GG15" s="99"/>
      <c r="GH15" s="100"/>
      <c r="GI15" s="100"/>
      <c r="GJ15" s="100"/>
      <c r="GK15" s="101"/>
      <c r="GL15" s="98"/>
      <c r="GM15" s="99"/>
      <c r="GN15" s="101"/>
      <c r="GO15" s="1"/>
      <c r="GP15" s="98">
        <v>2.38483</v>
      </c>
      <c r="GQ15" s="99"/>
      <c r="GR15" s="101"/>
      <c r="GS15" s="99"/>
      <c r="GT15" s="101"/>
      <c r="GU15" s="98"/>
      <c r="GV15" s="98"/>
      <c r="GW15" s="98"/>
      <c r="GX15" s="1"/>
      <c r="GY15" s="98"/>
      <c r="GZ15" s="98"/>
      <c r="HA15" s="98"/>
      <c r="HB15" s="98"/>
      <c r="HC15" s="98"/>
      <c r="HD15" s="98"/>
      <c r="HE15" s="99"/>
      <c r="HF15" s="101"/>
      <c r="HG15" s="1"/>
      <c r="HH15" s="99">
        <v>3424.7511100000002</v>
      </c>
      <c r="HI15" s="100">
        <v>3387.4179199999999</v>
      </c>
      <c r="HJ15" s="101">
        <v>569.43694000000005</v>
      </c>
    </row>
    <row r="16" spans="1:218" x14ac:dyDescent="0.35">
      <c r="A16" s="1"/>
      <c r="B16" s="97" t="s">
        <v>792</v>
      </c>
      <c r="C16" s="98"/>
      <c r="D16" s="99"/>
      <c r="E16" s="100"/>
      <c r="F16" s="100">
        <v>8.8258700000000001</v>
      </c>
      <c r="G16" s="101">
        <v>8.5166900000000005</v>
      </c>
      <c r="H16" s="99"/>
      <c r="I16" s="101"/>
      <c r="J16" s="99">
        <v>88.059200000000004</v>
      </c>
      <c r="K16" s="101"/>
      <c r="L16" s="99"/>
      <c r="M16" s="100"/>
      <c r="N16" s="100"/>
      <c r="O16" s="100"/>
      <c r="P16" s="100"/>
      <c r="Q16" s="100"/>
      <c r="R16" s="100"/>
      <c r="S16" s="101"/>
      <c r="T16" s="99">
        <v>18.14123</v>
      </c>
      <c r="U16" s="100">
        <v>19.191960000000002</v>
      </c>
      <c r="V16" s="100"/>
      <c r="W16" s="101">
        <v>1.0612699999999999</v>
      </c>
      <c r="X16" s="98"/>
      <c r="Y16" s="99"/>
      <c r="Z16" s="100"/>
      <c r="AA16" s="101">
        <v>23.060680000000001</v>
      </c>
      <c r="AB16" s="99"/>
      <c r="AC16" s="100"/>
      <c r="AD16" s="100"/>
      <c r="AE16" s="100"/>
      <c r="AF16" s="100">
        <v>12.23925</v>
      </c>
      <c r="AG16" s="100">
        <v>24.4617</v>
      </c>
      <c r="AH16" s="101">
        <v>10.27692</v>
      </c>
      <c r="AI16" s="98"/>
      <c r="AJ16" s="98"/>
      <c r="AK16" s="98">
        <v>179.37322</v>
      </c>
      <c r="AL16" s="99">
        <v>217.12262999999999</v>
      </c>
      <c r="AM16" s="101">
        <v>7.9327300000000003</v>
      </c>
      <c r="AN16" s="99"/>
      <c r="AO16" s="101"/>
      <c r="AP16" s="98"/>
      <c r="AQ16" s="99"/>
      <c r="AR16" s="101"/>
      <c r="AS16" s="98"/>
      <c r="AT16" s="98"/>
      <c r="AU16" s="98"/>
      <c r="AV16" s="99"/>
      <c r="AW16" s="100"/>
      <c r="AX16" s="101"/>
      <c r="AY16" s="99"/>
      <c r="AZ16" s="100"/>
      <c r="BA16" s="100"/>
      <c r="BB16" s="100"/>
      <c r="BC16" s="100"/>
      <c r="BD16" s="100"/>
      <c r="BE16" s="100"/>
      <c r="BF16" s="101"/>
      <c r="BG16" s="99"/>
      <c r="BH16" s="101"/>
      <c r="BI16" s="98"/>
      <c r="BJ16" s="99">
        <v>25</v>
      </c>
      <c r="BK16" s="100"/>
      <c r="BL16" s="101"/>
      <c r="BM16" s="99"/>
      <c r="BN16" s="100">
        <v>166.56063</v>
      </c>
      <c r="BO16" s="100">
        <v>168.58996999999999</v>
      </c>
      <c r="BP16" s="100"/>
      <c r="BQ16" s="100"/>
      <c r="BR16" s="100"/>
      <c r="BS16" s="100"/>
      <c r="BT16" s="100">
        <v>518.98623999999995</v>
      </c>
      <c r="BU16" s="100"/>
      <c r="BV16" s="100">
        <v>110.49702000000001</v>
      </c>
      <c r="BW16" s="100">
        <v>206.49456000000001</v>
      </c>
      <c r="BX16" s="100">
        <v>206.11548999999999</v>
      </c>
      <c r="BY16" s="100">
        <v>205.99002999999999</v>
      </c>
      <c r="BZ16" s="101"/>
      <c r="CA16" s="99">
        <v>17.41583</v>
      </c>
      <c r="CB16" s="101">
        <v>44.053669999999997</v>
      </c>
      <c r="CC16" s="98"/>
      <c r="CD16" s="99"/>
      <c r="CE16" s="100"/>
      <c r="CF16" s="100"/>
      <c r="CG16" s="100"/>
      <c r="CH16" s="100"/>
      <c r="CI16" s="100">
        <v>118.14735</v>
      </c>
      <c r="CJ16" s="100">
        <v>47.905140000000003</v>
      </c>
      <c r="CK16" s="100">
        <v>53.710120000000003</v>
      </c>
      <c r="CL16" s="100"/>
      <c r="CM16" s="100"/>
      <c r="CN16" s="100"/>
      <c r="CO16" s="101">
        <v>191.19621000000001</v>
      </c>
      <c r="CP16" s="99">
        <v>180.55348000000001</v>
      </c>
      <c r="CQ16" s="100">
        <v>180.52450999999999</v>
      </c>
      <c r="CR16" s="100">
        <v>181.33356000000001</v>
      </c>
      <c r="CS16" s="101">
        <v>181.02912000000001</v>
      </c>
      <c r="CT16" s="99"/>
      <c r="CU16" s="101"/>
      <c r="CV16" s="99"/>
      <c r="CW16" s="100"/>
      <c r="CX16" s="102"/>
      <c r="CY16" s="99"/>
      <c r="CZ16" s="100">
        <v>6196.1367</v>
      </c>
      <c r="DA16" s="100"/>
      <c r="DB16" s="101"/>
      <c r="DC16" s="99"/>
      <c r="DD16" s="100"/>
      <c r="DE16" s="100"/>
      <c r="DF16" s="100"/>
      <c r="DG16" s="100"/>
      <c r="DH16" s="100"/>
      <c r="DI16" s="100"/>
      <c r="DJ16" s="100"/>
      <c r="DK16" s="100"/>
      <c r="DL16" s="100"/>
      <c r="DM16" s="100"/>
      <c r="DN16" s="101"/>
      <c r="DO16" s="103"/>
      <c r="DP16" s="104"/>
      <c r="DQ16" s="104"/>
      <c r="DR16" s="105" t="s">
        <v>1363</v>
      </c>
      <c r="DS16" s="99">
        <v>3424.7511100000002</v>
      </c>
      <c r="DT16" s="100">
        <v>1176.56196</v>
      </c>
      <c r="DU16" s="100">
        <v>1176.56196</v>
      </c>
      <c r="DV16" s="101"/>
      <c r="DW16" s="98"/>
      <c r="DX16" s="99"/>
      <c r="DY16" s="100"/>
      <c r="DZ16" s="100"/>
      <c r="EA16" s="100"/>
      <c r="EB16" s="100"/>
      <c r="EC16" s="102">
        <v>6077.4</v>
      </c>
      <c r="ED16" s="1"/>
      <c r="EE16" s="98">
        <v>2.38483</v>
      </c>
      <c r="EF16" s="98"/>
      <c r="EG16" s="98"/>
      <c r="EH16" s="98"/>
      <c r="EI16" s="98"/>
      <c r="EJ16" s="98"/>
      <c r="EK16" s="98"/>
      <c r="EL16" s="99"/>
      <c r="EM16" s="101"/>
      <c r="EN16" s="98"/>
      <c r="EO16" s="98"/>
      <c r="EP16" s="98"/>
      <c r="EQ16" s="98"/>
      <c r="ER16" s="98"/>
      <c r="ES16" s="98"/>
      <c r="ET16" s="98"/>
      <c r="EU16" s="98"/>
      <c r="EV16" s="98"/>
      <c r="EW16" s="98"/>
      <c r="EX16" s="98"/>
      <c r="EY16" s="98"/>
      <c r="EZ16" s="98"/>
      <c r="FA16" s="99"/>
      <c r="FB16" s="100"/>
      <c r="FC16" s="100"/>
      <c r="FD16" s="101"/>
      <c r="FE16" s="98"/>
      <c r="FF16" s="98"/>
      <c r="FG16" s="98"/>
      <c r="FH16" s="98"/>
      <c r="FI16" s="98"/>
      <c r="FJ16" s="98"/>
      <c r="FK16" s="98"/>
      <c r="FL16" s="99"/>
      <c r="FM16" s="100"/>
      <c r="FN16" s="100"/>
      <c r="FO16" s="101"/>
      <c r="FP16" s="98"/>
      <c r="FQ16" s="99"/>
      <c r="FR16" s="101"/>
      <c r="FS16" s="99"/>
      <c r="FT16" s="100"/>
      <c r="FU16" s="100"/>
      <c r="FV16" s="100"/>
      <c r="FW16" s="101"/>
      <c r="FX16" s="99"/>
      <c r="FY16" s="101"/>
      <c r="FZ16" s="99"/>
      <c r="GA16" s="100"/>
      <c r="GB16" s="100"/>
      <c r="GC16" s="101"/>
      <c r="GD16" s="98"/>
      <c r="GE16" s="98"/>
      <c r="GF16" s="98"/>
      <c r="GG16" s="99"/>
      <c r="GH16" s="100"/>
      <c r="GI16" s="100"/>
      <c r="GJ16" s="100"/>
      <c r="GK16" s="101"/>
      <c r="GL16" s="98"/>
      <c r="GM16" s="99"/>
      <c r="GN16" s="101"/>
      <c r="GO16" s="1"/>
      <c r="GP16" s="98">
        <v>2.38483</v>
      </c>
      <c r="GQ16" s="99"/>
      <c r="GR16" s="101"/>
      <c r="GS16" s="99"/>
      <c r="GT16" s="101"/>
      <c r="GU16" s="98"/>
      <c r="GV16" s="98"/>
      <c r="GW16" s="98"/>
      <c r="GX16" s="1"/>
      <c r="GY16" s="98"/>
      <c r="GZ16" s="98"/>
      <c r="HA16" s="98"/>
      <c r="HB16" s="98"/>
      <c r="HC16" s="98"/>
      <c r="HD16" s="98"/>
      <c r="HE16" s="99"/>
      <c r="HF16" s="101"/>
      <c r="HG16" s="1"/>
      <c r="HH16" s="99">
        <v>3424.7511100000002</v>
      </c>
      <c r="HI16" s="100">
        <v>3387.4179199999999</v>
      </c>
      <c r="HJ16" s="101">
        <v>569.43694000000005</v>
      </c>
    </row>
    <row r="17" spans="1:218" x14ac:dyDescent="0.35">
      <c r="A17" s="1"/>
      <c r="B17" s="97" t="s">
        <v>793</v>
      </c>
      <c r="C17" s="98"/>
      <c r="D17" s="99"/>
      <c r="E17" s="100"/>
      <c r="F17" s="100">
        <v>8.8258700000000001</v>
      </c>
      <c r="G17" s="101">
        <v>8.5166900000000005</v>
      </c>
      <c r="H17" s="99"/>
      <c r="I17" s="101"/>
      <c r="J17" s="99">
        <v>88.059200000000004</v>
      </c>
      <c r="K17" s="101"/>
      <c r="L17" s="99"/>
      <c r="M17" s="100"/>
      <c r="N17" s="100"/>
      <c r="O17" s="100"/>
      <c r="P17" s="100"/>
      <c r="Q17" s="100"/>
      <c r="R17" s="100"/>
      <c r="S17" s="101"/>
      <c r="T17" s="99">
        <v>18.14123</v>
      </c>
      <c r="U17" s="100">
        <v>19.191960000000002</v>
      </c>
      <c r="V17" s="100"/>
      <c r="W17" s="101">
        <v>1.0612699999999999</v>
      </c>
      <c r="X17" s="98"/>
      <c r="Y17" s="99"/>
      <c r="Z17" s="100"/>
      <c r="AA17" s="101">
        <v>23.060680000000001</v>
      </c>
      <c r="AB17" s="99"/>
      <c r="AC17" s="100"/>
      <c r="AD17" s="100"/>
      <c r="AE17" s="100"/>
      <c r="AF17" s="100">
        <v>12.23925</v>
      </c>
      <c r="AG17" s="100">
        <v>24.4617</v>
      </c>
      <c r="AH17" s="101">
        <v>10.27692</v>
      </c>
      <c r="AI17" s="98"/>
      <c r="AJ17" s="98"/>
      <c r="AK17" s="98">
        <v>179.37322</v>
      </c>
      <c r="AL17" s="99">
        <v>217.12262999999999</v>
      </c>
      <c r="AM17" s="101">
        <v>7.9327300000000003</v>
      </c>
      <c r="AN17" s="99"/>
      <c r="AO17" s="101"/>
      <c r="AP17" s="98"/>
      <c r="AQ17" s="99"/>
      <c r="AR17" s="101"/>
      <c r="AS17" s="98"/>
      <c r="AT17" s="98"/>
      <c r="AU17" s="98"/>
      <c r="AV17" s="99"/>
      <c r="AW17" s="100"/>
      <c r="AX17" s="101"/>
      <c r="AY17" s="99"/>
      <c r="AZ17" s="100"/>
      <c r="BA17" s="100"/>
      <c r="BB17" s="100"/>
      <c r="BC17" s="100"/>
      <c r="BD17" s="100"/>
      <c r="BE17" s="100"/>
      <c r="BF17" s="101"/>
      <c r="BG17" s="99"/>
      <c r="BH17" s="101"/>
      <c r="BI17" s="98"/>
      <c r="BJ17" s="99">
        <v>25</v>
      </c>
      <c r="BK17" s="100"/>
      <c r="BL17" s="101"/>
      <c r="BM17" s="99"/>
      <c r="BN17" s="100">
        <v>166.56063</v>
      </c>
      <c r="BO17" s="100">
        <v>168.58996999999999</v>
      </c>
      <c r="BP17" s="100"/>
      <c r="BQ17" s="100"/>
      <c r="BR17" s="100"/>
      <c r="BS17" s="100"/>
      <c r="BT17" s="100">
        <v>518.98623999999995</v>
      </c>
      <c r="BU17" s="100"/>
      <c r="BV17" s="100">
        <v>110.49702000000001</v>
      </c>
      <c r="BW17" s="100">
        <v>206.49456000000001</v>
      </c>
      <c r="BX17" s="100">
        <v>206.11548999999999</v>
      </c>
      <c r="BY17" s="100">
        <v>205.99002999999999</v>
      </c>
      <c r="BZ17" s="101"/>
      <c r="CA17" s="99">
        <v>17.41583</v>
      </c>
      <c r="CB17" s="101">
        <v>44.053669999999997</v>
      </c>
      <c r="CC17" s="98"/>
      <c r="CD17" s="99"/>
      <c r="CE17" s="100"/>
      <c r="CF17" s="100"/>
      <c r="CG17" s="100"/>
      <c r="CH17" s="100"/>
      <c r="CI17" s="100">
        <v>118.14735</v>
      </c>
      <c r="CJ17" s="100">
        <v>47.905140000000003</v>
      </c>
      <c r="CK17" s="100">
        <v>53.710120000000003</v>
      </c>
      <c r="CL17" s="100"/>
      <c r="CM17" s="100"/>
      <c r="CN17" s="100"/>
      <c r="CO17" s="101">
        <v>191.19621000000001</v>
      </c>
      <c r="CP17" s="99">
        <v>180.55348000000001</v>
      </c>
      <c r="CQ17" s="100">
        <v>180.52450999999999</v>
      </c>
      <c r="CR17" s="100">
        <v>181.33356000000001</v>
      </c>
      <c r="CS17" s="101">
        <v>181.02912000000001</v>
      </c>
      <c r="CT17" s="99"/>
      <c r="CU17" s="101"/>
      <c r="CV17" s="99"/>
      <c r="CW17" s="100"/>
      <c r="CX17" s="102"/>
      <c r="CY17" s="99"/>
      <c r="CZ17" s="100">
        <v>6323.1890700000004</v>
      </c>
      <c r="DA17" s="100"/>
      <c r="DB17" s="101"/>
      <c r="DC17" s="99"/>
      <c r="DD17" s="100"/>
      <c r="DE17" s="100"/>
      <c r="DF17" s="100"/>
      <c r="DG17" s="100"/>
      <c r="DH17" s="100"/>
      <c r="DI17" s="100"/>
      <c r="DJ17" s="100"/>
      <c r="DK17" s="100"/>
      <c r="DL17" s="100"/>
      <c r="DM17" s="100"/>
      <c r="DN17" s="101"/>
      <c r="DO17" s="103"/>
      <c r="DP17" s="104"/>
      <c r="DQ17" s="104"/>
      <c r="DR17" s="105" t="s">
        <v>1363</v>
      </c>
      <c r="DS17" s="99">
        <v>3424.7511100000002</v>
      </c>
      <c r="DT17" s="100">
        <v>1176.56196</v>
      </c>
      <c r="DU17" s="100">
        <v>1176.56196</v>
      </c>
      <c r="DV17" s="101"/>
      <c r="DW17" s="98"/>
      <c r="DX17" s="99"/>
      <c r="DY17" s="100"/>
      <c r="DZ17" s="100"/>
      <c r="EA17" s="100"/>
      <c r="EB17" s="100"/>
      <c r="EC17" s="102">
        <v>6204.4</v>
      </c>
      <c r="ED17" s="1"/>
      <c r="EE17" s="98">
        <v>2.38483</v>
      </c>
      <c r="EF17" s="98"/>
      <c r="EG17" s="98"/>
      <c r="EH17" s="98"/>
      <c r="EI17" s="98"/>
      <c r="EJ17" s="98"/>
      <c r="EK17" s="98"/>
      <c r="EL17" s="99"/>
      <c r="EM17" s="101"/>
      <c r="EN17" s="98"/>
      <c r="EO17" s="98"/>
      <c r="EP17" s="98"/>
      <c r="EQ17" s="98"/>
      <c r="ER17" s="98"/>
      <c r="ES17" s="98"/>
      <c r="ET17" s="98"/>
      <c r="EU17" s="98"/>
      <c r="EV17" s="98"/>
      <c r="EW17" s="98"/>
      <c r="EX17" s="98"/>
      <c r="EY17" s="98"/>
      <c r="EZ17" s="98"/>
      <c r="FA17" s="99"/>
      <c r="FB17" s="100"/>
      <c r="FC17" s="100"/>
      <c r="FD17" s="101"/>
      <c r="FE17" s="98"/>
      <c r="FF17" s="98"/>
      <c r="FG17" s="98"/>
      <c r="FH17" s="98"/>
      <c r="FI17" s="98"/>
      <c r="FJ17" s="98"/>
      <c r="FK17" s="98"/>
      <c r="FL17" s="99"/>
      <c r="FM17" s="100"/>
      <c r="FN17" s="100"/>
      <c r="FO17" s="101"/>
      <c r="FP17" s="98"/>
      <c r="FQ17" s="99"/>
      <c r="FR17" s="101"/>
      <c r="FS17" s="99"/>
      <c r="FT17" s="100"/>
      <c r="FU17" s="100"/>
      <c r="FV17" s="100"/>
      <c r="FW17" s="101"/>
      <c r="FX17" s="99"/>
      <c r="FY17" s="101"/>
      <c r="FZ17" s="99"/>
      <c r="GA17" s="100"/>
      <c r="GB17" s="100"/>
      <c r="GC17" s="101"/>
      <c r="GD17" s="98"/>
      <c r="GE17" s="98"/>
      <c r="GF17" s="98"/>
      <c r="GG17" s="99"/>
      <c r="GH17" s="100"/>
      <c r="GI17" s="100"/>
      <c r="GJ17" s="100"/>
      <c r="GK17" s="101"/>
      <c r="GL17" s="98"/>
      <c r="GM17" s="99"/>
      <c r="GN17" s="101"/>
      <c r="GO17" s="1"/>
      <c r="GP17" s="98">
        <v>2.38483</v>
      </c>
      <c r="GQ17" s="99"/>
      <c r="GR17" s="101"/>
      <c r="GS17" s="99"/>
      <c r="GT17" s="101"/>
      <c r="GU17" s="98"/>
      <c r="GV17" s="98"/>
      <c r="GW17" s="98"/>
      <c r="GX17" s="1"/>
      <c r="GY17" s="98"/>
      <c r="GZ17" s="98"/>
      <c r="HA17" s="98"/>
      <c r="HB17" s="98"/>
      <c r="HC17" s="98"/>
      <c r="HD17" s="98"/>
      <c r="HE17" s="99"/>
      <c r="HF17" s="101"/>
      <c r="HG17" s="1"/>
      <c r="HH17" s="99">
        <v>3424.7511100000002</v>
      </c>
      <c r="HI17" s="100">
        <v>3387.4179199999999</v>
      </c>
      <c r="HJ17" s="101">
        <v>569.43694000000005</v>
      </c>
    </row>
    <row r="18" spans="1:218" x14ac:dyDescent="0.35">
      <c r="A18" s="1"/>
      <c r="B18" s="97" t="s">
        <v>794</v>
      </c>
      <c r="C18" s="98"/>
      <c r="D18" s="99"/>
      <c r="E18" s="100"/>
      <c r="F18" s="100">
        <v>8.8258700000000001</v>
      </c>
      <c r="G18" s="101">
        <v>8.5166900000000005</v>
      </c>
      <c r="H18" s="99"/>
      <c r="I18" s="101"/>
      <c r="J18" s="99">
        <v>88.059200000000004</v>
      </c>
      <c r="K18" s="101"/>
      <c r="L18" s="99"/>
      <c r="M18" s="100"/>
      <c r="N18" s="100"/>
      <c r="O18" s="100"/>
      <c r="P18" s="100"/>
      <c r="Q18" s="100"/>
      <c r="R18" s="100"/>
      <c r="S18" s="101"/>
      <c r="T18" s="99">
        <v>18.14123</v>
      </c>
      <c r="U18" s="100">
        <v>19.191960000000002</v>
      </c>
      <c r="V18" s="100"/>
      <c r="W18" s="101">
        <v>1.0612699999999999</v>
      </c>
      <c r="X18" s="98"/>
      <c r="Y18" s="99"/>
      <c r="Z18" s="100"/>
      <c r="AA18" s="101">
        <v>23.060680000000001</v>
      </c>
      <c r="AB18" s="99"/>
      <c r="AC18" s="100"/>
      <c r="AD18" s="100"/>
      <c r="AE18" s="100"/>
      <c r="AF18" s="100">
        <v>12.23925</v>
      </c>
      <c r="AG18" s="100">
        <v>24.4617</v>
      </c>
      <c r="AH18" s="101">
        <v>10.27692</v>
      </c>
      <c r="AI18" s="98"/>
      <c r="AJ18" s="98"/>
      <c r="AK18" s="98">
        <v>179.37322</v>
      </c>
      <c r="AL18" s="99">
        <v>217.12262999999999</v>
      </c>
      <c r="AM18" s="101">
        <v>7.9327300000000003</v>
      </c>
      <c r="AN18" s="99"/>
      <c r="AO18" s="101"/>
      <c r="AP18" s="98"/>
      <c r="AQ18" s="99"/>
      <c r="AR18" s="101"/>
      <c r="AS18" s="98"/>
      <c r="AT18" s="98"/>
      <c r="AU18" s="98"/>
      <c r="AV18" s="99"/>
      <c r="AW18" s="100"/>
      <c r="AX18" s="101"/>
      <c r="AY18" s="99"/>
      <c r="AZ18" s="100"/>
      <c r="BA18" s="100"/>
      <c r="BB18" s="100"/>
      <c r="BC18" s="100"/>
      <c r="BD18" s="100"/>
      <c r="BE18" s="100"/>
      <c r="BF18" s="101"/>
      <c r="BG18" s="99"/>
      <c r="BH18" s="101"/>
      <c r="BI18" s="98"/>
      <c r="BJ18" s="99">
        <v>25</v>
      </c>
      <c r="BK18" s="100"/>
      <c r="BL18" s="101"/>
      <c r="BM18" s="99"/>
      <c r="BN18" s="100">
        <v>166.56063</v>
      </c>
      <c r="BO18" s="100">
        <v>168.58996999999999</v>
      </c>
      <c r="BP18" s="100"/>
      <c r="BQ18" s="100"/>
      <c r="BR18" s="100"/>
      <c r="BS18" s="100"/>
      <c r="BT18" s="100">
        <v>518.98623999999995</v>
      </c>
      <c r="BU18" s="100"/>
      <c r="BV18" s="100">
        <v>110.49702000000001</v>
      </c>
      <c r="BW18" s="100">
        <v>206.49456000000001</v>
      </c>
      <c r="BX18" s="100">
        <v>206.11548999999999</v>
      </c>
      <c r="BY18" s="100">
        <v>205.99002999999999</v>
      </c>
      <c r="BZ18" s="101"/>
      <c r="CA18" s="99">
        <v>17.41583</v>
      </c>
      <c r="CB18" s="101">
        <v>44.053669999999997</v>
      </c>
      <c r="CC18" s="98"/>
      <c r="CD18" s="99"/>
      <c r="CE18" s="100"/>
      <c r="CF18" s="100"/>
      <c r="CG18" s="100"/>
      <c r="CH18" s="100"/>
      <c r="CI18" s="100">
        <v>118.14735</v>
      </c>
      <c r="CJ18" s="100">
        <v>47.905140000000003</v>
      </c>
      <c r="CK18" s="100">
        <v>53.710120000000003</v>
      </c>
      <c r="CL18" s="100"/>
      <c r="CM18" s="100"/>
      <c r="CN18" s="100"/>
      <c r="CO18" s="101">
        <v>191.19621000000001</v>
      </c>
      <c r="CP18" s="99">
        <v>180.55348000000001</v>
      </c>
      <c r="CQ18" s="100">
        <v>180.52450999999999</v>
      </c>
      <c r="CR18" s="100">
        <v>181.33356000000001</v>
      </c>
      <c r="CS18" s="101">
        <v>181.02912000000001</v>
      </c>
      <c r="CT18" s="99"/>
      <c r="CU18" s="101"/>
      <c r="CV18" s="99"/>
      <c r="CW18" s="100"/>
      <c r="CX18" s="102"/>
      <c r="CY18" s="99"/>
      <c r="CZ18" s="100">
        <v>6338.7432399999998</v>
      </c>
      <c r="DA18" s="100"/>
      <c r="DB18" s="101"/>
      <c r="DC18" s="99"/>
      <c r="DD18" s="100"/>
      <c r="DE18" s="100"/>
      <c r="DF18" s="100"/>
      <c r="DG18" s="100"/>
      <c r="DH18" s="100"/>
      <c r="DI18" s="100"/>
      <c r="DJ18" s="100"/>
      <c r="DK18" s="100"/>
      <c r="DL18" s="100"/>
      <c r="DM18" s="100"/>
      <c r="DN18" s="101"/>
      <c r="DO18" s="103"/>
      <c r="DP18" s="104"/>
      <c r="DQ18" s="104"/>
      <c r="DR18" s="105" t="s">
        <v>1363</v>
      </c>
      <c r="DS18" s="99">
        <v>3424.7511100000002</v>
      </c>
      <c r="DT18" s="100">
        <v>1176.56196</v>
      </c>
      <c r="DU18" s="100">
        <v>1176.56196</v>
      </c>
      <c r="DV18" s="101"/>
      <c r="DW18" s="98"/>
      <c r="DX18" s="99"/>
      <c r="DY18" s="100"/>
      <c r="DZ18" s="100"/>
      <c r="EA18" s="100"/>
      <c r="EB18" s="100"/>
      <c r="EC18" s="102">
        <v>6220</v>
      </c>
      <c r="ED18" s="1"/>
      <c r="EE18" s="98">
        <v>2.38483</v>
      </c>
      <c r="EF18" s="98"/>
      <c r="EG18" s="98"/>
      <c r="EH18" s="98"/>
      <c r="EI18" s="98"/>
      <c r="EJ18" s="98"/>
      <c r="EK18" s="98"/>
      <c r="EL18" s="99"/>
      <c r="EM18" s="101"/>
      <c r="EN18" s="98"/>
      <c r="EO18" s="98"/>
      <c r="EP18" s="98"/>
      <c r="EQ18" s="98"/>
      <c r="ER18" s="98"/>
      <c r="ES18" s="98"/>
      <c r="ET18" s="98"/>
      <c r="EU18" s="98"/>
      <c r="EV18" s="98"/>
      <c r="EW18" s="98"/>
      <c r="EX18" s="98"/>
      <c r="EY18" s="98"/>
      <c r="EZ18" s="98"/>
      <c r="FA18" s="99"/>
      <c r="FB18" s="100"/>
      <c r="FC18" s="100"/>
      <c r="FD18" s="101"/>
      <c r="FE18" s="98"/>
      <c r="FF18" s="98"/>
      <c r="FG18" s="98"/>
      <c r="FH18" s="98"/>
      <c r="FI18" s="98"/>
      <c r="FJ18" s="98"/>
      <c r="FK18" s="98"/>
      <c r="FL18" s="99"/>
      <c r="FM18" s="100"/>
      <c r="FN18" s="100"/>
      <c r="FO18" s="101"/>
      <c r="FP18" s="98"/>
      <c r="FQ18" s="99"/>
      <c r="FR18" s="101"/>
      <c r="FS18" s="99"/>
      <c r="FT18" s="100"/>
      <c r="FU18" s="100"/>
      <c r="FV18" s="100"/>
      <c r="FW18" s="101"/>
      <c r="FX18" s="99"/>
      <c r="FY18" s="101"/>
      <c r="FZ18" s="99"/>
      <c r="GA18" s="100"/>
      <c r="GB18" s="100"/>
      <c r="GC18" s="101"/>
      <c r="GD18" s="98"/>
      <c r="GE18" s="98"/>
      <c r="GF18" s="98"/>
      <c r="GG18" s="99"/>
      <c r="GH18" s="100"/>
      <c r="GI18" s="100"/>
      <c r="GJ18" s="100"/>
      <c r="GK18" s="101"/>
      <c r="GL18" s="98"/>
      <c r="GM18" s="99"/>
      <c r="GN18" s="101"/>
      <c r="GO18" s="1"/>
      <c r="GP18" s="98">
        <v>2.38483</v>
      </c>
      <c r="GQ18" s="99"/>
      <c r="GR18" s="101"/>
      <c r="GS18" s="99"/>
      <c r="GT18" s="101"/>
      <c r="GU18" s="98"/>
      <c r="GV18" s="98"/>
      <c r="GW18" s="98"/>
      <c r="GX18" s="1"/>
      <c r="GY18" s="98"/>
      <c r="GZ18" s="98"/>
      <c r="HA18" s="98"/>
      <c r="HB18" s="98"/>
      <c r="HC18" s="98"/>
      <c r="HD18" s="98"/>
      <c r="HE18" s="99"/>
      <c r="HF18" s="101"/>
      <c r="HG18" s="1"/>
      <c r="HH18" s="99">
        <v>3424.7511100000002</v>
      </c>
      <c r="HI18" s="100">
        <v>3387.4179199999999</v>
      </c>
      <c r="HJ18" s="101">
        <v>569.43694000000005</v>
      </c>
    </row>
    <row r="19" spans="1:218" x14ac:dyDescent="0.35">
      <c r="A19" s="1"/>
      <c r="B19" s="97" t="s">
        <v>795</v>
      </c>
      <c r="C19" s="98"/>
      <c r="D19" s="99"/>
      <c r="E19" s="100"/>
      <c r="F19" s="100">
        <v>8.8258700000000001</v>
      </c>
      <c r="G19" s="101">
        <v>8.5166900000000005</v>
      </c>
      <c r="H19" s="99"/>
      <c r="I19" s="101"/>
      <c r="J19" s="99">
        <v>88.059200000000004</v>
      </c>
      <c r="K19" s="101"/>
      <c r="L19" s="99"/>
      <c r="M19" s="100"/>
      <c r="N19" s="100"/>
      <c r="O19" s="100"/>
      <c r="P19" s="100"/>
      <c r="Q19" s="100"/>
      <c r="R19" s="100"/>
      <c r="S19" s="101"/>
      <c r="T19" s="99">
        <v>18.14123</v>
      </c>
      <c r="U19" s="100">
        <v>19.191960000000002</v>
      </c>
      <c r="V19" s="100"/>
      <c r="W19" s="101">
        <v>1.0612699999999999</v>
      </c>
      <c r="X19" s="98"/>
      <c r="Y19" s="99"/>
      <c r="Z19" s="100"/>
      <c r="AA19" s="101">
        <v>23.060680000000001</v>
      </c>
      <c r="AB19" s="99"/>
      <c r="AC19" s="100"/>
      <c r="AD19" s="100"/>
      <c r="AE19" s="100"/>
      <c r="AF19" s="100">
        <v>12.23925</v>
      </c>
      <c r="AG19" s="100">
        <v>24.4617</v>
      </c>
      <c r="AH19" s="101">
        <v>10.27692</v>
      </c>
      <c r="AI19" s="98"/>
      <c r="AJ19" s="98"/>
      <c r="AK19" s="98">
        <v>179.37322</v>
      </c>
      <c r="AL19" s="99">
        <v>217.12262999999999</v>
      </c>
      <c r="AM19" s="101">
        <v>7.9327300000000003</v>
      </c>
      <c r="AN19" s="99"/>
      <c r="AO19" s="101"/>
      <c r="AP19" s="98"/>
      <c r="AQ19" s="99"/>
      <c r="AR19" s="101"/>
      <c r="AS19" s="98"/>
      <c r="AT19" s="98"/>
      <c r="AU19" s="98"/>
      <c r="AV19" s="99"/>
      <c r="AW19" s="100"/>
      <c r="AX19" s="101"/>
      <c r="AY19" s="99"/>
      <c r="AZ19" s="100"/>
      <c r="BA19" s="100"/>
      <c r="BB19" s="100"/>
      <c r="BC19" s="100"/>
      <c r="BD19" s="100"/>
      <c r="BE19" s="100"/>
      <c r="BF19" s="101"/>
      <c r="BG19" s="99"/>
      <c r="BH19" s="101"/>
      <c r="BI19" s="98"/>
      <c r="BJ19" s="99">
        <v>25</v>
      </c>
      <c r="BK19" s="100"/>
      <c r="BL19" s="101"/>
      <c r="BM19" s="99"/>
      <c r="BN19" s="100">
        <v>166.56063</v>
      </c>
      <c r="BO19" s="100">
        <v>168.58996999999999</v>
      </c>
      <c r="BP19" s="100"/>
      <c r="BQ19" s="100"/>
      <c r="BR19" s="100"/>
      <c r="BS19" s="100"/>
      <c r="BT19" s="100">
        <v>518.98623999999995</v>
      </c>
      <c r="BU19" s="100"/>
      <c r="BV19" s="100">
        <v>110.49702000000001</v>
      </c>
      <c r="BW19" s="100">
        <v>206.49456000000001</v>
      </c>
      <c r="BX19" s="100">
        <v>206.11548999999999</v>
      </c>
      <c r="BY19" s="100">
        <v>205.99002999999999</v>
      </c>
      <c r="BZ19" s="101"/>
      <c r="CA19" s="99">
        <v>17.41583</v>
      </c>
      <c r="CB19" s="101">
        <v>44.053669999999997</v>
      </c>
      <c r="CC19" s="98"/>
      <c r="CD19" s="99"/>
      <c r="CE19" s="100"/>
      <c r="CF19" s="100"/>
      <c r="CG19" s="100"/>
      <c r="CH19" s="100"/>
      <c r="CI19" s="100">
        <v>118.14735</v>
      </c>
      <c r="CJ19" s="100">
        <v>47.905140000000003</v>
      </c>
      <c r="CK19" s="100">
        <v>53.710120000000003</v>
      </c>
      <c r="CL19" s="100"/>
      <c r="CM19" s="100"/>
      <c r="CN19" s="100"/>
      <c r="CO19" s="101">
        <v>191.19621000000001</v>
      </c>
      <c r="CP19" s="99">
        <v>180.55348000000001</v>
      </c>
      <c r="CQ19" s="100">
        <v>180.52450999999999</v>
      </c>
      <c r="CR19" s="100">
        <v>181.33356000000001</v>
      </c>
      <c r="CS19" s="101">
        <v>181.02912000000001</v>
      </c>
      <c r="CT19" s="99"/>
      <c r="CU19" s="101"/>
      <c r="CV19" s="99"/>
      <c r="CW19" s="100"/>
      <c r="CX19" s="102"/>
      <c r="CY19" s="99"/>
      <c r="CZ19" s="100">
        <v>6383.4386599999998</v>
      </c>
      <c r="DA19" s="100"/>
      <c r="DB19" s="101"/>
      <c r="DC19" s="99"/>
      <c r="DD19" s="100"/>
      <c r="DE19" s="100"/>
      <c r="DF19" s="100"/>
      <c r="DG19" s="100"/>
      <c r="DH19" s="100"/>
      <c r="DI19" s="100"/>
      <c r="DJ19" s="100"/>
      <c r="DK19" s="100"/>
      <c r="DL19" s="100"/>
      <c r="DM19" s="100"/>
      <c r="DN19" s="101"/>
      <c r="DO19" s="103"/>
      <c r="DP19" s="104"/>
      <c r="DQ19" s="104"/>
      <c r="DR19" s="105" t="s">
        <v>1363</v>
      </c>
      <c r="DS19" s="99">
        <v>3424.7511100000002</v>
      </c>
      <c r="DT19" s="100">
        <v>1176.56196</v>
      </c>
      <c r="DU19" s="100">
        <v>1176.56196</v>
      </c>
      <c r="DV19" s="101"/>
      <c r="DW19" s="98"/>
      <c r="DX19" s="99"/>
      <c r="DY19" s="100"/>
      <c r="DZ19" s="100"/>
      <c r="EA19" s="100"/>
      <c r="EB19" s="100"/>
      <c r="EC19" s="102">
        <v>6280.2</v>
      </c>
      <c r="ED19" s="1"/>
      <c r="EE19" s="98">
        <v>2.38483</v>
      </c>
      <c r="EF19" s="98"/>
      <c r="EG19" s="98"/>
      <c r="EH19" s="98"/>
      <c r="EI19" s="98"/>
      <c r="EJ19" s="98"/>
      <c r="EK19" s="98"/>
      <c r="EL19" s="99"/>
      <c r="EM19" s="101"/>
      <c r="EN19" s="98"/>
      <c r="EO19" s="98"/>
      <c r="EP19" s="98"/>
      <c r="EQ19" s="98"/>
      <c r="ER19" s="98"/>
      <c r="ES19" s="98"/>
      <c r="ET19" s="98"/>
      <c r="EU19" s="98"/>
      <c r="EV19" s="98"/>
      <c r="EW19" s="98"/>
      <c r="EX19" s="98"/>
      <c r="EY19" s="98"/>
      <c r="EZ19" s="98"/>
      <c r="FA19" s="99"/>
      <c r="FB19" s="100"/>
      <c r="FC19" s="100"/>
      <c r="FD19" s="101"/>
      <c r="FE19" s="98"/>
      <c r="FF19" s="98"/>
      <c r="FG19" s="98"/>
      <c r="FH19" s="98"/>
      <c r="FI19" s="98"/>
      <c r="FJ19" s="98"/>
      <c r="FK19" s="98"/>
      <c r="FL19" s="99"/>
      <c r="FM19" s="100"/>
      <c r="FN19" s="100"/>
      <c r="FO19" s="101"/>
      <c r="FP19" s="98"/>
      <c r="FQ19" s="99"/>
      <c r="FR19" s="101"/>
      <c r="FS19" s="99"/>
      <c r="FT19" s="100"/>
      <c r="FU19" s="100"/>
      <c r="FV19" s="100"/>
      <c r="FW19" s="101"/>
      <c r="FX19" s="99"/>
      <c r="FY19" s="101"/>
      <c r="FZ19" s="99"/>
      <c r="GA19" s="100"/>
      <c r="GB19" s="100"/>
      <c r="GC19" s="101"/>
      <c r="GD19" s="98"/>
      <c r="GE19" s="98"/>
      <c r="GF19" s="98"/>
      <c r="GG19" s="99"/>
      <c r="GH19" s="100"/>
      <c r="GI19" s="100"/>
      <c r="GJ19" s="100"/>
      <c r="GK19" s="101"/>
      <c r="GL19" s="98"/>
      <c r="GM19" s="99"/>
      <c r="GN19" s="101"/>
      <c r="GO19" s="1"/>
      <c r="GP19" s="98">
        <v>2.38483</v>
      </c>
      <c r="GQ19" s="99"/>
      <c r="GR19" s="101"/>
      <c r="GS19" s="99"/>
      <c r="GT19" s="101"/>
      <c r="GU19" s="98"/>
      <c r="GV19" s="98"/>
      <c r="GW19" s="98"/>
      <c r="GX19" s="1"/>
      <c r="GY19" s="98"/>
      <c r="GZ19" s="98"/>
      <c r="HA19" s="98"/>
      <c r="HB19" s="98"/>
      <c r="HC19" s="98"/>
      <c r="HD19" s="98"/>
      <c r="HE19" s="99"/>
      <c r="HF19" s="101"/>
      <c r="HG19" s="1"/>
      <c r="HH19" s="99">
        <v>3424.7511100000002</v>
      </c>
      <c r="HI19" s="100">
        <v>3387.4179199999999</v>
      </c>
      <c r="HJ19" s="101">
        <v>569.43694000000005</v>
      </c>
    </row>
    <row r="20" spans="1:218" x14ac:dyDescent="0.35">
      <c r="A20" s="1"/>
      <c r="B20" s="97" t="s">
        <v>796</v>
      </c>
      <c r="C20" s="98"/>
      <c r="D20" s="99"/>
      <c r="E20" s="100"/>
      <c r="F20" s="100">
        <v>8.8258700000000001</v>
      </c>
      <c r="G20" s="101">
        <v>8.5166900000000005</v>
      </c>
      <c r="H20" s="99"/>
      <c r="I20" s="101"/>
      <c r="J20" s="99">
        <v>88.059200000000004</v>
      </c>
      <c r="K20" s="101"/>
      <c r="L20" s="99"/>
      <c r="M20" s="100"/>
      <c r="N20" s="100"/>
      <c r="O20" s="100"/>
      <c r="P20" s="100"/>
      <c r="Q20" s="100"/>
      <c r="R20" s="100"/>
      <c r="S20" s="101"/>
      <c r="T20" s="99">
        <v>18.14123</v>
      </c>
      <c r="U20" s="100">
        <v>19.191960000000002</v>
      </c>
      <c r="V20" s="100"/>
      <c r="W20" s="101">
        <v>1.0612699999999999</v>
      </c>
      <c r="X20" s="98"/>
      <c r="Y20" s="99"/>
      <c r="Z20" s="100"/>
      <c r="AA20" s="101">
        <v>23.060680000000001</v>
      </c>
      <c r="AB20" s="99"/>
      <c r="AC20" s="100"/>
      <c r="AD20" s="100"/>
      <c r="AE20" s="100"/>
      <c r="AF20" s="100">
        <v>12.23925</v>
      </c>
      <c r="AG20" s="100">
        <v>24.4617</v>
      </c>
      <c r="AH20" s="101">
        <v>10.27692</v>
      </c>
      <c r="AI20" s="98"/>
      <c r="AJ20" s="98"/>
      <c r="AK20" s="98">
        <v>179.37322</v>
      </c>
      <c r="AL20" s="99">
        <v>217.12262999999999</v>
      </c>
      <c r="AM20" s="101">
        <v>7.9327300000000003</v>
      </c>
      <c r="AN20" s="99"/>
      <c r="AO20" s="101"/>
      <c r="AP20" s="98"/>
      <c r="AQ20" s="99"/>
      <c r="AR20" s="101"/>
      <c r="AS20" s="98"/>
      <c r="AT20" s="98"/>
      <c r="AU20" s="98"/>
      <c r="AV20" s="99"/>
      <c r="AW20" s="100"/>
      <c r="AX20" s="101"/>
      <c r="AY20" s="99"/>
      <c r="AZ20" s="100"/>
      <c r="BA20" s="100"/>
      <c r="BB20" s="100"/>
      <c r="BC20" s="100"/>
      <c r="BD20" s="100"/>
      <c r="BE20" s="100"/>
      <c r="BF20" s="101"/>
      <c r="BG20" s="99"/>
      <c r="BH20" s="101"/>
      <c r="BI20" s="98"/>
      <c r="BJ20" s="99">
        <v>25</v>
      </c>
      <c r="BK20" s="100"/>
      <c r="BL20" s="101"/>
      <c r="BM20" s="99"/>
      <c r="BN20" s="100">
        <v>166.56063</v>
      </c>
      <c r="BO20" s="100">
        <v>168.58996999999999</v>
      </c>
      <c r="BP20" s="100"/>
      <c r="BQ20" s="100"/>
      <c r="BR20" s="100"/>
      <c r="BS20" s="100"/>
      <c r="BT20" s="100">
        <v>518.98623999999995</v>
      </c>
      <c r="BU20" s="100"/>
      <c r="BV20" s="100">
        <v>110.49702000000001</v>
      </c>
      <c r="BW20" s="100">
        <v>206.49456000000001</v>
      </c>
      <c r="BX20" s="100">
        <v>206.11548999999999</v>
      </c>
      <c r="BY20" s="100">
        <v>205.99002999999999</v>
      </c>
      <c r="BZ20" s="101"/>
      <c r="CA20" s="99">
        <v>17.41583</v>
      </c>
      <c r="CB20" s="101">
        <v>44.053669999999997</v>
      </c>
      <c r="CC20" s="98"/>
      <c r="CD20" s="99"/>
      <c r="CE20" s="100"/>
      <c r="CF20" s="100"/>
      <c r="CG20" s="100"/>
      <c r="CH20" s="100"/>
      <c r="CI20" s="100">
        <v>118.14735</v>
      </c>
      <c r="CJ20" s="100">
        <v>47.905140000000003</v>
      </c>
      <c r="CK20" s="100">
        <v>53.710120000000003</v>
      </c>
      <c r="CL20" s="100"/>
      <c r="CM20" s="100"/>
      <c r="CN20" s="100"/>
      <c r="CO20" s="101">
        <v>191.19621000000001</v>
      </c>
      <c r="CP20" s="99">
        <v>180.55348000000001</v>
      </c>
      <c r="CQ20" s="100">
        <v>180.52450999999999</v>
      </c>
      <c r="CR20" s="100">
        <v>181.33356000000001</v>
      </c>
      <c r="CS20" s="101">
        <v>181.02912000000001</v>
      </c>
      <c r="CT20" s="99"/>
      <c r="CU20" s="101"/>
      <c r="CV20" s="99"/>
      <c r="CW20" s="100"/>
      <c r="CX20" s="102"/>
      <c r="CY20" s="99"/>
      <c r="CZ20" s="100">
        <v>6227.4797699999999</v>
      </c>
      <c r="DA20" s="100"/>
      <c r="DB20" s="101"/>
      <c r="DC20" s="99"/>
      <c r="DD20" s="100"/>
      <c r="DE20" s="100"/>
      <c r="DF20" s="100"/>
      <c r="DG20" s="100"/>
      <c r="DH20" s="100"/>
      <c r="DI20" s="100"/>
      <c r="DJ20" s="100"/>
      <c r="DK20" s="100"/>
      <c r="DL20" s="100"/>
      <c r="DM20" s="100"/>
      <c r="DN20" s="101"/>
      <c r="DO20" s="103"/>
      <c r="DP20" s="104"/>
      <c r="DQ20" s="104"/>
      <c r="DR20" s="105" t="s">
        <v>1363</v>
      </c>
      <c r="DS20" s="99">
        <v>3424.7511100000002</v>
      </c>
      <c r="DT20" s="100">
        <v>1176.56196</v>
      </c>
      <c r="DU20" s="100">
        <v>1176.56196</v>
      </c>
      <c r="DV20" s="101"/>
      <c r="DW20" s="98"/>
      <c r="DX20" s="99"/>
      <c r="DY20" s="100"/>
      <c r="DZ20" s="100"/>
      <c r="EA20" s="100"/>
      <c r="EB20" s="100"/>
      <c r="EC20" s="102">
        <v>6109</v>
      </c>
      <c r="ED20" s="1"/>
      <c r="EE20" s="98">
        <v>2.38483</v>
      </c>
      <c r="EF20" s="98"/>
      <c r="EG20" s="98"/>
      <c r="EH20" s="98"/>
      <c r="EI20" s="98"/>
      <c r="EJ20" s="98"/>
      <c r="EK20" s="98"/>
      <c r="EL20" s="99"/>
      <c r="EM20" s="101"/>
      <c r="EN20" s="98"/>
      <c r="EO20" s="98"/>
      <c r="EP20" s="98"/>
      <c r="EQ20" s="98"/>
      <c r="ER20" s="98"/>
      <c r="ES20" s="98"/>
      <c r="ET20" s="98"/>
      <c r="EU20" s="98"/>
      <c r="EV20" s="98"/>
      <c r="EW20" s="98"/>
      <c r="EX20" s="98"/>
      <c r="EY20" s="98"/>
      <c r="EZ20" s="98"/>
      <c r="FA20" s="99"/>
      <c r="FB20" s="100"/>
      <c r="FC20" s="100"/>
      <c r="FD20" s="101"/>
      <c r="FE20" s="98"/>
      <c r="FF20" s="98"/>
      <c r="FG20" s="98"/>
      <c r="FH20" s="98"/>
      <c r="FI20" s="98"/>
      <c r="FJ20" s="98"/>
      <c r="FK20" s="98"/>
      <c r="FL20" s="99"/>
      <c r="FM20" s="100"/>
      <c r="FN20" s="100"/>
      <c r="FO20" s="101"/>
      <c r="FP20" s="98"/>
      <c r="FQ20" s="99"/>
      <c r="FR20" s="101"/>
      <c r="FS20" s="99"/>
      <c r="FT20" s="100"/>
      <c r="FU20" s="100"/>
      <c r="FV20" s="100"/>
      <c r="FW20" s="101"/>
      <c r="FX20" s="99"/>
      <c r="FY20" s="101"/>
      <c r="FZ20" s="99"/>
      <c r="GA20" s="100"/>
      <c r="GB20" s="100"/>
      <c r="GC20" s="101"/>
      <c r="GD20" s="98"/>
      <c r="GE20" s="98"/>
      <c r="GF20" s="98"/>
      <c r="GG20" s="99"/>
      <c r="GH20" s="100"/>
      <c r="GI20" s="100"/>
      <c r="GJ20" s="100"/>
      <c r="GK20" s="101"/>
      <c r="GL20" s="98"/>
      <c r="GM20" s="99"/>
      <c r="GN20" s="101"/>
      <c r="GO20" s="1"/>
      <c r="GP20" s="98">
        <v>2.38483</v>
      </c>
      <c r="GQ20" s="99"/>
      <c r="GR20" s="101"/>
      <c r="GS20" s="99"/>
      <c r="GT20" s="101"/>
      <c r="GU20" s="98"/>
      <c r="GV20" s="98"/>
      <c r="GW20" s="98"/>
      <c r="GX20" s="1"/>
      <c r="GY20" s="98"/>
      <c r="GZ20" s="98"/>
      <c r="HA20" s="98"/>
      <c r="HB20" s="98"/>
      <c r="HC20" s="98"/>
      <c r="HD20" s="98"/>
      <c r="HE20" s="99"/>
      <c r="HF20" s="101"/>
      <c r="HG20" s="1"/>
      <c r="HH20" s="99">
        <v>3424.7511100000002</v>
      </c>
      <c r="HI20" s="100">
        <v>3387.4179199999999</v>
      </c>
      <c r="HJ20" s="101">
        <v>569.43694000000005</v>
      </c>
    </row>
    <row r="21" spans="1:218" x14ac:dyDescent="0.35">
      <c r="A21" s="1"/>
      <c r="B21" s="97" t="s">
        <v>797</v>
      </c>
      <c r="C21" s="98"/>
      <c r="D21" s="99"/>
      <c r="E21" s="100"/>
      <c r="F21" s="100">
        <v>8.8258700000000001</v>
      </c>
      <c r="G21" s="101">
        <v>8.5166900000000005</v>
      </c>
      <c r="H21" s="99"/>
      <c r="I21" s="101"/>
      <c r="J21" s="99">
        <v>88.059200000000004</v>
      </c>
      <c r="K21" s="101"/>
      <c r="L21" s="99"/>
      <c r="M21" s="100"/>
      <c r="N21" s="100"/>
      <c r="O21" s="100"/>
      <c r="P21" s="100"/>
      <c r="Q21" s="100"/>
      <c r="R21" s="100"/>
      <c r="S21" s="101"/>
      <c r="T21" s="99">
        <v>18.14123</v>
      </c>
      <c r="U21" s="100">
        <v>19.191960000000002</v>
      </c>
      <c r="V21" s="100"/>
      <c r="W21" s="101">
        <v>1.0612699999999999</v>
      </c>
      <c r="X21" s="98"/>
      <c r="Y21" s="99"/>
      <c r="Z21" s="100"/>
      <c r="AA21" s="101">
        <v>23.060680000000001</v>
      </c>
      <c r="AB21" s="99"/>
      <c r="AC21" s="100"/>
      <c r="AD21" s="100"/>
      <c r="AE21" s="100"/>
      <c r="AF21" s="100">
        <v>12.23925</v>
      </c>
      <c r="AG21" s="100">
        <v>24.4617</v>
      </c>
      <c r="AH21" s="101">
        <v>10.27692</v>
      </c>
      <c r="AI21" s="98"/>
      <c r="AJ21" s="98"/>
      <c r="AK21" s="98">
        <v>179.37322</v>
      </c>
      <c r="AL21" s="99">
        <v>217.12262999999999</v>
      </c>
      <c r="AM21" s="101">
        <v>7.9327300000000003</v>
      </c>
      <c r="AN21" s="99"/>
      <c r="AO21" s="101"/>
      <c r="AP21" s="98"/>
      <c r="AQ21" s="99"/>
      <c r="AR21" s="101"/>
      <c r="AS21" s="98"/>
      <c r="AT21" s="98"/>
      <c r="AU21" s="98"/>
      <c r="AV21" s="99"/>
      <c r="AW21" s="100"/>
      <c r="AX21" s="101"/>
      <c r="AY21" s="99"/>
      <c r="AZ21" s="100"/>
      <c r="BA21" s="100"/>
      <c r="BB21" s="100"/>
      <c r="BC21" s="100"/>
      <c r="BD21" s="100"/>
      <c r="BE21" s="100"/>
      <c r="BF21" s="101"/>
      <c r="BG21" s="99"/>
      <c r="BH21" s="101"/>
      <c r="BI21" s="98"/>
      <c r="BJ21" s="99"/>
      <c r="BK21" s="100"/>
      <c r="BL21" s="101"/>
      <c r="BM21" s="99"/>
      <c r="BN21" s="100">
        <v>166.56063</v>
      </c>
      <c r="BO21" s="100">
        <v>168.58996999999999</v>
      </c>
      <c r="BP21" s="100"/>
      <c r="BQ21" s="100"/>
      <c r="BR21" s="100"/>
      <c r="BS21" s="100"/>
      <c r="BT21" s="100">
        <v>518.98623999999995</v>
      </c>
      <c r="BU21" s="100"/>
      <c r="BV21" s="100">
        <v>110.49702000000001</v>
      </c>
      <c r="BW21" s="100">
        <v>206.49456000000001</v>
      </c>
      <c r="BX21" s="100">
        <v>206.11548999999999</v>
      </c>
      <c r="BY21" s="100">
        <v>205.99002999999999</v>
      </c>
      <c r="BZ21" s="101"/>
      <c r="CA21" s="99">
        <v>17.41583</v>
      </c>
      <c r="CB21" s="101">
        <v>44.053669999999997</v>
      </c>
      <c r="CC21" s="98"/>
      <c r="CD21" s="99"/>
      <c r="CE21" s="100"/>
      <c r="CF21" s="100"/>
      <c r="CG21" s="100"/>
      <c r="CH21" s="100"/>
      <c r="CI21" s="100">
        <v>118.14735</v>
      </c>
      <c r="CJ21" s="100">
        <v>47.905140000000003</v>
      </c>
      <c r="CK21" s="100">
        <v>53.710120000000003</v>
      </c>
      <c r="CL21" s="100"/>
      <c r="CM21" s="100"/>
      <c r="CN21" s="100"/>
      <c r="CO21" s="101">
        <v>191.19621000000001</v>
      </c>
      <c r="CP21" s="99">
        <v>180.55348000000001</v>
      </c>
      <c r="CQ21" s="100">
        <v>180.52450999999999</v>
      </c>
      <c r="CR21" s="100">
        <v>181.33356000000001</v>
      </c>
      <c r="CS21" s="101">
        <v>181.02912000000001</v>
      </c>
      <c r="CT21" s="99"/>
      <c r="CU21" s="101">
        <v>297.29741999999999</v>
      </c>
      <c r="CV21" s="99"/>
      <c r="CW21" s="100"/>
      <c r="CX21" s="102"/>
      <c r="CY21" s="99"/>
      <c r="CZ21" s="100">
        <v>6494.9326899999996</v>
      </c>
      <c r="DA21" s="100"/>
      <c r="DB21" s="101"/>
      <c r="DC21" s="99"/>
      <c r="DD21" s="100"/>
      <c r="DE21" s="100"/>
      <c r="DF21" s="100"/>
      <c r="DG21" s="100"/>
      <c r="DH21" s="100"/>
      <c r="DI21" s="100"/>
      <c r="DJ21" s="100"/>
      <c r="DK21" s="100"/>
      <c r="DL21" s="100"/>
      <c r="DM21" s="100"/>
      <c r="DN21" s="101"/>
      <c r="DO21" s="103"/>
      <c r="DP21" s="104"/>
      <c r="DQ21" s="104"/>
      <c r="DR21" s="105" t="s">
        <v>1363</v>
      </c>
      <c r="DS21" s="99">
        <v>3694.6637000000001</v>
      </c>
      <c r="DT21" s="100">
        <v>1448.8593800000001</v>
      </c>
      <c r="DU21" s="100">
        <v>1448.8593800000001</v>
      </c>
      <c r="DV21" s="101"/>
      <c r="DW21" s="98"/>
      <c r="DX21" s="99"/>
      <c r="DY21" s="100"/>
      <c r="DZ21" s="100"/>
      <c r="EA21" s="100"/>
      <c r="EB21" s="100"/>
      <c r="EC21" s="102">
        <v>6376.3</v>
      </c>
      <c r="ED21" s="1"/>
      <c r="EE21" s="98"/>
      <c r="EF21" s="98"/>
      <c r="EG21" s="98"/>
      <c r="EH21" s="98"/>
      <c r="EI21" s="98"/>
      <c r="EJ21" s="98"/>
      <c r="EK21" s="98"/>
      <c r="EL21" s="99"/>
      <c r="EM21" s="101"/>
      <c r="EN21" s="98"/>
      <c r="EO21" s="98"/>
      <c r="EP21" s="98"/>
      <c r="EQ21" s="98"/>
      <c r="ER21" s="98"/>
      <c r="ES21" s="98"/>
      <c r="ET21" s="98"/>
      <c r="EU21" s="98"/>
      <c r="EV21" s="98"/>
      <c r="EW21" s="98"/>
      <c r="EX21" s="98"/>
      <c r="EY21" s="98"/>
      <c r="EZ21" s="98"/>
      <c r="FA21" s="99"/>
      <c r="FB21" s="100"/>
      <c r="FC21" s="100"/>
      <c r="FD21" s="101"/>
      <c r="FE21" s="98"/>
      <c r="FF21" s="98"/>
      <c r="FG21" s="98"/>
      <c r="FH21" s="98"/>
      <c r="FI21" s="98"/>
      <c r="FJ21" s="98"/>
      <c r="FK21" s="98"/>
      <c r="FL21" s="99"/>
      <c r="FM21" s="100"/>
      <c r="FN21" s="100"/>
      <c r="FO21" s="101"/>
      <c r="FP21" s="98"/>
      <c r="FQ21" s="99"/>
      <c r="FR21" s="101"/>
      <c r="FS21" s="99"/>
      <c r="FT21" s="100"/>
      <c r="FU21" s="100"/>
      <c r="FV21" s="100"/>
      <c r="FW21" s="101"/>
      <c r="FX21" s="99"/>
      <c r="FY21" s="101"/>
      <c r="FZ21" s="99"/>
      <c r="GA21" s="100"/>
      <c r="GB21" s="100"/>
      <c r="GC21" s="101"/>
      <c r="GD21" s="98"/>
      <c r="GE21" s="98"/>
      <c r="GF21" s="98"/>
      <c r="GG21" s="99"/>
      <c r="GH21" s="100"/>
      <c r="GI21" s="100"/>
      <c r="GJ21" s="100"/>
      <c r="GK21" s="101"/>
      <c r="GL21" s="98"/>
      <c r="GM21" s="99"/>
      <c r="GN21" s="101"/>
      <c r="GO21" s="1"/>
      <c r="GP21" s="98"/>
      <c r="GQ21" s="99"/>
      <c r="GR21" s="101"/>
      <c r="GS21" s="99"/>
      <c r="GT21" s="101"/>
      <c r="GU21" s="98"/>
      <c r="GV21" s="98"/>
      <c r="GW21" s="98"/>
      <c r="GX21" s="1"/>
      <c r="GY21" s="98"/>
      <c r="GZ21" s="98"/>
      <c r="HA21" s="98"/>
      <c r="HB21" s="98"/>
      <c r="HC21" s="98"/>
      <c r="HD21" s="98"/>
      <c r="HE21" s="99"/>
      <c r="HF21" s="101"/>
      <c r="HG21" s="1"/>
      <c r="HH21" s="99">
        <v>3694.6637000000001</v>
      </c>
      <c r="HI21" s="100">
        <v>3657.3305099999998</v>
      </c>
      <c r="HJ21" s="101">
        <v>272.13952</v>
      </c>
    </row>
    <row r="22" spans="1:218" x14ac:dyDescent="0.35">
      <c r="A22" s="1"/>
      <c r="B22" s="97" t="s">
        <v>798</v>
      </c>
      <c r="C22" s="98"/>
      <c r="D22" s="99"/>
      <c r="E22" s="100"/>
      <c r="F22" s="100">
        <v>8.8258700000000001</v>
      </c>
      <c r="G22" s="101">
        <v>8.5166900000000005</v>
      </c>
      <c r="H22" s="99"/>
      <c r="I22" s="101"/>
      <c r="J22" s="99">
        <v>88.059200000000004</v>
      </c>
      <c r="K22" s="101"/>
      <c r="L22" s="99"/>
      <c r="M22" s="100"/>
      <c r="N22" s="100"/>
      <c r="O22" s="100"/>
      <c r="P22" s="100"/>
      <c r="Q22" s="100"/>
      <c r="R22" s="100"/>
      <c r="S22" s="101"/>
      <c r="T22" s="99">
        <v>18.14123</v>
      </c>
      <c r="U22" s="100">
        <v>19.191960000000002</v>
      </c>
      <c r="V22" s="100"/>
      <c r="W22" s="101">
        <v>1.0612699999999999</v>
      </c>
      <c r="X22" s="98"/>
      <c r="Y22" s="99"/>
      <c r="Z22" s="100"/>
      <c r="AA22" s="101">
        <v>23.060680000000001</v>
      </c>
      <c r="AB22" s="99"/>
      <c r="AC22" s="100"/>
      <c r="AD22" s="100"/>
      <c r="AE22" s="100"/>
      <c r="AF22" s="100">
        <v>12.23925</v>
      </c>
      <c r="AG22" s="100">
        <v>24.4617</v>
      </c>
      <c r="AH22" s="101">
        <v>10.27692</v>
      </c>
      <c r="AI22" s="98"/>
      <c r="AJ22" s="98"/>
      <c r="AK22" s="98">
        <v>179.37322</v>
      </c>
      <c r="AL22" s="99">
        <v>217.12262999999999</v>
      </c>
      <c r="AM22" s="101">
        <v>7.9327300000000003</v>
      </c>
      <c r="AN22" s="99"/>
      <c r="AO22" s="101"/>
      <c r="AP22" s="98"/>
      <c r="AQ22" s="99"/>
      <c r="AR22" s="101"/>
      <c r="AS22" s="98"/>
      <c r="AT22" s="98"/>
      <c r="AU22" s="98"/>
      <c r="AV22" s="99"/>
      <c r="AW22" s="100"/>
      <c r="AX22" s="101"/>
      <c r="AY22" s="99"/>
      <c r="AZ22" s="100"/>
      <c r="BA22" s="100"/>
      <c r="BB22" s="100"/>
      <c r="BC22" s="100"/>
      <c r="BD22" s="100"/>
      <c r="BE22" s="100"/>
      <c r="BF22" s="101"/>
      <c r="BG22" s="99"/>
      <c r="BH22" s="101"/>
      <c r="BI22" s="98"/>
      <c r="BJ22" s="99"/>
      <c r="BK22" s="100"/>
      <c r="BL22" s="101"/>
      <c r="BM22" s="99"/>
      <c r="BN22" s="100">
        <v>166.56063</v>
      </c>
      <c r="BO22" s="100">
        <v>168.58996999999999</v>
      </c>
      <c r="BP22" s="100"/>
      <c r="BQ22" s="100"/>
      <c r="BR22" s="100"/>
      <c r="BS22" s="100"/>
      <c r="BT22" s="100">
        <v>518.98623999999995</v>
      </c>
      <c r="BU22" s="100"/>
      <c r="BV22" s="100">
        <v>110.49702000000001</v>
      </c>
      <c r="BW22" s="100">
        <v>206.49456000000001</v>
      </c>
      <c r="BX22" s="100">
        <v>206.11548999999999</v>
      </c>
      <c r="BY22" s="100">
        <v>205.99002999999999</v>
      </c>
      <c r="BZ22" s="101"/>
      <c r="CA22" s="99">
        <v>17.41583</v>
      </c>
      <c r="CB22" s="101">
        <v>44.053669999999997</v>
      </c>
      <c r="CC22" s="98"/>
      <c r="CD22" s="99"/>
      <c r="CE22" s="100"/>
      <c r="CF22" s="100"/>
      <c r="CG22" s="100"/>
      <c r="CH22" s="100"/>
      <c r="CI22" s="100">
        <v>118.14735</v>
      </c>
      <c r="CJ22" s="100">
        <v>47.905140000000003</v>
      </c>
      <c r="CK22" s="100">
        <v>53.710120000000003</v>
      </c>
      <c r="CL22" s="100"/>
      <c r="CM22" s="100"/>
      <c r="CN22" s="100"/>
      <c r="CO22" s="101">
        <v>191.19621000000001</v>
      </c>
      <c r="CP22" s="99">
        <v>180.55348000000001</v>
      </c>
      <c r="CQ22" s="100">
        <v>180.52450999999999</v>
      </c>
      <c r="CR22" s="100">
        <v>181.33356000000001</v>
      </c>
      <c r="CS22" s="101">
        <v>181.02912000000001</v>
      </c>
      <c r="CT22" s="99"/>
      <c r="CU22" s="101">
        <v>297.29741999999999</v>
      </c>
      <c r="CV22" s="99"/>
      <c r="CW22" s="100"/>
      <c r="CX22" s="102"/>
      <c r="CY22" s="99"/>
      <c r="CZ22" s="100">
        <v>6732.6488900000004</v>
      </c>
      <c r="DA22" s="100"/>
      <c r="DB22" s="101"/>
      <c r="DC22" s="99"/>
      <c r="DD22" s="100"/>
      <c r="DE22" s="100"/>
      <c r="DF22" s="100"/>
      <c r="DG22" s="100"/>
      <c r="DH22" s="100"/>
      <c r="DI22" s="100"/>
      <c r="DJ22" s="100"/>
      <c r="DK22" s="100"/>
      <c r="DL22" s="100"/>
      <c r="DM22" s="100"/>
      <c r="DN22" s="101"/>
      <c r="DO22" s="103"/>
      <c r="DP22" s="104"/>
      <c r="DQ22" s="104"/>
      <c r="DR22" s="105" t="s">
        <v>1364</v>
      </c>
      <c r="DS22" s="99">
        <v>3694.6637000000001</v>
      </c>
      <c r="DT22" s="100">
        <v>1448.8593800000001</v>
      </c>
      <c r="DU22" s="100">
        <v>1448.8593800000001</v>
      </c>
      <c r="DV22" s="101"/>
      <c r="DW22" s="98"/>
      <c r="DX22" s="99"/>
      <c r="DY22" s="100"/>
      <c r="DZ22" s="100"/>
      <c r="EA22" s="100"/>
      <c r="EB22" s="100"/>
      <c r="EC22" s="102">
        <v>6614.2</v>
      </c>
      <c r="ED22" s="1"/>
      <c r="EE22" s="98"/>
      <c r="EF22" s="98"/>
      <c r="EG22" s="98"/>
      <c r="EH22" s="98"/>
      <c r="EI22" s="98"/>
      <c r="EJ22" s="98"/>
      <c r="EK22" s="98"/>
      <c r="EL22" s="99"/>
      <c r="EM22" s="101"/>
      <c r="EN22" s="98"/>
      <c r="EO22" s="98"/>
      <c r="EP22" s="98"/>
      <c r="EQ22" s="98"/>
      <c r="ER22" s="98"/>
      <c r="ES22" s="98"/>
      <c r="ET22" s="98"/>
      <c r="EU22" s="98"/>
      <c r="EV22" s="98"/>
      <c r="EW22" s="98"/>
      <c r="EX22" s="98"/>
      <c r="EY22" s="98"/>
      <c r="EZ22" s="98"/>
      <c r="FA22" s="99"/>
      <c r="FB22" s="100"/>
      <c r="FC22" s="100"/>
      <c r="FD22" s="101"/>
      <c r="FE22" s="98"/>
      <c r="FF22" s="98"/>
      <c r="FG22" s="98"/>
      <c r="FH22" s="98"/>
      <c r="FI22" s="98"/>
      <c r="FJ22" s="98"/>
      <c r="FK22" s="98"/>
      <c r="FL22" s="99"/>
      <c r="FM22" s="100"/>
      <c r="FN22" s="100"/>
      <c r="FO22" s="101"/>
      <c r="FP22" s="98"/>
      <c r="FQ22" s="99"/>
      <c r="FR22" s="101"/>
      <c r="FS22" s="99"/>
      <c r="FT22" s="100"/>
      <c r="FU22" s="100"/>
      <c r="FV22" s="100"/>
      <c r="FW22" s="101"/>
      <c r="FX22" s="99"/>
      <c r="FY22" s="101"/>
      <c r="FZ22" s="99"/>
      <c r="GA22" s="100"/>
      <c r="GB22" s="100"/>
      <c r="GC22" s="101"/>
      <c r="GD22" s="98"/>
      <c r="GE22" s="98"/>
      <c r="GF22" s="98"/>
      <c r="GG22" s="99"/>
      <c r="GH22" s="100"/>
      <c r="GI22" s="100"/>
      <c r="GJ22" s="100"/>
      <c r="GK22" s="101"/>
      <c r="GL22" s="98"/>
      <c r="GM22" s="99"/>
      <c r="GN22" s="101"/>
      <c r="GO22" s="1"/>
      <c r="GP22" s="98"/>
      <c r="GQ22" s="99"/>
      <c r="GR22" s="101"/>
      <c r="GS22" s="99"/>
      <c r="GT22" s="101"/>
      <c r="GU22" s="98"/>
      <c r="GV22" s="98"/>
      <c r="GW22" s="98"/>
      <c r="GX22" s="1"/>
      <c r="GY22" s="98"/>
      <c r="GZ22" s="98"/>
      <c r="HA22" s="98"/>
      <c r="HB22" s="98"/>
      <c r="HC22" s="98"/>
      <c r="HD22" s="98"/>
      <c r="HE22" s="99"/>
      <c r="HF22" s="101"/>
      <c r="HG22" s="1"/>
      <c r="HH22" s="99">
        <v>3694.6637000000001</v>
      </c>
      <c r="HI22" s="100">
        <v>3657.3305099999998</v>
      </c>
      <c r="HJ22" s="101">
        <v>222.51263</v>
      </c>
    </row>
    <row r="23" spans="1:218" x14ac:dyDescent="0.35">
      <c r="A23" s="1"/>
      <c r="B23" s="97" t="s">
        <v>799</v>
      </c>
      <c r="C23" s="98"/>
      <c r="D23" s="99"/>
      <c r="E23" s="100"/>
      <c r="F23" s="100">
        <v>8.8258700000000001</v>
      </c>
      <c r="G23" s="101">
        <v>8.5166900000000005</v>
      </c>
      <c r="H23" s="99"/>
      <c r="I23" s="101"/>
      <c r="J23" s="99">
        <v>88.059200000000004</v>
      </c>
      <c r="K23" s="101"/>
      <c r="L23" s="99"/>
      <c r="M23" s="100"/>
      <c r="N23" s="100"/>
      <c r="O23" s="100"/>
      <c r="P23" s="100"/>
      <c r="Q23" s="100"/>
      <c r="R23" s="100"/>
      <c r="S23" s="101"/>
      <c r="T23" s="99">
        <v>18.14123</v>
      </c>
      <c r="U23" s="100">
        <v>19.191960000000002</v>
      </c>
      <c r="V23" s="100"/>
      <c r="W23" s="101">
        <v>1.0612699999999999</v>
      </c>
      <c r="X23" s="98"/>
      <c r="Y23" s="99"/>
      <c r="Z23" s="100"/>
      <c r="AA23" s="101">
        <v>23.060680000000001</v>
      </c>
      <c r="AB23" s="99"/>
      <c r="AC23" s="100"/>
      <c r="AD23" s="100"/>
      <c r="AE23" s="100"/>
      <c r="AF23" s="100">
        <v>12.23925</v>
      </c>
      <c r="AG23" s="100">
        <v>24.4617</v>
      </c>
      <c r="AH23" s="101">
        <v>10.27692</v>
      </c>
      <c r="AI23" s="98"/>
      <c r="AJ23" s="98"/>
      <c r="AK23" s="98">
        <v>179.37322</v>
      </c>
      <c r="AL23" s="99">
        <v>217.12262999999999</v>
      </c>
      <c r="AM23" s="101">
        <v>7.9327300000000003</v>
      </c>
      <c r="AN23" s="99"/>
      <c r="AO23" s="101"/>
      <c r="AP23" s="98"/>
      <c r="AQ23" s="99"/>
      <c r="AR23" s="101"/>
      <c r="AS23" s="98"/>
      <c r="AT23" s="98"/>
      <c r="AU23" s="98"/>
      <c r="AV23" s="99"/>
      <c r="AW23" s="100"/>
      <c r="AX23" s="101"/>
      <c r="AY23" s="99"/>
      <c r="AZ23" s="100"/>
      <c r="BA23" s="100"/>
      <c r="BB23" s="100"/>
      <c r="BC23" s="100"/>
      <c r="BD23" s="100"/>
      <c r="BE23" s="100"/>
      <c r="BF23" s="101"/>
      <c r="BG23" s="99"/>
      <c r="BH23" s="101"/>
      <c r="BI23" s="98"/>
      <c r="BJ23" s="99"/>
      <c r="BK23" s="100"/>
      <c r="BL23" s="101"/>
      <c r="BM23" s="99"/>
      <c r="BN23" s="100">
        <v>166.56063</v>
      </c>
      <c r="BO23" s="100">
        <v>168.58996999999999</v>
      </c>
      <c r="BP23" s="100"/>
      <c r="BQ23" s="100"/>
      <c r="BR23" s="100"/>
      <c r="BS23" s="100"/>
      <c r="BT23" s="100">
        <v>518.98623999999995</v>
      </c>
      <c r="BU23" s="100"/>
      <c r="BV23" s="100">
        <v>110.49702000000001</v>
      </c>
      <c r="BW23" s="100">
        <v>206.49456000000001</v>
      </c>
      <c r="BX23" s="100">
        <v>206.11548999999999</v>
      </c>
      <c r="BY23" s="100">
        <v>205.99002999999999</v>
      </c>
      <c r="BZ23" s="101"/>
      <c r="CA23" s="99">
        <v>17.41583</v>
      </c>
      <c r="CB23" s="101">
        <v>44.053669999999997</v>
      </c>
      <c r="CC23" s="98"/>
      <c r="CD23" s="99"/>
      <c r="CE23" s="100"/>
      <c r="CF23" s="100"/>
      <c r="CG23" s="100"/>
      <c r="CH23" s="100"/>
      <c r="CI23" s="100">
        <v>118.14735</v>
      </c>
      <c r="CJ23" s="100">
        <v>47.905140000000003</v>
      </c>
      <c r="CK23" s="100">
        <v>53.710120000000003</v>
      </c>
      <c r="CL23" s="100"/>
      <c r="CM23" s="100"/>
      <c r="CN23" s="100"/>
      <c r="CO23" s="101">
        <v>191.19621000000001</v>
      </c>
      <c r="CP23" s="99">
        <v>180.55348000000001</v>
      </c>
      <c r="CQ23" s="100">
        <v>180.52450999999999</v>
      </c>
      <c r="CR23" s="100">
        <v>181.33356000000001</v>
      </c>
      <c r="CS23" s="101">
        <v>181.02912000000001</v>
      </c>
      <c r="CT23" s="99"/>
      <c r="CU23" s="101">
        <v>297.29741999999999</v>
      </c>
      <c r="CV23" s="99"/>
      <c r="CW23" s="100"/>
      <c r="CX23" s="102"/>
      <c r="CY23" s="99"/>
      <c r="CZ23" s="100">
        <v>6978.5253599999996</v>
      </c>
      <c r="DA23" s="100"/>
      <c r="DB23" s="101"/>
      <c r="DC23" s="99"/>
      <c r="DD23" s="100"/>
      <c r="DE23" s="100"/>
      <c r="DF23" s="100"/>
      <c r="DG23" s="100"/>
      <c r="DH23" s="100"/>
      <c r="DI23" s="100"/>
      <c r="DJ23" s="100"/>
      <c r="DK23" s="100"/>
      <c r="DL23" s="100"/>
      <c r="DM23" s="100"/>
      <c r="DN23" s="101"/>
      <c r="DO23" s="103"/>
      <c r="DP23" s="104"/>
      <c r="DQ23" s="104"/>
      <c r="DR23" s="105" t="s">
        <v>1364</v>
      </c>
      <c r="DS23" s="99">
        <v>3694.6637000000001</v>
      </c>
      <c r="DT23" s="100">
        <v>1448.8593800000001</v>
      </c>
      <c r="DU23" s="100">
        <v>1448.8593800000001</v>
      </c>
      <c r="DV23" s="101"/>
      <c r="DW23" s="98"/>
      <c r="DX23" s="99"/>
      <c r="DY23" s="100"/>
      <c r="DZ23" s="100"/>
      <c r="EA23" s="100"/>
      <c r="EB23" s="100"/>
      <c r="EC23" s="102">
        <v>6859.3</v>
      </c>
      <c r="ED23" s="1"/>
      <c r="EE23" s="98"/>
      <c r="EF23" s="98"/>
      <c r="EG23" s="98"/>
      <c r="EH23" s="98"/>
      <c r="EI23" s="98"/>
      <c r="EJ23" s="98"/>
      <c r="EK23" s="98"/>
      <c r="EL23" s="99"/>
      <c r="EM23" s="101"/>
      <c r="EN23" s="98"/>
      <c r="EO23" s="98"/>
      <c r="EP23" s="98"/>
      <c r="EQ23" s="98"/>
      <c r="ER23" s="98"/>
      <c r="ES23" s="98"/>
      <c r="ET23" s="98"/>
      <c r="EU23" s="98"/>
      <c r="EV23" s="98"/>
      <c r="EW23" s="98"/>
      <c r="EX23" s="98"/>
      <c r="EY23" s="98"/>
      <c r="EZ23" s="98"/>
      <c r="FA23" s="99"/>
      <c r="FB23" s="100"/>
      <c r="FC23" s="100"/>
      <c r="FD23" s="101"/>
      <c r="FE23" s="98"/>
      <c r="FF23" s="98"/>
      <c r="FG23" s="98"/>
      <c r="FH23" s="98"/>
      <c r="FI23" s="98"/>
      <c r="FJ23" s="98"/>
      <c r="FK23" s="98"/>
      <c r="FL23" s="99"/>
      <c r="FM23" s="100"/>
      <c r="FN23" s="100"/>
      <c r="FO23" s="101"/>
      <c r="FP23" s="98"/>
      <c r="FQ23" s="99"/>
      <c r="FR23" s="101"/>
      <c r="FS23" s="99"/>
      <c r="FT23" s="100"/>
      <c r="FU23" s="100"/>
      <c r="FV23" s="100"/>
      <c r="FW23" s="101"/>
      <c r="FX23" s="99"/>
      <c r="FY23" s="101"/>
      <c r="FZ23" s="99"/>
      <c r="GA23" s="100"/>
      <c r="GB23" s="100"/>
      <c r="GC23" s="101"/>
      <c r="GD23" s="98"/>
      <c r="GE23" s="98"/>
      <c r="GF23" s="98"/>
      <c r="GG23" s="99"/>
      <c r="GH23" s="100"/>
      <c r="GI23" s="100"/>
      <c r="GJ23" s="100"/>
      <c r="GK23" s="101"/>
      <c r="GL23" s="98"/>
      <c r="GM23" s="99"/>
      <c r="GN23" s="101"/>
      <c r="GO23" s="1"/>
      <c r="GP23" s="98"/>
      <c r="GQ23" s="99"/>
      <c r="GR23" s="101"/>
      <c r="GS23" s="99"/>
      <c r="GT23" s="101"/>
      <c r="GU23" s="98"/>
      <c r="GV23" s="98"/>
      <c r="GW23" s="98"/>
      <c r="GX23" s="1"/>
      <c r="GY23" s="98"/>
      <c r="GZ23" s="98"/>
      <c r="HA23" s="98"/>
      <c r="HB23" s="98"/>
      <c r="HC23" s="98"/>
      <c r="HD23" s="98"/>
      <c r="HE23" s="99"/>
      <c r="HF23" s="101"/>
      <c r="HG23" s="1"/>
      <c r="HH23" s="99">
        <v>3694.6637000000001</v>
      </c>
      <c r="HI23" s="100">
        <v>3657.3305099999998</v>
      </c>
      <c r="HJ23" s="101">
        <v>222.51263</v>
      </c>
    </row>
    <row r="24" spans="1:218" x14ac:dyDescent="0.35">
      <c r="A24" s="1"/>
      <c r="B24" s="97" t="s">
        <v>800</v>
      </c>
      <c r="C24" s="98"/>
      <c r="D24" s="99"/>
      <c r="E24" s="100"/>
      <c r="F24" s="100">
        <v>8.8258700000000001</v>
      </c>
      <c r="G24" s="101">
        <v>8.5166900000000005</v>
      </c>
      <c r="H24" s="99"/>
      <c r="I24" s="101"/>
      <c r="J24" s="99">
        <v>88.059200000000004</v>
      </c>
      <c r="K24" s="101"/>
      <c r="L24" s="99"/>
      <c r="M24" s="100"/>
      <c r="N24" s="100"/>
      <c r="O24" s="100"/>
      <c r="P24" s="100"/>
      <c r="Q24" s="100"/>
      <c r="R24" s="100"/>
      <c r="S24" s="101"/>
      <c r="T24" s="99">
        <v>18.14123</v>
      </c>
      <c r="U24" s="100">
        <v>19.191960000000002</v>
      </c>
      <c r="V24" s="100"/>
      <c r="W24" s="101">
        <v>1.0612699999999999</v>
      </c>
      <c r="X24" s="98"/>
      <c r="Y24" s="99"/>
      <c r="Z24" s="100"/>
      <c r="AA24" s="101">
        <v>23.060680000000001</v>
      </c>
      <c r="AB24" s="99"/>
      <c r="AC24" s="100"/>
      <c r="AD24" s="100"/>
      <c r="AE24" s="100"/>
      <c r="AF24" s="100">
        <v>12.23925</v>
      </c>
      <c r="AG24" s="100">
        <v>24.4617</v>
      </c>
      <c r="AH24" s="101">
        <v>10.27692</v>
      </c>
      <c r="AI24" s="98"/>
      <c r="AJ24" s="98"/>
      <c r="AK24" s="98">
        <v>179.37322</v>
      </c>
      <c r="AL24" s="99">
        <v>217.12262999999999</v>
      </c>
      <c r="AM24" s="101">
        <v>7.9327300000000003</v>
      </c>
      <c r="AN24" s="99"/>
      <c r="AO24" s="101"/>
      <c r="AP24" s="98"/>
      <c r="AQ24" s="99"/>
      <c r="AR24" s="101"/>
      <c r="AS24" s="98"/>
      <c r="AT24" s="98"/>
      <c r="AU24" s="98"/>
      <c r="AV24" s="99"/>
      <c r="AW24" s="100"/>
      <c r="AX24" s="101"/>
      <c r="AY24" s="99"/>
      <c r="AZ24" s="100"/>
      <c r="BA24" s="100"/>
      <c r="BB24" s="100"/>
      <c r="BC24" s="100"/>
      <c r="BD24" s="100"/>
      <c r="BE24" s="100"/>
      <c r="BF24" s="101"/>
      <c r="BG24" s="99"/>
      <c r="BH24" s="101"/>
      <c r="BI24" s="98"/>
      <c r="BJ24" s="99"/>
      <c r="BK24" s="100"/>
      <c r="BL24" s="101"/>
      <c r="BM24" s="99"/>
      <c r="BN24" s="100">
        <v>166.56063</v>
      </c>
      <c r="BO24" s="100">
        <v>168.58996999999999</v>
      </c>
      <c r="BP24" s="100"/>
      <c r="BQ24" s="100"/>
      <c r="BR24" s="100"/>
      <c r="BS24" s="100"/>
      <c r="BT24" s="100">
        <v>518.98623999999995</v>
      </c>
      <c r="BU24" s="100"/>
      <c r="BV24" s="100">
        <v>110.49702000000001</v>
      </c>
      <c r="BW24" s="100">
        <v>206.49456000000001</v>
      </c>
      <c r="BX24" s="100">
        <v>206.11548999999999</v>
      </c>
      <c r="BY24" s="100">
        <v>205.99002999999999</v>
      </c>
      <c r="BZ24" s="101"/>
      <c r="CA24" s="99">
        <v>17.41583</v>
      </c>
      <c r="CB24" s="101">
        <v>44.053669999999997</v>
      </c>
      <c r="CC24" s="98"/>
      <c r="CD24" s="99"/>
      <c r="CE24" s="100"/>
      <c r="CF24" s="100"/>
      <c r="CG24" s="100"/>
      <c r="CH24" s="100"/>
      <c r="CI24" s="100">
        <v>118.14735</v>
      </c>
      <c r="CJ24" s="100">
        <v>47.905140000000003</v>
      </c>
      <c r="CK24" s="100">
        <v>53.710120000000003</v>
      </c>
      <c r="CL24" s="100"/>
      <c r="CM24" s="100"/>
      <c r="CN24" s="100"/>
      <c r="CO24" s="101">
        <v>191.19621000000001</v>
      </c>
      <c r="CP24" s="99">
        <v>180.55348000000001</v>
      </c>
      <c r="CQ24" s="100">
        <v>180.52450999999999</v>
      </c>
      <c r="CR24" s="100">
        <v>181.33356000000001</v>
      </c>
      <c r="CS24" s="101">
        <v>181.02912000000001</v>
      </c>
      <c r="CT24" s="99"/>
      <c r="CU24" s="101">
        <v>297.29741999999999</v>
      </c>
      <c r="CV24" s="99"/>
      <c r="CW24" s="100"/>
      <c r="CX24" s="102"/>
      <c r="CY24" s="99"/>
      <c r="CZ24" s="100">
        <v>7020.2627000000002</v>
      </c>
      <c r="DA24" s="100"/>
      <c r="DB24" s="101"/>
      <c r="DC24" s="99"/>
      <c r="DD24" s="100"/>
      <c r="DE24" s="100"/>
      <c r="DF24" s="100"/>
      <c r="DG24" s="100"/>
      <c r="DH24" s="100"/>
      <c r="DI24" s="100"/>
      <c r="DJ24" s="100"/>
      <c r="DK24" s="100"/>
      <c r="DL24" s="100"/>
      <c r="DM24" s="100"/>
      <c r="DN24" s="101"/>
      <c r="DO24" s="103"/>
      <c r="DP24" s="104"/>
      <c r="DQ24" s="104"/>
      <c r="DR24" s="105" t="s">
        <v>1364</v>
      </c>
      <c r="DS24" s="99">
        <v>3694.6637000000001</v>
      </c>
      <c r="DT24" s="100">
        <v>1448.8593800000001</v>
      </c>
      <c r="DU24" s="100">
        <v>1448.8593800000001</v>
      </c>
      <c r="DV24" s="101"/>
      <c r="DW24" s="98"/>
      <c r="DX24" s="99"/>
      <c r="DY24" s="100"/>
      <c r="DZ24" s="100"/>
      <c r="EA24" s="100"/>
      <c r="EB24" s="100"/>
      <c r="EC24" s="102">
        <v>6901.4</v>
      </c>
      <c r="ED24" s="1"/>
      <c r="EE24" s="98"/>
      <c r="EF24" s="98"/>
      <c r="EG24" s="98"/>
      <c r="EH24" s="98"/>
      <c r="EI24" s="98"/>
      <c r="EJ24" s="98"/>
      <c r="EK24" s="98"/>
      <c r="EL24" s="99"/>
      <c r="EM24" s="101"/>
      <c r="EN24" s="98"/>
      <c r="EO24" s="98"/>
      <c r="EP24" s="98"/>
      <c r="EQ24" s="98"/>
      <c r="ER24" s="98"/>
      <c r="ES24" s="98"/>
      <c r="ET24" s="98"/>
      <c r="EU24" s="98"/>
      <c r="EV24" s="98"/>
      <c r="EW24" s="98"/>
      <c r="EX24" s="98"/>
      <c r="EY24" s="98"/>
      <c r="EZ24" s="98"/>
      <c r="FA24" s="99"/>
      <c r="FB24" s="100"/>
      <c r="FC24" s="100"/>
      <c r="FD24" s="101"/>
      <c r="FE24" s="98"/>
      <c r="FF24" s="98"/>
      <c r="FG24" s="98"/>
      <c r="FH24" s="98"/>
      <c r="FI24" s="98"/>
      <c r="FJ24" s="98"/>
      <c r="FK24" s="98"/>
      <c r="FL24" s="99"/>
      <c r="FM24" s="100"/>
      <c r="FN24" s="100"/>
      <c r="FO24" s="101"/>
      <c r="FP24" s="98"/>
      <c r="FQ24" s="99"/>
      <c r="FR24" s="101"/>
      <c r="FS24" s="99"/>
      <c r="FT24" s="100"/>
      <c r="FU24" s="100"/>
      <c r="FV24" s="100"/>
      <c r="FW24" s="101"/>
      <c r="FX24" s="99"/>
      <c r="FY24" s="101"/>
      <c r="FZ24" s="99"/>
      <c r="GA24" s="100"/>
      <c r="GB24" s="100"/>
      <c r="GC24" s="101"/>
      <c r="GD24" s="98"/>
      <c r="GE24" s="98"/>
      <c r="GF24" s="98"/>
      <c r="GG24" s="99"/>
      <c r="GH24" s="100"/>
      <c r="GI24" s="100"/>
      <c r="GJ24" s="100"/>
      <c r="GK24" s="101"/>
      <c r="GL24" s="98"/>
      <c r="GM24" s="99"/>
      <c r="GN24" s="101"/>
      <c r="GO24" s="1"/>
      <c r="GP24" s="98"/>
      <c r="GQ24" s="99"/>
      <c r="GR24" s="101"/>
      <c r="GS24" s="99"/>
      <c r="GT24" s="101"/>
      <c r="GU24" s="98"/>
      <c r="GV24" s="98"/>
      <c r="GW24" s="98"/>
      <c r="GX24" s="1"/>
      <c r="GY24" s="98"/>
      <c r="GZ24" s="98"/>
      <c r="HA24" s="98"/>
      <c r="HB24" s="98"/>
      <c r="HC24" s="98"/>
      <c r="HD24" s="98"/>
      <c r="HE24" s="99"/>
      <c r="HF24" s="101"/>
      <c r="HG24" s="1"/>
      <c r="HH24" s="99">
        <v>3694.6637000000001</v>
      </c>
      <c r="HI24" s="100">
        <v>3657.3305099999998</v>
      </c>
      <c r="HJ24" s="101">
        <v>222.51263</v>
      </c>
    </row>
    <row r="25" spans="1:218" x14ac:dyDescent="0.35">
      <c r="A25" s="1"/>
      <c r="B25" s="97" t="s">
        <v>801</v>
      </c>
      <c r="C25" s="98"/>
      <c r="D25" s="99"/>
      <c r="E25" s="100"/>
      <c r="F25" s="100">
        <v>8.8258700000000001</v>
      </c>
      <c r="G25" s="101">
        <v>8.5166900000000005</v>
      </c>
      <c r="H25" s="99"/>
      <c r="I25" s="101"/>
      <c r="J25" s="99">
        <v>88.059200000000004</v>
      </c>
      <c r="K25" s="101"/>
      <c r="L25" s="99"/>
      <c r="M25" s="100"/>
      <c r="N25" s="100"/>
      <c r="O25" s="100"/>
      <c r="P25" s="100"/>
      <c r="Q25" s="100"/>
      <c r="R25" s="100"/>
      <c r="S25" s="101"/>
      <c r="T25" s="99">
        <v>18.14123</v>
      </c>
      <c r="U25" s="100">
        <v>19.191960000000002</v>
      </c>
      <c r="V25" s="100"/>
      <c r="W25" s="101">
        <v>1.0612699999999999</v>
      </c>
      <c r="X25" s="98"/>
      <c r="Y25" s="99"/>
      <c r="Z25" s="100"/>
      <c r="AA25" s="101">
        <v>23.060680000000001</v>
      </c>
      <c r="AB25" s="99"/>
      <c r="AC25" s="100"/>
      <c r="AD25" s="100"/>
      <c r="AE25" s="100"/>
      <c r="AF25" s="100">
        <v>12.23925</v>
      </c>
      <c r="AG25" s="100">
        <v>24.4617</v>
      </c>
      <c r="AH25" s="101">
        <v>10.27692</v>
      </c>
      <c r="AI25" s="98"/>
      <c r="AJ25" s="98"/>
      <c r="AK25" s="98">
        <v>179.37322</v>
      </c>
      <c r="AL25" s="99">
        <v>217.12262999999999</v>
      </c>
      <c r="AM25" s="101">
        <v>7.9327300000000003</v>
      </c>
      <c r="AN25" s="99"/>
      <c r="AO25" s="101"/>
      <c r="AP25" s="98"/>
      <c r="AQ25" s="99"/>
      <c r="AR25" s="101"/>
      <c r="AS25" s="98"/>
      <c r="AT25" s="98"/>
      <c r="AU25" s="98"/>
      <c r="AV25" s="99"/>
      <c r="AW25" s="100"/>
      <c r="AX25" s="101"/>
      <c r="AY25" s="99"/>
      <c r="AZ25" s="100"/>
      <c r="BA25" s="100"/>
      <c r="BB25" s="100"/>
      <c r="BC25" s="100"/>
      <c r="BD25" s="100"/>
      <c r="BE25" s="100"/>
      <c r="BF25" s="101"/>
      <c r="BG25" s="99"/>
      <c r="BH25" s="101"/>
      <c r="BI25" s="98"/>
      <c r="BJ25" s="99"/>
      <c r="BK25" s="100"/>
      <c r="BL25" s="101"/>
      <c r="BM25" s="99"/>
      <c r="BN25" s="100">
        <v>166.56063</v>
      </c>
      <c r="BO25" s="100">
        <v>168.58996999999999</v>
      </c>
      <c r="BP25" s="100"/>
      <c r="BQ25" s="100"/>
      <c r="BR25" s="100"/>
      <c r="BS25" s="100"/>
      <c r="BT25" s="100">
        <v>518.98623999999995</v>
      </c>
      <c r="BU25" s="100"/>
      <c r="BV25" s="100">
        <v>110.49702000000001</v>
      </c>
      <c r="BW25" s="100">
        <v>206.49456000000001</v>
      </c>
      <c r="BX25" s="100">
        <v>206.11548999999999</v>
      </c>
      <c r="BY25" s="100">
        <v>205.99002999999999</v>
      </c>
      <c r="BZ25" s="101"/>
      <c r="CA25" s="99">
        <v>17.41583</v>
      </c>
      <c r="CB25" s="101">
        <v>44.053669999999997</v>
      </c>
      <c r="CC25" s="98"/>
      <c r="CD25" s="99"/>
      <c r="CE25" s="100"/>
      <c r="CF25" s="100"/>
      <c r="CG25" s="100"/>
      <c r="CH25" s="100"/>
      <c r="CI25" s="100">
        <v>118.14735</v>
      </c>
      <c r="CJ25" s="100">
        <v>47.905140000000003</v>
      </c>
      <c r="CK25" s="100">
        <v>53.710120000000003</v>
      </c>
      <c r="CL25" s="100"/>
      <c r="CM25" s="100"/>
      <c r="CN25" s="100"/>
      <c r="CO25" s="101">
        <v>191.19621000000001</v>
      </c>
      <c r="CP25" s="99">
        <v>180.55348000000001</v>
      </c>
      <c r="CQ25" s="100">
        <v>180.52450999999999</v>
      </c>
      <c r="CR25" s="100">
        <v>181.33356000000001</v>
      </c>
      <c r="CS25" s="101">
        <v>181.02912000000001</v>
      </c>
      <c r="CT25" s="99"/>
      <c r="CU25" s="101">
        <v>297.29741999999999</v>
      </c>
      <c r="CV25" s="99"/>
      <c r="CW25" s="100"/>
      <c r="CX25" s="102"/>
      <c r="CY25" s="99"/>
      <c r="CZ25" s="100">
        <v>7306.8476300000002</v>
      </c>
      <c r="DA25" s="100"/>
      <c r="DB25" s="101"/>
      <c r="DC25" s="99"/>
      <c r="DD25" s="100"/>
      <c r="DE25" s="100"/>
      <c r="DF25" s="100"/>
      <c r="DG25" s="100"/>
      <c r="DH25" s="100"/>
      <c r="DI25" s="100"/>
      <c r="DJ25" s="100"/>
      <c r="DK25" s="100"/>
      <c r="DL25" s="100"/>
      <c r="DM25" s="100"/>
      <c r="DN25" s="101"/>
      <c r="DO25" s="103"/>
      <c r="DP25" s="104"/>
      <c r="DQ25" s="104"/>
      <c r="DR25" s="105" t="s">
        <v>1364</v>
      </c>
      <c r="DS25" s="99">
        <v>3694.6637000000001</v>
      </c>
      <c r="DT25" s="100">
        <v>1448.8593800000001</v>
      </c>
      <c r="DU25" s="100">
        <v>1448.8593800000001</v>
      </c>
      <c r="DV25" s="101"/>
      <c r="DW25" s="98"/>
      <c r="DX25" s="99"/>
      <c r="DY25" s="100"/>
      <c r="DZ25" s="100"/>
      <c r="EA25" s="100"/>
      <c r="EB25" s="100"/>
      <c r="EC25" s="102">
        <v>7188.4</v>
      </c>
      <c r="ED25" s="1"/>
      <c r="EE25" s="98"/>
      <c r="EF25" s="98"/>
      <c r="EG25" s="98"/>
      <c r="EH25" s="98"/>
      <c r="EI25" s="98"/>
      <c r="EJ25" s="98"/>
      <c r="EK25" s="98"/>
      <c r="EL25" s="99"/>
      <c r="EM25" s="101"/>
      <c r="EN25" s="98"/>
      <c r="EO25" s="98"/>
      <c r="EP25" s="98"/>
      <c r="EQ25" s="98"/>
      <c r="ER25" s="98"/>
      <c r="ES25" s="98"/>
      <c r="ET25" s="98"/>
      <c r="EU25" s="98"/>
      <c r="EV25" s="98"/>
      <c r="EW25" s="98"/>
      <c r="EX25" s="98"/>
      <c r="EY25" s="98"/>
      <c r="EZ25" s="98"/>
      <c r="FA25" s="99"/>
      <c r="FB25" s="100"/>
      <c r="FC25" s="100"/>
      <c r="FD25" s="101"/>
      <c r="FE25" s="98"/>
      <c r="FF25" s="98"/>
      <c r="FG25" s="98"/>
      <c r="FH25" s="98"/>
      <c r="FI25" s="98"/>
      <c r="FJ25" s="98"/>
      <c r="FK25" s="98"/>
      <c r="FL25" s="99"/>
      <c r="FM25" s="100"/>
      <c r="FN25" s="100"/>
      <c r="FO25" s="101"/>
      <c r="FP25" s="98"/>
      <c r="FQ25" s="99"/>
      <c r="FR25" s="101"/>
      <c r="FS25" s="99"/>
      <c r="FT25" s="100"/>
      <c r="FU25" s="100"/>
      <c r="FV25" s="100"/>
      <c r="FW25" s="101"/>
      <c r="FX25" s="99"/>
      <c r="FY25" s="101"/>
      <c r="FZ25" s="99"/>
      <c r="GA25" s="100"/>
      <c r="GB25" s="100"/>
      <c r="GC25" s="101"/>
      <c r="GD25" s="98"/>
      <c r="GE25" s="98"/>
      <c r="GF25" s="98"/>
      <c r="GG25" s="99"/>
      <c r="GH25" s="100"/>
      <c r="GI25" s="100"/>
      <c r="GJ25" s="100"/>
      <c r="GK25" s="101"/>
      <c r="GL25" s="98"/>
      <c r="GM25" s="99"/>
      <c r="GN25" s="101"/>
      <c r="GO25" s="1"/>
      <c r="GP25" s="98"/>
      <c r="GQ25" s="99"/>
      <c r="GR25" s="101"/>
      <c r="GS25" s="99"/>
      <c r="GT25" s="101"/>
      <c r="GU25" s="98"/>
      <c r="GV25" s="98"/>
      <c r="GW25" s="98"/>
      <c r="GX25" s="1"/>
      <c r="GY25" s="98"/>
      <c r="GZ25" s="98"/>
      <c r="HA25" s="98"/>
      <c r="HB25" s="98"/>
      <c r="HC25" s="98"/>
      <c r="HD25" s="98"/>
      <c r="HE25" s="99"/>
      <c r="HF25" s="101"/>
      <c r="HG25" s="1"/>
      <c r="HH25" s="99">
        <v>3694.6637000000001</v>
      </c>
      <c r="HI25" s="100">
        <v>3657.3305099999998</v>
      </c>
      <c r="HJ25" s="101">
        <v>222.51263</v>
      </c>
    </row>
    <row r="26" spans="1:218" x14ac:dyDescent="0.35">
      <c r="A26" s="1"/>
      <c r="B26" s="97" t="s">
        <v>802</v>
      </c>
      <c r="C26" s="98"/>
      <c r="D26" s="99"/>
      <c r="E26" s="100"/>
      <c r="F26" s="100">
        <v>8.8258700000000001</v>
      </c>
      <c r="G26" s="101">
        <v>8.5166900000000005</v>
      </c>
      <c r="H26" s="99"/>
      <c r="I26" s="101"/>
      <c r="J26" s="99">
        <v>88.059200000000004</v>
      </c>
      <c r="K26" s="101"/>
      <c r="L26" s="99"/>
      <c r="M26" s="100"/>
      <c r="N26" s="100"/>
      <c r="O26" s="100"/>
      <c r="P26" s="100"/>
      <c r="Q26" s="100"/>
      <c r="R26" s="100"/>
      <c r="S26" s="101"/>
      <c r="T26" s="99">
        <v>18.14123</v>
      </c>
      <c r="U26" s="100">
        <v>19.191960000000002</v>
      </c>
      <c r="V26" s="100"/>
      <c r="W26" s="101">
        <v>1.0612699999999999</v>
      </c>
      <c r="X26" s="98"/>
      <c r="Y26" s="99"/>
      <c r="Z26" s="100"/>
      <c r="AA26" s="101">
        <v>23.060680000000001</v>
      </c>
      <c r="AB26" s="99"/>
      <c r="AC26" s="100"/>
      <c r="AD26" s="100"/>
      <c r="AE26" s="100"/>
      <c r="AF26" s="100">
        <v>12.23925</v>
      </c>
      <c r="AG26" s="100">
        <v>24.4617</v>
      </c>
      <c r="AH26" s="101">
        <v>10.27692</v>
      </c>
      <c r="AI26" s="98"/>
      <c r="AJ26" s="98"/>
      <c r="AK26" s="98">
        <v>179.37322</v>
      </c>
      <c r="AL26" s="99">
        <v>217.12262999999999</v>
      </c>
      <c r="AM26" s="101">
        <v>7.9327300000000003</v>
      </c>
      <c r="AN26" s="99"/>
      <c r="AO26" s="101"/>
      <c r="AP26" s="98"/>
      <c r="AQ26" s="99"/>
      <c r="AR26" s="101"/>
      <c r="AS26" s="98"/>
      <c r="AT26" s="98"/>
      <c r="AU26" s="98"/>
      <c r="AV26" s="99"/>
      <c r="AW26" s="100"/>
      <c r="AX26" s="101"/>
      <c r="AY26" s="99"/>
      <c r="AZ26" s="100"/>
      <c r="BA26" s="100"/>
      <c r="BB26" s="100"/>
      <c r="BC26" s="100"/>
      <c r="BD26" s="100"/>
      <c r="BE26" s="100"/>
      <c r="BF26" s="101"/>
      <c r="BG26" s="99"/>
      <c r="BH26" s="101"/>
      <c r="BI26" s="98"/>
      <c r="BJ26" s="99"/>
      <c r="BK26" s="100"/>
      <c r="BL26" s="101"/>
      <c r="BM26" s="99"/>
      <c r="BN26" s="100">
        <v>166.56063</v>
      </c>
      <c r="BO26" s="100">
        <v>168.58996999999999</v>
      </c>
      <c r="BP26" s="100"/>
      <c r="BQ26" s="100"/>
      <c r="BR26" s="100"/>
      <c r="BS26" s="100"/>
      <c r="BT26" s="100">
        <v>518.98623999999995</v>
      </c>
      <c r="BU26" s="100"/>
      <c r="BV26" s="100">
        <v>110.49702000000001</v>
      </c>
      <c r="BW26" s="100">
        <v>206.49456000000001</v>
      </c>
      <c r="BX26" s="100">
        <v>206.11548999999999</v>
      </c>
      <c r="BY26" s="100">
        <v>205.99002999999999</v>
      </c>
      <c r="BZ26" s="101"/>
      <c r="CA26" s="99">
        <v>17.41583</v>
      </c>
      <c r="CB26" s="101">
        <v>44.053669999999997</v>
      </c>
      <c r="CC26" s="98"/>
      <c r="CD26" s="99"/>
      <c r="CE26" s="100"/>
      <c r="CF26" s="100"/>
      <c r="CG26" s="100"/>
      <c r="CH26" s="100"/>
      <c r="CI26" s="100">
        <v>118.14735</v>
      </c>
      <c r="CJ26" s="100">
        <v>47.905140000000003</v>
      </c>
      <c r="CK26" s="100">
        <v>53.710120000000003</v>
      </c>
      <c r="CL26" s="100"/>
      <c r="CM26" s="100"/>
      <c r="CN26" s="100"/>
      <c r="CO26" s="101">
        <v>191.19621000000001</v>
      </c>
      <c r="CP26" s="99">
        <v>180.55348000000001</v>
      </c>
      <c r="CQ26" s="100">
        <v>180.52450999999999</v>
      </c>
      <c r="CR26" s="100">
        <v>181.33356000000001</v>
      </c>
      <c r="CS26" s="101">
        <v>181.02912000000001</v>
      </c>
      <c r="CT26" s="99"/>
      <c r="CU26" s="101">
        <v>297.29741999999999</v>
      </c>
      <c r="CV26" s="99"/>
      <c r="CW26" s="100"/>
      <c r="CX26" s="102"/>
      <c r="CY26" s="99"/>
      <c r="CZ26" s="100">
        <v>7278.6581699999997</v>
      </c>
      <c r="DA26" s="100"/>
      <c r="DB26" s="101"/>
      <c r="DC26" s="99"/>
      <c r="DD26" s="100"/>
      <c r="DE26" s="100"/>
      <c r="DF26" s="100"/>
      <c r="DG26" s="100"/>
      <c r="DH26" s="100"/>
      <c r="DI26" s="100"/>
      <c r="DJ26" s="100"/>
      <c r="DK26" s="100"/>
      <c r="DL26" s="100"/>
      <c r="DM26" s="100"/>
      <c r="DN26" s="101"/>
      <c r="DO26" s="103"/>
      <c r="DP26" s="104"/>
      <c r="DQ26" s="104"/>
      <c r="DR26" s="105" t="s">
        <v>1364</v>
      </c>
      <c r="DS26" s="99">
        <v>3694.6637000000001</v>
      </c>
      <c r="DT26" s="100">
        <v>1448.8593800000001</v>
      </c>
      <c r="DU26" s="100">
        <v>1448.8593800000001</v>
      </c>
      <c r="DV26" s="101"/>
      <c r="DW26" s="98"/>
      <c r="DX26" s="99"/>
      <c r="DY26" s="100"/>
      <c r="DZ26" s="100"/>
      <c r="EA26" s="100"/>
      <c r="EB26" s="100"/>
      <c r="EC26" s="102">
        <v>7159.9</v>
      </c>
      <c r="ED26" s="1"/>
      <c r="EE26" s="98"/>
      <c r="EF26" s="98"/>
      <c r="EG26" s="98"/>
      <c r="EH26" s="98"/>
      <c r="EI26" s="98"/>
      <c r="EJ26" s="98"/>
      <c r="EK26" s="98"/>
      <c r="EL26" s="99"/>
      <c r="EM26" s="101"/>
      <c r="EN26" s="98"/>
      <c r="EO26" s="98"/>
      <c r="EP26" s="98"/>
      <c r="EQ26" s="98"/>
      <c r="ER26" s="98"/>
      <c r="ES26" s="98"/>
      <c r="ET26" s="98"/>
      <c r="EU26" s="98"/>
      <c r="EV26" s="98"/>
      <c r="EW26" s="98"/>
      <c r="EX26" s="98"/>
      <c r="EY26" s="98"/>
      <c r="EZ26" s="98"/>
      <c r="FA26" s="99"/>
      <c r="FB26" s="100"/>
      <c r="FC26" s="100"/>
      <c r="FD26" s="101"/>
      <c r="FE26" s="98"/>
      <c r="FF26" s="98"/>
      <c r="FG26" s="98"/>
      <c r="FH26" s="98"/>
      <c r="FI26" s="98"/>
      <c r="FJ26" s="98"/>
      <c r="FK26" s="98"/>
      <c r="FL26" s="99"/>
      <c r="FM26" s="100"/>
      <c r="FN26" s="100"/>
      <c r="FO26" s="101"/>
      <c r="FP26" s="98"/>
      <c r="FQ26" s="99"/>
      <c r="FR26" s="101"/>
      <c r="FS26" s="99"/>
      <c r="FT26" s="100"/>
      <c r="FU26" s="100"/>
      <c r="FV26" s="100"/>
      <c r="FW26" s="101"/>
      <c r="FX26" s="99"/>
      <c r="FY26" s="101"/>
      <c r="FZ26" s="99"/>
      <c r="GA26" s="100"/>
      <c r="GB26" s="100"/>
      <c r="GC26" s="101"/>
      <c r="GD26" s="98"/>
      <c r="GE26" s="98"/>
      <c r="GF26" s="98"/>
      <c r="GG26" s="99"/>
      <c r="GH26" s="100"/>
      <c r="GI26" s="100"/>
      <c r="GJ26" s="100"/>
      <c r="GK26" s="101"/>
      <c r="GL26" s="98"/>
      <c r="GM26" s="99"/>
      <c r="GN26" s="101"/>
      <c r="GO26" s="1"/>
      <c r="GP26" s="98"/>
      <c r="GQ26" s="99"/>
      <c r="GR26" s="101"/>
      <c r="GS26" s="99"/>
      <c r="GT26" s="101"/>
      <c r="GU26" s="98"/>
      <c r="GV26" s="98"/>
      <c r="GW26" s="98"/>
      <c r="GX26" s="1"/>
      <c r="GY26" s="98"/>
      <c r="GZ26" s="98"/>
      <c r="HA26" s="98"/>
      <c r="HB26" s="98"/>
      <c r="HC26" s="98"/>
      <c r="HD26" s="98"/>
      <c r="HE26" s="99"/>
      <c r="HF26" s="101"/>
      <c r="HG26" s="1"/>
      <c r="HH26" s="99">
        <v>3694.6637000000001</v>
      </c>
      <c r="HI26" s="100">
        <v>3657.3305099999998</v>
      </c>
      <c r="HJ26" s="101">
        <v>222.51263</v>
      </c>
    </row>
    <row r="27" spans="1:218" x14ac:dyDescent="0.35">
      <c r="A27" s="1"/>
      <c r="B27" s="97" t="s">
        <v>803</v>
      </c>
      <c r="C27" s="98"/>
      <c r="D27" s="99"/>
      <c r="E27" s="100"/>
      <c r="F27" s="100">
        <v>8.8258700000000001</v>
      </c>
      <c r="G27" s="101">
        <v>8.5166900000000005</v>
      </c>
      <c r="H27" s="99"/>
      <c r="I27" s="101"/>
      <c r="J27" s="99">
        <v>88.059200000000004</v>
      </c>
      <c r="K27" s="101"/>
      <c r="L27" s="99"/>
      <c r="M27" s="100"/>
      <c r="N27" s="100"/>
      <c r="O27" s="100"/>
      <c r="P27" s="100"/>
      <c r="Q27" s="100"/>
      <c r="R27" s="100"/>
      <c r="S27" s="101"/>
      <c r="T27" s="99">
        <v>18.14123</v>
      </c>
      <c r="U27" s="100">
        <v>19.191960000000002</v>
      </c>
      <c r="V27" s="100"/>
      <c r="W27" s="101">
        <v>1.0612699999999999</v>
      </c>
      <c r="X27" s="98"/>
      <c r="Y27" s="99"/>
      <c r="Z27" s="100"/>
      <c r="AA27" s="101">
        <v>23.060680000000001</v>
      </c>
      <c r="AB27" s="99"/>
      <c r="AC27" s="100"/>
      <c r="AD27" s="100"/>
      <c r="AE27" s="100"/>
      <c r="AF27" s="100">
        <v>12.23925</v>
      </c>
      <c r="AG27" s="100">
        <v>24.4617</v>
      </c>
      <c r="AH27" s="101">
        <v>10.27692</v>
      </c>
      <c r="AI27" s="98"/>
      <c r="AJ27" s="98"/>
      <c r="AK27" s="98">
        <v>179.37322</v>
      </c>
      <c r="AL27" s="99">
        <v>217.12262999999999</v>
      </c>
      <c r="AM27" s="101">
        <v>7.9327300000000003</v>
      </c>
      <c r="AN27" s="99"/>
      <c r="AO27" s="101"/>
      <c r="AP27" s="98"/>
      <c r="AQ27" s="99"/>
      <c r="AR27" s="101"/>
      <c r="AS27" s="98"/>
      <c r="AT27" s="98"/>
      <c r="AU27" s="98"/>
      <c r="AV27" s="99"/>
      <c r="AW27" s="100"/>
      <c r="AX27" s="101"/>
      <c r="AY27" s="99"/>
      <c r="AZ27" s="100"/>
      <c r="BA27" s="100"/>
      <c r="BB27" s="100"/>
      <c r="BC27" s="100"/>
      <c r="BD27" s="100"/>
      <c r="BE27" s="100"/>
      <c r="BF27" s="101"/>
      <c r="BG27" s="99"/>
      <c r="BH27" s="101"/>
      <c r="BI27" s="98"/>
      <c r="BJ27" s="99"/>
      <c r="BK27" s="100"/>
      <c r="BL27" s="101"/>
      <c r="BM27" s="99"/>
      <c r="BN27" s="100">
        <v>166.56063</v>
      </c>
      <c r="BO27" s="100">
        <v>168.58996999999999</v>
      </c>
      <c r="BP27" s="100"/>
      <c r="BQ27" s="100"/>
      <c r="BR27" s="100"/>
      <c r="BS27" s="100"/>
      <c r="BT27" s="100">
        <v>518.98623999999995</v>
      </c>
      <c r="BU27" s="100"/>
      <c r="BV27" s="100">
        <v>110.49702000000001</v>
      </c>
      <c r="BW27" s="100">
        <v>206.49456000000001</v>
      </c>
      <c r="BX27" s="100">
        <v>206.11548999999999</v>
      </c>
      <c r="BY27" s="100">
        <v>205.99002999999999</v>
      </c>
      <c r="BZ27" s="101"/>
      <c r="CA27" s="99">
        <v>17.41583</v>
      </c>
      <c r="CB27" s="101">
        <v>44.053669999999997</v>
      </c>
      <c r="CC27" s="98"/>
      <c r="CD27" s="99"/>
      <c r="CE27" s="100"/>
      <c r="CF27" s="100"/>
      <c r="CG27" s="100"/>
      <c r="CH27" s="100"/>
      <c r="CI27" s="100">
        <v>118.14735</v>
      </c>
      <c r="CJ27" s="100">
        <v>47.905140000000003</v>
      </c>
      <c r="CK27" s="100">
        <v>53.710120000000003</v>
      </c>
      <c r="CL27" s="100"/>
      <c r="CM27" s="100"/>
      <c r="CN27" s="100"/>
      <c r="CO27" s="101">
        <v>191.19621000000001</v>
      </c>
      <c r="CP27" s="99">
        <v>180.55348000000001</v>
      </c>
      <c r="CQ27" s="100">
        <v>180.52450999999999</v>
      </c>
      <c r="CR27" s="100">
        <v>181.33356000000001</v>
      </c>
      <c r="CS27" s="101">
        <v>181.02912000000001</v>
      </c>
      <c r="CT27" s="99"/>
      <c r="CU27" s="101">
        <v>297.29741999999999</v>
      </c>
      <c r="CV27" s="99"/>
      <c r="CW27" s="100"/>
      <c r="CX27" s="102"/>
      <c r="CY27" s="99"/>
      <c r="CZ27" s="100">
        <v>7296.9886100000003</v>
      </c>
      <c r="DA27" s="100"/>
      <c r="DB27" s="101"/>
      <c r="DC27" s="99"/>
      <c r="DD27" s="100"/>
      <c r="DE27" s="100"/>
      <c r="DF27" s="100"/>
      <c r="DG27" s="100"/>
      <c r="DH27" s="100"/>
      <c r="DI27" s="100"/>
      <c r="DJ27" s="100"/>
      <c r="DK27" s="100"/>
      <c r="DL27" s="100"/>
      <c r="DM27" s="100"/>
      <c r="DN27" s="101"/>
      <c r="DO27" s="103"/>
      <c r="DP27" s="104"/>
      <c r="DQ27" s="104"/>
      <c r="DR27" s="105" t="s">
        <v>1364</v>
      </c>
      <c r="DS27" s="99">
        <v>3694.6637000000001</v>
      </c>
      <c r="DT27" s="100">
        <v>1448.8593800000001</v>
      </c>
      <c r="DU27" s="100">
        <v>1448.8593800000001</v>
      </c>
      <c r="DV27" s="101"/>
      <c r="DW27" s="98"/>
      <c r="DX27" s="99"/>
      <c r="DY27" s="100"/>
      <c r="DZ27" s="100"/>
      <c r="EA27" s="100"/>
      <c r="EB27" s="100"/>
      <c r="EC27" s="102">
        <v>7179.1</v>
      </c>
      <c r="ED27" s="1"/>
      <c r="EE27" s="98"/>
      <c r="EF27" s="98"/>
      <c r="EG27" s="98"/>
      <c r="EH27" s="98"/>
      <c r="EI27" s="98"/>
      <c r="EJ27" s="98"/>
      <c r="EK27" s="98"/>
      <c r="EL27" s="99"/>
      <c r="EM27" s="101"/>
      <c r="EN27" s="98"/>
      <c r="EO27" s="98"/>
      <c r="EP27" s="98"/>
      <c r="EQ27" s="98"/>
      <c r="ER27" s="98"/>
      <c r="ES27" s="98"/>
      <c r="ET27" s="98"/>
      <c r="EU27" s="98"/>
      <c r="EV27" s="98"/>
      <c r="EW27" s="98"/>
      <c r="EX27" s="98"/>
      <c r="EY27" s="98"/>
      <c r="EZ27" s="98"/>
      <c r="FA27" s="99"/>
      <c r="FB27" s="100"/>
      <c r="FC27" s="100"/>
      <c r="FD27" s="101"/>
      <c r="FE27" s="98"/>
      <c r="FF27" s="98"/>
      <c r="FG27" s="98"/>
      <c r="FH27" s="98"/>
      <c r="FI27" s="98"/>
      <c r="FJ27" s="98"/>
      <c r="FK27" s="98"/>
      <c r="FL27" s="99"/>
      <c r="FM27" s="100"/>
      <c r="FN27" s="100"/>
      <c r="FO27" s="101"/>
      <c r="FP27" s="98"/>
      <c r="FQ27" s="99"/>
      <c r="FR27" s="101"/>
      <c r="FS27" s="99"/>
      <c r="FT27" s="100"/>
      <c r="FU27" s="100"/>
      <c r="FV27" s="100"/>
      <c r="FW27" s="101"/>
      <c r="FX27" s="99"/>
      <c r="FY27" s="101"/>
      <c r="FZ27" s="99"/>
      <c r="GA27" s="100"/>
      <c r="GB27" s="100"/>
      <c r="GC27" s="101"/>
      <c r="GD27" s="98"/>
      <c r="GE27" s="98"/>
      <c r="GF27" s="98"/>
      <c r="GG27" s="99"/>
      <c r="GH27" s="100"/>
      <c r="GI27" s="100"/>
      <c r="GJ27" s="100"/>
      <c r="GK27" s="101"/>
      <c r="GL27" s="98"/>
      <c r="GM27" s="99"/>
      <c r="GN27" s="101"/>
      <c r="GO27" s="1"/>
      <c r="GP27" s="98"/>
      <c r="GQ27" s="99"/>
      <c r="GR27" s="101"/>
      <c r="GS27" s="99"/>
      <c r="GT27" s="101"/>
      <c r="GU27" s="98"/>
      <c r="GV27" s="98"/>
      <c r="GW27" s="98"/>
      <c r="GX27" s="1"/>
      <c r="GY27" s="98"/>
      <c r="GZ27" s="98"/>
      <c r="HA27" s="98"/>
      <c r="HB27" s="98"/>
      <c r="HC27" s="98"/>
      <c r="HD27" s="98"/>
      <c r="HE27" s="99"/>
      <c r="HF27" s="101"/>
      <c r="HG27" s="1"/>
      <c r="HH27" s="99">
        <v>3694.6637000000001</v>
      </c>
      <c r="HI27" s="100">
        <v>3657.3305099999998</v>
      </c>
      <c r="HJ27" s="101">
        <v>222.51263</v>
      </c>
    </row>
    <row r="28" spans="1:218" x14ac:dyDescent="0.35">
      <c r="A28" s="1"/>
      <c r="B28" s="97" t="s">
        <v>804</v>
      </c>
      <c r="C28" s="98"/>
      <c r="D28" s="99"/>
      <c r="E28" s="100"/>
      <c r="F28" s="100">
        <v>8.8258700000000001</v>
      </c>
      <c r="G28" s="101">
        <v>8.5166900000000005</v>
      </c>
      <c r="H28" s="99"/>
      <c r="I28" s="101"/>
      <c r="J28" s="99">
        <v>88.059200000000004</v>
      </c>
      <c r="K28" s="101"/>
      <c r="L28" s="99"/>
      <c r="M28" s="100"/>
      <c r="N28" s="100"/>
      <c r="O28" s="100"/>
      <c r="P28" s="100"/>
      <c r="Q28" s="100"/>
      <c r="R28" s="100"/>
      <c r="S28" s="101"/>
      <c r="T28" s="99">
        <v>18.14123</v>
      </c>
      <c r="U28" s="100">
        <v>19.191960000000002</v>
      </c>
      <c r="V28" s="100"/>
      <c r="W28" s="101">
        <v>1.0612699999999999</v>
      </c>
      <c r="X28" s="98"/>
      <c r="Y28" s="99"/>
      <c r="Z28" s="100"/>
      <c r="AA28" s="101">
        <v>23.060680000000001</v>
      </c>
      <c r="AB28" s="99"/>
      <c r="AC28" s="100"/>
      <c r="AD28" s="100"/>
      <c r="AE28" s="100"/>
      <c r="AF28" s="100">
        <v>12.23925</v>
      </c>
      <c r="AG28" s="100">
        <v>24.4617</v>
      </c>
      <c r="AH28" s="101">
        <v>10.27692</v>
      </c>
      <c r="AI28" s="98"/>
      <c r="AJ28" s="98"/>
      <c r="AK28" s="98">
        <v>179.37322</v>
      </c>
      <c r="AL28" s="99">
        <v>217.12262999999999</v>
      </c>
      <c r="AM28" s="101">
        <v>7.9327300000000003</v>
      </c>
      <c r="AN28" s="99"/>
      <c r="AO28" s="101"/>
      <c r="AP28" s="98"/>
      <c r="AQ28" s="99"/>
      <c r="AR28" s="101"/>
      <c r="AS28" s="98"/>
      <c r="AT28" s="98"/>
      <c r="AU28" s="98"/>
      <c r="AV28" s="99"/>
      <c r="AW28" s="100"/>
      <c r="AX28" s="101"/>
      <c r="AY28" s="99"/>
      <c r="AZ28" s="100"/>
      <c r="BA28" s="100"/>
      <c r="BB28" s="100"/>
      <c r="BC28" s="100"/>
      <c r="BD28" s="100"/>
      <c r="BE28" s="100"/>
      <c r="BF28" s="101"/>
      <c r="BG28" s="99"/>
      <c r="BH28" s="101"/>
      <c r="BI28" s="98"/>
      <c r="BJ28" s="99"/>
      <c r="BK28" s="100"/>
      <c r="BL28" s="101"/>
      <c r="BM28" s="99"/>
      <c r="BN28" s="100">
        <v>166.56063</v>
      </c>
      <c r="BO28" s="100">
        <v>168.58996999999999</v>
      </c>
      <c r="BP28" s="100"/>
      <c r="BQ28" s="100"/>
      <c r="BR28" s="100"/>
      <c r="BS28" s="100"/>
      <c r="BT28" s="100">
        <v>518.98623999999995</v>
      </c>
      <c r="BU28" s="100"/>
      <c r="BV28" s="100">
        <v>110.49702000000001</v>
      </c>
      <c r="BW28" s="100">
        <v>206.49456000000001</v>
      </c>
      <c r="BX28" s="100">
        <v>206.11548999999999</v>
      </c>
      <c r="BY28" s="100">
        <v>205.99002999999999</v>
      </c>
      <c r="BZ28" s="101"/>
      <c r="CA28" s="99">
        <v>17.41583</v>
      </c>
      <c r="CB28" s="101">
        <v>44.053669999999997</v>
      </c>
      <c r="CC28" s="98"/>
      <c r="CD28" s="99"/>
      <c r="CE28" s="100"/>
      <c r="CF28" s="100"/>
      <c r="CG28" s="100"/>
      <c r="CH28" s="100"/>
      <c r="CI28" s="100">
        <v>118.14735</v>
      </c>
      <c r="CJ28" s="100">
        <v>47.905140000000003</v>
      </c>
      <c r="CK28" s="100">
        <v>53.710120000000003</v>
      </c>
      <c r="CL28" s="100"/>
      <c r="CM28" s="100"/>
      <c r="CN28" s="100"/>
      <c r="CO28" s="101">
        <v>191.19621000000001</v>
      </c>
      <c r="CP28" s="99">
        <v>180.55348000000001</v>
      </c>
      <c r="CQ28" s="100">
        <v>180.52450999999999</v>
      </c>
      <c r="CR28" s="100">
        <v>181.33356000000001</v>
      </c>
      <c r="CS28" s="101">
        <v>181.02912000000001</v>
      </c>
      <c r="CT28" s="99"/>
      <c r="CU28" s="101">
        <v>297.29741999999999</v>
      </c>
      <c r="CV28" s="99"/>
      <c r="CW28" s="100"/>
      <c r="CX28" s="102"/>
      <c r="CY28" s="99"/>
      <c r="CZ28" s="100">
        <v>7466.5605299999997</v>
      </c>
      <c r="DA28" s="100"/>
      <c r="DB28" s="101"/>
      <c r="DC28" s="99"/>
      <c r="DD28" s="100"/>
      <c r="DE28" s="100"/>
      <c r="DF28" s="100"/>
      <c r="DG28" s="100"/>
      <c r="DH28" s="100"/>
      <c r="DI28" s="100"/>
      <c r="DJ28" s="100"/>
      <c r="DK28" s="100"/>
      <c r="DL28" s="100"/>
      <c r="DM28" s="100"/>
      <c r="DN28" s="101"/>
      <c r="DO28" s="103"/>
      <c r="DP28" s="104"/>
      <c r="DQ28" s="104"/>
      <c r="DR28" s="105" t="s">
        <v>1364</v>
      </c>
      <c r="DS28" s="99">
        <v>3694.6637000000001</v>
      </c>
      <c r="DT28" s="100">
        <v>1448.8593800000001</v>
      </c>
      <c r="DU28" s="100">
        <v>1448.8593800000001</v>
      </c>
      <c r="DV28" s="101"/>
      <c r="DW28" s="98"/>
      <c r="DX28" s="99"/>
      <c r="DY28" s="100"/>
      <c r="DZ28" s="100"/>
      <c r="EA28" s="100"/>
      <c r="EB28" s="100"/>
      <c r="EC28" s="102">
        <v>7349.7</v>
      </c>
      <c r="ED28" s="1"/>
      <c r="EE28" s="98"/>
      <c r="EF28" s="98"/>
      <c r="EG28" s="98"/>
      <c r="EH28" s="98"/>
      <c r="EI28" s="98"/>
      <c r="EJ28" s="98"/>
      <c r="EK28" s="98"/>
      <c r="EL28" s="99"/>
      <c r="EM28" s="101"/>
      <c r="EN28" s="98"/>
      <c r="EO28" s="98"/>
      <c r="EP28" s="98"/>
      <c r="EQ28" s="98"/>
      <c r="ER28" s="98"/>
      <c r="ES28" s="98"/>
      <c r="ET28" s="98"/>
      <c r="EU28" s="98"/>
      <c r="EV28" s="98"/>
      <c r="EW28" s="98"/>
      <c r="EX28" s="98"/>
      <c r="EY28" s="98"/>
      <c r="EZ28" s="98"/>
      <c r="FA28" s="99"/>
      <c r="FB28" s="100"/>
      <c r="FC28" s="100"/>
      <c r="FD28" s="101"/>
      <c r="FE28" s="98"/>
      <c r="FF28" s="98"/>
      <c r="FG28" s="98"/>
      <c r="FH28" s="98"/>
      <c r="FI28" s="98"/>
      <c r="FJ28" s="98"/>
      <c r="FK28" s="98"/>
      <c r="FL28" s="99"/>
      <c r="FM28" s="100"/>
      <c r="FN28" s="100"/>
      <c r="FO28" s="101"/>
      <c r="FP28" s="98"/>
      <c r="FQ28" s="99"/>
      <c r="FR28" s="101"/>
      <c r="FS28" s="99"/>
      <c r="FT28" s="100"/>
      <c r="FU28" s="100"/>
      <c r="FV28" s="100"/>
      <c r="FW28" s="101"/>
      <c r="FX28" s="99"/>
      <c r="FY28" s="101"/>
      <c r="FZ28" s="99"/>
      <c r="GA28" s="100"/>
      <c r="GB28" s="100"/>
      <c r="GC28" s="101"/>
      <c r="GD28" s="98"/>
      <c r="GE28" s="98"/>
      <c r="GF28" s="98"/>
      <c r="GG28" s="99"/>
      <c r="GH28" s="100"/>
      <c r="GI28" s="100"/>
      <c r="GJ28" s="100"/>
      <c r="GK28" s="101"/>
      <c r="GL28" s="98"/>
      <c r="GM28" s="99"/>
      <c r="GN28" s="101"/>
      <c r="GO28" s="1"/>
      <c r="GP28" s="98"/>
      <c r="GQ28" s="99"/>
      <c r="GR28" s="101"/>
      <c r="GS28" s="99"/>
      <c r="GT28" s="101"/>
      <c r="GU28" s="98"/>
      <c r="GV28" s="98"/>
      <c r="GW28" s="98"/>
      <c r="GX28" s="1"/>
      <c r="GY28" s="98"/>
      <c r="GZ28" s="98"/>
      <c r="HA28" s="98"/>
      <c r="HB28" s="98"/>
      <c r="HC28" s="98"/>
      <c r="HD28" s="98"/>
      <c r="HE28" s="99"/>
      <c r="HF28" s="101"/>
      <c r="HG28" s="1"/>
      <c r="HH28" s="99">
        <v>3694.6637000000001</v>
      </c>
      <c r="HI28" s="100">
        <v>3657.3305099999998</v>
      </c>
      <c r="HJ28" s="101">
        <v>222.51263</v>
      </c>
    </row>
    <row r="29" spans="1:218" x14ac:dyDescent="0.35">
      <c r="A29" s="1"/>
      <c r="B29" s="97" t="s">
        <v>805</v>
      </c>
      <c r="C29" s="98"/>
      <c r="D29" s="99"/>
      <c r="E29" s="100"/>
      <c r="F29" s="100">
        <v>8.8258700000000001</v>
      </c>
      <c r="G29" s="101">
        <v>8.5166900000000005</v>
      </c>
      <c r="H29" s="99"/>
      <c r="I29" s="101"/>
      <c r="J29" s="99">
        <v>88.059200000000004</v>
      </c>
      <c r="K29" s="101"/>
      <c r="L29" s="99"/>
      <c r="M29" s="100"/>
      <c r="N29" s="100"/>
      <c r="O29" s="100"/>
      <c r="P29" s="100"/>
      <c r="Q29" s="100"/>
      <c r="R29" s="100"/>
      <c r="S29" s="101"/>
      <c r="T29" s="99">
        <v>18.14123</v>
      </c>
      <c r="U29" s="100">
        <v>19.191960000000002</v>
      </c>
      <c r="V29" s="100"/>
      <c r="W29" s="101">
        <v>1.0612699999999999</v>
      </c>
      <c r="X29" s="98"/>
      <c r="Y29" s="99"/>
      <c r="Z29" s="100"/>
      <c r="AA29" s="101">
        <v>23.060680000000001</v>
      </c>
      <c r="AB29" s="99"/>
      <c r="AC29" s="100"/>
      <c r="AD29" s="100"/>
      <c r="AE29" s="100"/>
      <c r="AF29" s="100">
        <v>12.23925</v>
      </c>
      <c r="AG29" s="100">
        <v>24.4617</v>
      </c>
      <c r="AH29" s="101">
        <v>10.27692</v>
      </c>
      <c r="AI29" s="98"/>
      <c r="AJ29" s="98"/>
      <c r="AK29" s="98">
        <v>179.37322</v>
      </c>
      <c r="AL29" s="99">
        <v>217.12262999999999</v>
      </c>
      <c r="AM29" s="101">
        <v>7.9327300000000003</v>
      </c>
      <c r="AN29" s="99"/>
      <c r="AO29" s="101"/>
      <c r="AP29" s="98"/>
      <c r="AQ29" s="99"/>
      <c r="AR29" s="101"/>
      <c r="AS29" s="98"/>
      <c r="AT29" s="98"/>
      <c r="AU29" s="98"/>
      <c r="AV29" s="99"/>
      <c r="AW29" s="100"/>
      <c r="AX29" s="101"/>
      <c r="AY29" s="99"/>
      <c r="AZ29" s="100"/>
      <c r="BA29" s="100"/>
      <c r="BB29" s="100"/>
      <c r="BC29" s="100"/>
      <c r="BD29" s="100"/>
      <c r="BE29" s="100"/>
      <c r="BF29" s="101"/>
      <c r="BG29" s="99"/>
      <c r="BH29" s="101"/>
      <c r="BI29" s="98"/>
      <c r="BJ29" s="99"/>
      <c r="BK29" s="100"/>
      <c r="BL29" s="101"/>
      <c r="BM29" s="99"/>
      <c r="BN29" s="100">
        <v>166.56063</v>
      </c>
      <c r="BO29" s="100">
        <v>168.58996999999999</v>
      </c>
      <c r="BP29" s="100"/>
      <c r="BQ29" s="100"/>
      <c r="BR29" s="100"/>
      <c r="BS29" s="100"/>
      <c r="BT29" s="100">
        <v>518.98623999999995</v>
      </c>
      <c r="BU29" s="100"/>
      <c r="BV29" s="100">
        <v>110.49702000000001</v>
      </c>
      <c r="BW29" s="100">
        <v>206.49456000000001</v>
      </c>
      <c r="BX29" s="100">
        <v>206.11548999999999</v>
      </c>
      <c r="BY29" s="100">
        <v>205.99002999999999</v>
      </c>
      <c r="BZ29" s="101"/>
      <c r="CA29" s="99">
        <v>17.41583</v>
      </c>
      <c r="CB29" s="101">
        <v>44.053669999999997</v>
      </c>
      <c r="CC29" s="98"/>
      <c r="CD29" s="99"/>
      <c r="CE29" s="100"/>
      <c r="CF29" s="100"/>
      <c r="CG29" s="100"/>
      <c r="CH29" s="100"/>
      <c r="CI29" s="100">
        <v>118.14735</v>
      </c>
      <c r="CJ29" s="100">
        <v>47.905140000000003</v>
      </c>
      <c r="CK29" s="100">
        <v>53.710120000000003</v>
      </c>
      <c r="CL29" s="100"/>
      <c r="CM29" s="100"/>
      <c r="CN29" s="100"/>
      <c r="CO29" s="101">
        <v>191.19621000000001</v>
      </c>
      <c r="CP29" s="99">
        <v>180.55348000000001</v>
      </c>
      <c r="CQ29" s="100">
        <v>180.52450999999999</v>
      </c>
      <c r="CR29" s="100">
        <v>181.33356000000001</v>
      </c>
      <c r="CS29" s="101">
        <v>181.02912000000001</v>
      </c>
      <c r="CT29" s="99"/>
      <c r="CU29" s="101">
        <v>297.29741999999999</v>
      </c>
      <c r="CV29" s="99"/>
      <c r="CW29" s="100"/>
      <c r="CX29" s="102"/>
      <c r="CY29" s="99"/>
      <c r="CZ29" s="100">
        <v>7432.1663900000003</v>
      </c>
      <c r="DA29" s="100"/>
      <c r="DB29" s="101"/>
      <c r="DC29" s="99"/>
      <c r="DD29" s="100"/>
      <c r="DE29" s="100"/>
      <c r="DF29" s="100"/>
      <c r="DG29" s="100"/>
      <c r="DH29" s="100"/>
      <c r="DI29" s="100"/>
      <c r="DJ29" s="100"/>
      <c r="DK29" s="100"/>
      <c r="DL29" s="100"/>
      <c r="DM29" s="100"/>
      <c r="DN29" s="101"/>
      <c r="DO29" s="103"/>
      <c r="DP29" s="104"/>
      <c r="DQ29" s="104"/>
      <c r="DR29" s="105" t="s">
        <v>1364</v>
      </c>
      <c r="DS29" s="99">
        <v>3694.6637000000001</v>
      </c>
      <c r="DT29" s="100">
        <v>1448.8593800000001</v>
      </c>
      <c r="DU29" s="100">
        <v>1448.8593800000001</v>
      </c>
      <c r="DV29" s="101"/>
      <c r="DW29" s="98"/>
      <c r="DX29" s="99"/>
      <c r="DY29" s="100"/>
      <c r="DZ29" s="100"/>
      <c r="EA29" s="100"/>
      <c r="EB29" s="100"/>
      <c r="EC29" s="102">
        <v>7314.8</v>
      </c>
      <c r="ED29" s="1"/>
      <c r="EE29" s="98"/>
      <c r="EF29" s="98"/>
      <c r="EG29" s="98"/>
      <c r="EH29" s="98"/>
      <c r="EI29" s="98"/>
      <c r="EJ29" s="98"/>
      <c r="EK29" s="98"/>
      <c r="EL29" s="99"/>
      <c r="EM29" s="101"/>
      <c r="EN29" s="98"/>
      <c r="EO29" s="98"/>
      <c r="EP29" s="98"/>
      <c r="EQ29" s="98"/>
      <c r="ER29" s="98"/>
      <c r="ES29" s="98"/>
      <c r="ET29" s="98"/>
      <c r="EU29" s="98"/>
      <c r="EV29" s="98"/>
      <c r="EW29" s="98"/>
      <c r="EX29" s="98"/>
      <c r="EY29" s="98"/>
      <c r="EZ29" s="98"/>
      <c r="FA29" s="99"/>
      <c r="FB29" s="100"/>
      <c r="FC29" s="100"/>
      <c r="FD29" s="101"/>
      <c r="FE29" s="98"/>
      <c r="FF29" s="98"/>
      <c r="FG29" s="98"/>
      <c r="FH29" s="98"/>
      <c r="FI29" s="98"/>
      <c r="FJ29" s="98"/>
      <c r="FK29" s="98"/>
      <c r="FL29" s="99"/>
      <c r="FM29" s="100"/>
      <c r="FN29" s="100"/>
      <c r="FO29" s="101"/>
      <c r="FP29" s="98"/>
      <c r="FQ29" s="99"/>
      <c r="FR29" s="101"/>
      <c r="FS29" s="99"/>
      <c r="FT29" s="100"/>
      <c r="FU29" s="100"/>
      <c r="FV29" s="100"/>
      <c r="FW29" s="101"/>
      <c r="FX29" s="99"/>
      <c r="FY29" s="101"/>
      <c r="FZ29" s="99"/>
      <c r="GA29" s="100"/>
      <c r="GB29" s="100"/>
      <c r="GC29" s="101"/>
      <c r="GD29" s="98"/>
      <c r="GE29" s="98"/>
      <c r="GF29" s="98"/>
      <c r="GG29" s="99"/>
      <c r="GH29" s="100"/>
      <c r="GI29" s="100"/>
      <c r="GJ29" s="100"/>
      <c r="GK29" s="101"/>
      <c r="GL29" s="98"/>
      <c r="GM29" s="99"/>
      <c r="GN29" s="101"/>
      <c r="GO29" s="1"/>
      <c r="GP29" s="98"/>
      <c r="GQ29" s="99"/>
      <c r="GR29" s="101"/>
      <c r="GS29" s="99"/>
      <c r="GT29" s="101"/>
      <c r="GU29" s="98"/>
      <c r="GV29" s="98"/>
      <c r="GW29" s="98"/>
      <c r="GX29" s="1"/>
      <c r="GY29" s="98"/>
      <c r="GZ29" s="98"/>
      <c r="HA29" s="98"/>
      <c r="HB29" s="98"/>
      <c r="HC29" s="98"/>
      <c r="HD29" s="98"/>
      <c r="HE29" s="99"/>
      <c r="HF29" s="101"/>
      <c r="HG29" s="1"/>
      <c r="HH29" s="99">
        <v>3694.6637000000001</v>
      </c>
      <c r="HI29" s="100">
        <v>3657.3305099999998</v>
      </c>
      <c r="HJ29" s="101">
        <v>222.51263</v>
      </c>
    </row>
    <row r="30" spans="1:218" x14ac:dyDescent="0.35">
      <c r="A30" s="1"/>
      <c r="B30" s="97" t="s">
        <v>806</v>
      </c>
      <c r="C30" s="98"/>
      <c r="D30" s="99"/>
      <c r="E30" s="100"/>
      <c r="F30" s="100">
        <v>8.8258700000000001</v>
      </c>
      <c r="G30" s="101">
        <v>8.5166900000000005</v>
      </c>
      <c r="H30" s="99"/>
      <c r="I30" s="101"/>
      <c r="J30" s="99">
        <v>88.059200000000004</v>
      </c>
      <c r="K30" s="101"/>
      <c r="L30" s="99"/>
      <c r="M30" s="100"/>
      <c r="N30" s="100"/>
      <c r="O30" s="100"/>
      <c r="P30" s="100"/>
      <c r="Q30" s="100"/>
      <c r="R30" s="100"/>
      <c r="S30" s="101"/>
      <c r="T30" s="99">
        <v>18.14123</v>
      </c>
      <c r="U30" s="100">
        <v>19.191960000000002</v>
      </c>
      <c r="V30" s="100"/>
      <c r="W30" s="101">
        <v>1.0612699999999999</v>
      </c>
      <c r="X30" s="98"/>
      <c r="Y30" s="99"/>
      <c r="Z30" s="100"/>
      <c r="AA30" s="101">
        <v>23.060680000000001</v>
      </c>
      <c r="AB30" s="99"/>
      <c r="AC30" s="100"/>
      <c r="AD30" s="100"/>
      <c r="AE30" s="100"/>
      <c r="AF30" s="100">
        <v>12.23925</v>
      </c>
      <c r="AG30" s="100">
        <v>24.4617</v>
      </c>
      <c r="AH30" s="101">
        <v>10.27692</v>
      </c>
      <c r="AI30" s="98"/>
      <c r="AJ30" s="98"/>
      <c r="AK30" s="98">
        <v>179.37322</v>
      </c>
      <c r="AL30" s="99">
        <v>217.12262999999999</v>
      </c>
      <c r="AM30" s="101">
        <v>7.9327300000000003</v>
      </c>
      <c r="AN30" s="99"/>
      <c r="AO30" s="101"/>
      <c r="AP30" s="98"/>
      <c r="AQ30" s="99"/>
      <c r="AR30" s="101"/>
      <c r="AS30" s="98"/>
      <c r="AT30" s="98"/>
      <c r="AU30" s="98"/>
      <c r="AV30" s="99"/>
      <c r="AW30" s="100"/>
      <c r="AX30" s="101"/>
      <c r="AY30" s="99"/>
      <c r="AZ30" s="100"/>
      <c r="BA30" s="100"/>
      <c r="BB30" s="100"/>
      <c r="BC30" s="100"/>
      <c r="BD30" s="100"/>
      <c r="BE30" s="100"/>
      <c r="BF30" s="101"/>
      <c r="BG30" s="99"/>
      <c r="BH30" s="101"/>
      <c r="BI30" s="98"/>
      <c r="BJ30" s="99"/>
      <c r="BK30" s="100"/>
      <c r="BL30" s="101"/>
      <c r="BM30" s="99"/>
      <c r="BN30" s="100">
        <v>166.56063</v>
      </c>
      <c r="BO30" s="100">
        <v>168.58996999999999</v>
      </c>
      <c r="BP30" s="100"/>
      <c r="BQ30" s="100"/>
      <c r="BR30" s="100"/>
      <c r="BS30" s="100"/>
      <c r="BT30" s="100">
        <v>518.98623999999995</v>
      </c>
      <c r="BU30" s="100"/>
      <c r="BV30" s="100">
        <v>110.49702000000001</v>
      </c>
      <c r="BW30" s="100">
        <v>206.49456000000001</v>
      </c>
      <c r="BX30" s="100">
        <v>206.11548999999999</v>
      </c>
      <c r="BY30" s="100">
        <v>205.99002999999999</v>
      </c>
      <c r="BZ30" s="101"/>
      <c r="CA30" s="99">
        <v>17.41583</v>
      </c>
      <c r="CB30" s="101">
        <v>44.053669999999997</v>
      </c>
      <c r="CC30" s="98"/>
      <c r="CD30" s="99"/>
      <c r="CE30" s="100"/>
      <c r="CF30" s="100"/>
      <c r="CG30" s="100"/>
      <c r="CH30" s="100"/>
      <c r="CI30" s="100">
        <v>118.14735</v>
      </c>
      <c r="CJ30" s="100">
        <v>47.905140000000003</v>
      </c>
      <c r="CK30" s="100">
        <v>53.710120000000003</v>
      </c>
      <c r="CL30" s="100"/>
      <c r="CM30" s="100"/>
      <c r="CN30" s="100"/>
      <c r="CO30" s="101">
        <v>191.19621000000001</v>
      </c>
      <c r="CP30" s="99">
        <v>180.55348000000001</v>
      </c>
      <c r="CQ30" s="100">
        <v>180.52450999999999</v>
      </c>
      <c r="CR30" s="100">
        <v>181.33356000000001</v>
      </c>
      <c r="CS30" s="101">
        <v>181.02912000000001</v>
      </c>
      <c r="CT30" s="99"/>
      <c r="CU30" s="101">
        <v>297.29741999999999</v>
      </c>
      <c r="CV30" s="99"/>
      <c r="CW30" s="100"/>
      <c r="CX30" s="102"/>
      <c r="CY30" s="99"/>
      <c r="CZ30" s="100">
        <v>7430.2893199999999</v>
      </c>
      <c r="DA30" s="100"/>
      <c r="DB30" s="101"/>
      <c r="DC30" s="99"/>
      <c r="DD30" s="100"/>
      <c r="DE30" s="100"/>
      <c r="DF30" s="100"/>
      <c r="DG30" s="100"/>
      <c r="DH30" s="100"/>
      <c r="DI30" s="100"/>
      <c r="DJ30" s="100"/>
      <c r="DK30" s="100"/>
      <c r="DL30" s="100"/>
      <c r="DM30" s="100"/>
      <c r="DN30" s="101"/>
      <c r="DO30" s="103"/>
      <c r="DP30" s="104"/>
      <c r="DQ30" s="104"/>
      <c r="DR30" s="105" t="s">
        <v>1364</v>
      </c>
      <c r="DS30" s="99">
        <v>3694.6637000000001</v>
      </c>
      <c r="DT30" s="100">
        <v>1448.8593800000001</v>
      </c>
      <c r="DU30" s="100">
        <v>1448.8593800000001</v>
      </c>
      <c r="DV30" s="101"/>
      <c r="DW30" s="98"/>
      <c r="DX30" s="99"/>
      <c r="DY30" s="100"/>
      <c r="DZ30" s="100"/>
      <c r="EA30" s="100"/>
      <c r="EB30" s="100"/>
      <c r="EC30" s="102">
        <v>7312.5</v>
      </c>
      <c r="ED30" s="1"/>
      <c r="EE30" s="98"/>
      <c r="EF30" s="98"/>
      <c r="EG30" s="98"/>
      <c r="EH30" s="98"/>
      <c r="EI30" s="98"/>
      <c r="EJ30" s="98"/>
      <c r="EK30" s="98"/>
      <c r="EL30" s="99"/>
      <c r="EM30" s="101"/>
      <c r="EN30" s="98"/>
      <c r="EO30" s="98"/>
      <c r="EP30" s="98"/>
      <c r="EQ30" s="98"/>
      <c r="ER30" s="98"/>
      <c r="ES30" s="98"/>
      <c r="ET30" s="98"/>
      <c r="EU30" s="98"/>
      <c r="EV30" s="98"/>
      <c r="EW30" s="98"/>
      <c r="EX30" s="98"/>
      <c r="EY30" s="98"/>
      <c r="EZ30" s="98"/>
      <c r="FA30" s="99"/>
      <c r="FB30" s="100"/>
      <c r="FC30" s="100"/>
      <c r="FD30" s="101"/>
      <c r="FE30" s="98"/>
      <c r="FF30" s="98"/>
      <c r="FG30" s="98"/>
      <c r="FH30" s="98"/>
      <c r="FI30" s="98"/>
      <c r="FJ30" s="98"/>
      <c r="FK30" s="98"/>
      <c r="FL30" s="99"/>
      <c r="FM30" s="100"/>
      <c r="FN30" s="100"/>
      <c r="FO30" s="101"/>
      <c r="FP30" s="98"/>
      <c r="FQ30" s="99"/>
      <c r="FR30" s="101"/>
      <c r="FS30" s="99"/>
      <c r="FT30" s="100"/>
      <c r="FU30" s="100"/>
      <c r="FV30" s="100"/>
      <c r="FW30" s="101"/>
      <c r="FX30" s="99"/>
      <c r="FY30" s="101"/>
      <c r="FZ30" s="99"/>
      <c r="GA30" s="100"/>
      <c r="GB30" s="100"/>
      <c r="GC30" s="101"/>
      <c r="GD30" s="98"/>
      <c r="GE30" s="98"/>
      <c r="GF30" s="98"/>
      <c r="GG30" s="99"/>
      <c r="GH30" s="100"/>
      <c r="GI30" s="100"/>
      <c r="GJ30" s="100"/>
      <c r="GK30" s="101"/>
      <c r="GL30" s="98"/>
      <c r="GM30" s="99"/>
      <c r="GN30" s="101"/>
      <c r="GO30" s="1"/>
      <c r="GP30" s="98"/>
      <c r="GQ30" s="99"/>
      <c r="GR30" s="101"/>
      <c r="GS30" s="99"/>
      <c r="GT30" s="101"/>
      <c r="GU30" s="98"/>
      <c r="GV30" s="98"/>
      <c r="GW30" s="98"/>
      <c r="GX30" s="1"/>
      <c r="GY30" s="98"/>
      <c r="GZ30" s="98"/>
      <c r="HA30" s="98"/>
      <c r="HB30" s="98"/>
      <c r="HC30" s="98"/>
      <c r="HD30" s="98"/>
      <c r="HE30" s="99"/>
      <c r="HF30" s="101"/>
      <c r="HG30" s="1"/>
      <c r="HH30" s="99">
        <v>3694.6637000000001</v>
      </c>
      <c r="HI30" s="100">
        <v>3657.3305099999998</v>
      </c>
      <c r="HJ30" s="101">
        <v>222.51263</v>
      </c>
    </row>
    <row r="31" spans="1:218" x14ac:dyDescent="0.35">
      <c r="A31" s="1"/>
      <c r="B31" s="97" t="s">
        <v>807</v>
      </c>
      <c r="C31" s="98"/>
      <c r="D31" s="99"/>
      <c r="E31" s="100"/>
      <c r="F31" s="100">
        <v>8.8258700000000001</v>
      </c>
      <c r="G31" s="101">
        <v>8.5166900000000005</v>
      </c>
      <c r="H31" s="99"/>
      <c r="I31" s="101"/>
      <c r="J31" s="99">
        <v>88.059200000000004</v>
      </c>
      <c r="K31" s="101"/>
      <c r="L31" s="99"/>
      <c r="M31" s="100"/>
      <c r="N31" s="100"/>
      <c r="O31" s="100"/>
      <c r="P31" s="100"/>
      <c r="Q31" s="100"/>
      <c r="R31" s="100"/>
      <c r="S31" s="101"/>
      <c r="T31" s="99">
        <v>18.14123</v>
      </c>
      <c r="U31" s="100">
        <v>19.191960000000002</v>
      </c>
      <c r="V31" s="100"/>
      <c r="W31" s="101">
        <v>1.0612699999999999</v>
      </c>
      <c r="X31" s="98"/>
      <c r="Y31" s="99"/>
      <c r="Z31" s="100"/>
      <c r="AA31" s="101">
        <v>23.060680000000001</v>
      </c>
      <c r="AB31" s="99"/>
      <c r="AC31" s="100"/>
      <c r="AD31" s="100"/>
      <c r="AE31" s="100"/>
      <c r="AF31" s="100">
        <v>12.23925</v>
      </c>
      <c r="AG31" s="100">
        <v>24.4617</v>
      </c>
      <c r="AH31" s="101">
        <v>10.27692</v>
      </c>
      <c r="AI31" s="98"/>
      <c r="AJ31" s="98"/>
      <c r="AK31" s="98">
        <v>179.37322</v>
      </c>
      <c r="AL31" s="99">
        <v>217.12262999999999</v>
      </c>
      <c r="AM31" s="101">
        <v>7.9327300000000003</v>
      </c>
      <c r="AN31" s="99"/>
      <c r="AO31" s="101"/>
      <c r="AP31" s="98"/>
      <c r="AQ31" s="99"/>
      <c r="AR31" s="101"/>
      <c r="AS31" s="98"/>
      <c r="AT31" s="98"/>
      <c r="AU31" s="98"/>
      <c r="AV31" s="99"/>
      <c r="AW31" s="100"/>
      <c r="AX31" s="101"/>
      <c r="AY31" s="99"/>
      <c r="AZ31" s="100"/>
      <c r="BA31" s="100"/>
      <c r="BB31" s="100"/>
      <c r="BC31" s="100"/>
      <c r="BD31" s="100"/>
      <c r="BE31" s="100"/>
      <c r="BF31" s="101"/>
      <c r="BG31" s="99"/>
      <c r="BH31" s="101"/>
      <c r="BI31" s="98"/>
      <c r="BJ31" s="99"/>
      <c r="BK31" s="100"/>
      <c r="BL31" s="101"/>
      <c r="BM31" s="99"/>
      <c r="BN31" s="100">
        <v>166.56063</v>
      </c>
      <c r="BO31" s="100">
        <v>168.58996999999999</v>
      </c>
      <c r="BP31" s="100"/>
      <c r="BQ31" s="100"/>
      <c r="BR31" s="100"/>
      <c r="BS31" s="100"/>
      <c r="BT31" s="100">
        <v>518.98623999999995</v>
      </c>
      <c r="BU31" s="100"/>
      <c r="BV31" s="100">
        <v>110.49702000000001</v>
      </c>
      <c r="BW31" s="100">
        <v>206.49456000000001</v>
      </c>
      <c r="BX31" s="100">
        <v>206.11548999999999</v>
      </c>
      <c r="BY31" s="100">
        <v>205.99002999999999</v>
      </c>
      <c r="BZ31" s="101"/>
      <c r="CA31" s="99">
        <v>17.41583</v>
      </c>
      <c r="CB31" s="101">
        <v>44.053669999999997</v>
      </c>
      <c r="CC31" s="98"/>
      <c r="CD31" s="99"/>
      <c r="CE31" s="100"/>
      <c r="CF31" s="100"/>
      <c r="CG31" s="100"/>
      <c r="CH31" s="100"/>
      <c r="CI31" s="100">
        <v>118.14735</v>
      </c>
      <c r="CJ31" s="100">
        <v>47.905140000000003</v>
      </c>
      <c r="CK31" s="100">
        <v>53.710120000000003</v>
      </c>
      <c r="CL31" s="100"/>
      <c r="CM31" s="100"/>
      <c r="CN31" s="100"/>
      <c r="CO31" s="101">
        <v>191.19621000000001</v>
      </c>
      <c r="CP31" s="99">
        <v>180.55348000000001</v>
      </c>
      <c r="CQ31" s="100">
        <v>180.52450999999999</v>
      </c>
      <c r="CR31" s="100">
        <v>181.33356000000001</v>
      </c>
      <c r="CS31" s="101">
        <v>181.02912000000001</v>
      </c>
      <c r="CT31" s="99"/>
      <c r="CU31" s="101">
        <v>297.29741999999999</v>
      </c>
      <c r="CV31" s="99"/>
      <c r="CW31" s="100"/>
      <c r="CX31" s="102"/>
      <c r="CY31" s="99"/>
      <c r="CZ31" s="100">
        <v>7386.0085499999996</v>
      </c>
      <c r="DA31" s="100"/>
      <c r="DB31" s="101"/>
      <c r="DC31" s="99"/>
      <c r="DD31" s="100"/>
      <c r="DE31" s="100"/>
      <c r="DF31" s="100"/>
      <c r="DG31" s="100"/>
      <c r="DH31" s="100"/>
      <c r="DI31" s="100"/>
      <c r="DJ31" s="100"/>
      <c r="DK31" s="100"/>
      <c r="DL31" s="100"/>
      <c r="DM31" s="100"/>
      <c r="DN31" s="101"/>
      <c r="DO31" s="103"/>
      <c r="DP31" s="104"/>
      <c r="DQ31" s="104"/>
      <c r="DR31" s="105" t="s">
        <v>1364</v>
      </c>
      <c r="DS31" s="99">
        <v>3694.6637000000001</v>
      </c>
      <c r="DT31" s="100">
        <v>1448.8593800000001</v>
      </c>
      <c r="DU31" s="100">
        <v>1448.8593800000001</v>
      </c>
      <c r="DV31" s="101"/>
      <c r="DW31" s="98"/>
      <c r="DX31" s="99"/>
      <c r="DY31" s="100"/>
      <c r="DZ31" s="100"/>
      <c r="EA31" s="100"/>
      <c r="EB31" s="100"/>
      <c r="EC31" s="102">
        <v>7267.9</v>
      </c>
      <c r="ED31" s="1"/>
      <c r="EE31" s="98"/>
      <c r="EF31" s="98"/>
      <c r="EG31" s="98"/>
      <c r="EH31" s="98"/>
      <c r="EI31" s="98"/>
      <c r="EJ31" s="98"/>
      <c r="EK31" s="98"/>
      <c r="EL31" s="99"/>
      <c r="EM31" s="101"/>
      <c r="EN31" s="98"/>
      <c r="EO31" s="98"/>
      <c r="EP31" s="98"/>
      <c r="EQ31" s="98"/>
      <c r="ER31" s="98"/>
      <c r="ES31" s="98"/>
      <c r="ET31" s="98"/>
      <c r="EU31" s="98"/>
      <c r="EV31" s="98"/>
      <c r="EW31" s="98"/>
      <c r="EX31" s="98"/>
      <c r="EY31" s="98"/>
      <c r="EZ31" s="98"/>
      <c r="FA31" s="99"/>
      <c r="FB31" s="100"/>
      <c r="FC31" s="100"/>
      <c r="FD31" s="101"/>
      <c r="FE31" s="98"/>
      <c r="FF31" s="98"/>
      <c r="FG31" s="98"/>
      <c r="FH31" s="98"/>
      <c r="FI31" s="98"/>
      <c r="FJ31" s="98"/>
      <c r="FK31" s="98"/>
      <c r="FL31" s="99"/>
      <c r="FM31" s="100"/>
      <c r="FN31" s="100"/>
      <c r="FO31" s="101"/>
      <c r="FP31" s="98"/>
      <c r="FQ31" s="99"/>
      <c r="FR31" s="101"/>
      <c r="FS31" s="99"/>
      <c r="FT31" s="100"/>
      <c r="FU31" s="100"/>
      <c r="FV31" s="100"/>
      <c r="FW31" s="101"/>
      <c r="FX31" s="99"/>
      <c r="FY31" s="101"/>
      <c r="FZ31" s="99"/>
      <c r="GA31" s="100"/>
      <c r="GB31" s="100"/>
      <c r="GC31" s="101"/>
      <c r="GD31" s="98"/>
      <c r="GE31" s="98"/>
      <c r="GF31" s="98"/>
      <c r="GG31" s="99"/>
      <c r="GH31" s="100"/>
      <c r="GI31" s="100"/>
      <c r="GJ31" s="100"/>
      <c r="GK31" s="101"/>
      <c r="GL31" s="98"/>
      <c r="GM31" s="99"/>
      <c r="GN31" s="101"/>
      <c r="GO31" s="1"/>
      <c r="GP31" s="98"/>
      <c r="GQ31" s="99"/>
      <c r="GR31" s="101"/>
      <c r="GS31" s="99"/>
      <c r="GT31" s="101"/>
      <c r="GU31" s="98"/>
      <c r="GV31" s="98"/>
      <c r="GW31" s="98"/>
      <c r="GX31" s="1"/>
      <c r="GY31" s="98"/>
      <c r="GZ31" s="98"/>
      <c r="HA31" s="98"/>
      <c r="HB31" s="98"/>
      <c r="HC31" s="98"/>
      <c r="HD31" s="98"/>
      <c r="HE31" s="99"/>
      <c r="HF31" s="101"/>
      <c r="HG31" s="1"/>
      <c r="HH31" s="99">
        <v>3694.6637000000001</v>
      </c>
      <c r="HI31" s="100">
        <v>3657.3305099999998</v>
      </c>
      <c r="HJ31" s="101">
        <v>222.51263</v>
      </c>
    </row>
    <row r="32" spans="1:218" x14ac:dyDescent="0.35">
      <c r="A32" s="1"/>
      <c r="B32" s="97" t="s">
        <v>808</v>
      </c>
      <c r="C32" s="98"/>
      <c r="D32" s="99"/>
      <c r="E32" s="100"/>
      <c r="F32" s="100">
        <v>8.8258700000000001</v>
      </c>
      <c r="G32" s="101">
        <v>8.5166900000000005</v>
      </c>
      <c r="H32" s="99"/>
      <c r="I32" s="101"/>
      <c r="J32" s="99">
        <v>88.059200000000004</v>
      </c>
      <c r="K32" s="101"/>
      <c r="L32" s="99"/>
      <c r="M32" s="100"/>
      <c r="N32" s="100"/>
      <c r="O32" s="100"/>
      <c r="P32" s="100"/>
      <c r="Q32" s="100"/>
      <c r="R32" s="100"/>
      <c r="S32" s="101"/>
      <c r="T32" s="99">
        <v>18.14123</v>
      </c>
      <c r="U32" s="100">
        <v>19.191960000000002</v>
      </c>
      <c r="V32" s="100"/>
      <c r="W32" s="101">
        <v>1.0612699999999999</v>
      </c>
      <c r="X32" s="98"/>
      <c r="Y32" s="99"/>
      <c r="Z32" s="100"/>
      <c r="AA32" s="101">
        <v>23.060680000000001</v>
      </c>
      <c r="AB32" s="99"/>
      <c r="AC32" s="100"/>
      <c r="AD32" s="100"/>
      <c r="AE32" s="100"/>
      <c r="AF32" s="100">
        <v>12.23925</v>
      </c>
      <c r="AG32" s="100">
        <v>24.4617</v>
      </c>
      <c r="AH32" s="101">
        <v>10.27692</v>
      </c>
      <c r="AI32" s="98"/>
      <c r="AJ32" s="98"/>
      <c r="AK32" s="98">
        <v>179.37322</v>
      </c>
      <c r="AL32" s="99">
        <v>217.12262999999999</v>
      </c>
      <c r="AM32" s="101">
        <v>7.9327300000000003</v>
      </c>
      <c r="AN32" s="99"/>
      <c r="AO32" s="101"/>
      <c r="AP32" s="98"/>
      <c r="AQ32" s="99"/>
      <c r="AR32" s="101"/>
      <c r="AS32" s="98"/>
      <c r="AT32" s="98"/>
      <c r="AU32" s="98"/>
      <c r="AV32" s="99"/>
      <c r="AW32" s="100"/>
      <c r="AX32" s="101"/>
      <c r="AY32" s="99"/>
      <c r="AZ32" s="100"/>
      <c r="BA32" s="100"/>
      <c r="BB32" s="100"/>
      <c r="BC32" s="100"/>
      <c r="BD32" s="100"/>
      <c r="BE32" s="100"/>
      <c r="BF32" s="101"/>
      <c r="BG32" s="99"/>
      <c r="BH32" s="101"/>
      <c r="BI32" s="98"/>
      <c r="BJ32" s="99"/>
      <c r="BK32" s="100"/>
      <c r="BL32" s="101"/>
      <c r="BM32" s="99"/>
      <c r="BN32" s="100">
        <v>166.56063</v>
      </c>
      <c r="BO32" s="100">
        <v>168.58996999999999</v>
      </c>
      <c r="BP32" s="100"/>
      <c r="BQ32" s="100"/>
      <c r="BR32" s="100"/>
      <c r="BS32" s="100"/>
      <c r="BT32" s="100">
        <v>518.98623999999995</v>
      </c>
      <c r="BU32" s="100"/>
      <c r="BV32" s="100">
        <v>110.49702000000001</v>
      </c>
      <c r="BW32" s="100">
        <v>206.49456000000001</v>
      </c>
      <c r="BX32" s="100">
        <v>206.11548999999999</v>
      </c>
      <c r="BY32" s="100">
        <v>205.99002999999999</v>
      </c>
      <c r="BZ32" s="101"/>
      <c r="CA32" s="99">
        <v>17.41583</v>
      </c>
      <c r="CB32" s="101">
        <v>44.053669999999997</v>
      </c>
      <c r="CC32" s="98"/>
      <c r="CD32" s="99"/>
      <c r="CE32" s="100"/>
      <c r="CF32" s="100"/>
      <c r="CG32" s="100"/>
      <c r="CH32" s="100"/>
      <c r="CI32" s="100">
        <v>118.14735</v>
      </c>
      <c r="CJ32" s="100">
        <v>47.905140000000003</v>
      </c>
      <c r="CK32" s="100">
        <v>53.710120000000003</v>
      </c>
      <c r="CL32" s="100"/>
      <c r="CM32" s="100"/>
      <c r="CN32" s="100"/>
      <c r="CO32" s="101">
        <v>191.19621000000001</v>
      </c>
      <c r="CP32" s="99">
        <v>180.55348000000001</v>
      </c>
      <c r="CQ32" s="100">
        <v>180.52450999999999</v>
      </c>
      <c r="CR32" s="100">
        <v>181.33356000000001</v>
      </c>
      <c r="CS32" s="101">
        <v>181.02912000000001</v>
      </c>
      <c r="CT32" s="99"/>
      <c r="CU32" s="101">
        <v>297.29741999999999</v>
      </c>
      <c r="CV32" s="99"/>
      <c r="CW32" s="100"/>
      <c r="CX32" s="102"/>
      <c r="CY32" s="99"/>
      <c r="CZ32" s="100">
        <v>7255.5410899999997</v>
      </c>
      <c r="DA32" s="100"/>
      <c r="DB32" s="101"/>
      <c r="DC32" s="99"/>
      <c r="DD32" s="100"/>
      <c r="DE32" s="100"/>
      <c r="DF32" s="100"/>
      <c r="DG32" s="100"/>
      <c r="DH32" s="100"/>
      <c r="DI32" s="100"/>
      <c r="DJ32" s="100"/>
      <c r="DK32" s="100"/>
      <c r="DL32" s="100"/>
      <c r="DM32" s="100"/>
      <c r="DN32" s="101"/>
      <c r="DO32" s="103"/>
      <c r="DP32" s="104"/>
      <c r="DQ32" s="104"/>
      <c r="DR32" s="105" t="s">
        <v>1364</v>
      </c>
      <c r="DS32" s="99">
        <v>3694.6637000000001</v>
      </c>
      <c r="DT32" s="100">
        <v>1448.8593800000001</v>
      </c>
      <c r="DU32" s="100">
        <v>1448.8593800000001</v>
      </c>
      <c r="DV32" s="101"/>
      <c r="DW32" s="98"/>
      <c r="DX32" s="99"/>
      <c r="DY32" s="100"/>
      <c r="DZ32" s="100"/>
      <c r="EA32" s="100"/>
      <c r="EB32" s="100"/>
      <c r="EC32" s="102">
        <v>7137.6</v>
      </c>
      <c r="ED32" s="1"/>
      <c r="EE32" s="98"/>
      <c r="EF32" s="98"/>
      <c r="EG32" s="98"/>
      <c r="EH32" s="98"/>
      <c r="EI32" s="98"/>
      <c r="EJ32" s="98"/>
      <c r="EK32" s="98"/>
      <c r="EL32" s="99"/>
      <c r="EM32" s="101"/>
      <c r="EN32" s="98"/>
      <c r="EO32" s="98"/>
      <c r="EP32" s="98"/>
      <c r="EQ32" s="98"/>
      <c r="ER32" s="98"/>
      <c r="ES32" s="98"/>
      <c r="ET32" s="98"/>
      <c r="EU32" s="98"/>
      <c r="EV32" s="98"/>
      <c r="EW32" s="98"/>
      <c r="EX32" s="98"/>
      <c r="EY32" s="98"/>
      <c r="EZ32" s="98"/>
      <c r="FA32" s="99"/>
      <c r="FB32" s="100"/>
      <c r="FC32" s="100"/>
      <c r="FD32" s="101"/>
      <c r="FE32" s="98"/>
      <c r="FF32" s="98"/>
      <c r="FG32" s="98"/>
      <c r="FH32" s="98"/>
      <c r="FI32" s="98"/>
      <c r="FJ32" s="98"/>
      <c r="FK32" s="98"/>
      <c r="FL32" s="99"/>
      <c r="FM32" s="100"/>
      <c r="FN32" s="100"/>
      <c r="FO32" s="101"/>
      <c r="FP32" s="98"/>
      <c r="FQ32" s="99"/>
      <c r="FR32" s="101"/>
      <c r="FS32" s="99"/>
      <c r="FT32" s="100"/>
      <c r="FU32" s="100"/>
      <c r="FV32" s="100"/>
      <c r="FW32" s="101"/>
      <c r="FX32" s="99"/>
      <c r="FY32" s="101"/>
      <c r="FZ32" s="99"/>
      <c r="GA32" s="100"/>
      <c r="GB32" s="100"/>
      <c r="GC32" s="101"/>
      <c r="GD32" s="98"/>
      <c r="GE32" s="98"/>
      <c r="GF32" s="98"/>
      <c r="GG32" s="99"/>
      <c r="GH32" s="100"/>
      <c r="GI32" s="100"/>
      <c r="GJ32" s="100"/>
      <c r="GK32" s="101"/>
      <c r="GL32" s="98"/>
      <c r="GM32" s="99"/>
      <c r="GN32" s="101"/>
      <c r="GO32" s="1"/>
      <c r="GP32" s="98"/>
      <c r="GQ32" s="99"/>
      <c r="GR32" s="101"/>
      <c r="GS32" s="99"/>
      <c r="GT32" s="101"/>
      <c r="GU32" s="98"/>
      <c r="GV32" s="98"/>
      <c r="GW32" s="98"/>
      <c r="GX32" s="1"/>
      <c r="GY32" s="98"/>
      <c r="GZ32" s="98"/>
      <c r="HA32" s="98"/>
      <c r="HB32" s="98"/>
      <c r="HC32" s="98"/>
      <c r="HD32" s="98"/>
      <c r="HE32" s="99"/>
      <c r="HF32" s="101"/>
      <c r="HG32" s="1"/>
      <c r="HH32" s="99">
        <v>3694.6637000000001</v>
      </c>
      <c r="HI32" s="100">
        <v>3657.3305099999998</v>
      </c>
      <c r="HJ32" s="101">
        <v>221.05296000000001</v>
      </c>
    </row>
    <row r="33" spans="1:218" x14ac:dyDescent="0.35">
      <c r="A33" s="1"/>
      <c r="B33" s="97" t="s">
        <v>809</v>
      </c>
      <c r="C33" s="98"/>
      <c r="D33" s="99"/>
      <c r="E33" s="100"/>
      <c r="F33" s="100">
        <v>8.8258700000000001</v>
      </c>
      <c r="G33" s="101">
        <v>8.5166900000000005</v>
      </c>
      <c r="H33" s="99"/>
      <c r="I33" s="101"/>
      <c r="J33" s="99">
        <v>88.059200000000004</v>
      </c>
      <c r="K33" s="101"/>
      <c r="L33" s="99"/>
      <c r="M33" s="100"/>
      <c r="N33" s="100"/>
      <c r="O33" s="100"/>
      <c r="P33" s="100"/>
      <c r="Q33" s="100"/>
      <c r="R33" s="100"/>
      <c r="S33" s="101"/>
      <c r="T33" s="99">
        <v>18.14123</v>
      </c>
      <c r="U33" s="100">
        <v>19.191960000000002</v>
      </c>
      <c r="V33" s="100"/>
      <c r="W33" s="101">
        <v>1.0612699999999999</v>
      </c>
      <c r="X33" s="98"/>
      <c r="Y33" s="99"/>
      <c r="Z33" s="100"/>
      <c r="AA33" s="101">
        <v>23.060680000000001</v>
      </c>
      <c r="AB33" s="99"/>
      <c r="AC33" s="100"/>
      <c r="AD33" s="100"/>
      <c r="AE33" s="100"/>
      <c r="AF33" s="100">
        <v>12.23925</v>
      </c>
      <c r="AG33" s="100">
        <v>24.4617</v>
      </c>
      <c r="AH33" s="101">
        <v>10.27692</v>
      </c>
      <c r="AI33" s="98"/>
      <c r="AJ33" s="98"/>
      <c r="AK33" s="98">
        <v>179.37322</v>
      </c>
      <c r="AL33" s="99">
        <v>217.12262999999999</v>
      </c>
      <c r="AM33" s="101">
        <v>7.9327300000000003</v>
      </c>
      <c r="AN33" s="99"/>
      <c r="AO33" s="101"/>
      <c r="AP33" s="98"/>
      <c r="AQ33" s="99"/>
      <c r="AR33" s="101"/>
      <c r="AS33" s="98"/>
      <c r="AT33" s="98"/>
      <c r="AU33" s="98"/>
      <c r="AV33" s="99"/>
      <c r="AW33" s="100"/>
      <c r="AX33" s="101"/>
      <c r="AY33" s="99"/>
      <c r="AZ33" s="100"/>
      <c r="BA33" s="100"/>
      <c r="BB33" s="100"/>
      <c r="BC33" s="100"/>
      <c r="BD33" s="100"/>
      <c r="BE33" s="100"/>
      <c r="BF33" s="101"/>
      <c r="BG33" s="99"/>
      <c r="BH33" s="101"/>
      <c r="BI33" s="98"/>
      <c r="BJ33" s="99"/>
      <c r="BK33" s="100"/>
      <c r="BL33" s="101"/>
      <c r="BM33" s="99"/>
      <c r="BN33" s="100">
        <v>166.56063</v>
      </c>
      <c r="BO33" s="100">
        <v>168.58996999999999</v>
      </c>
      <c r="BP33" s="100"/>
      <c r="BQ33" s="100"/>
      <c r="BR33" s="100"/>
      <c r="BS33" s="100"/>
      <c r="BT33" s="100">
        <v>518.98623999999995</v>
      </c>
      <c r="BU33" s="100"/>
      <c r="BV33" s="100">
        <v>110.49702000000001</v>
      </c>
      <c r="BW33" s="100">
        <v>206.49456000000001</v>
      </c>
      <c r="BX33" s="100">
        <v>206.11548999999999</v>
      </c>
      <c r="BY33" s="100">
        <v>205.99002999999999</v>
      </c>
      <c r="BZ33" s="101"/>
      <c r="CA33" s="99">
        <v>17.41583</v>
      </c>
      <c r="CB33" s="101">
        <v>44.053669999999997</v>
      </c>
      <c r="CC33" s="98"/>
      <c r="CD33" s="99"/>
      <c r="CE33" s="100"/>
      <c r="CF33" s="100"/>
      <c r="CG33" s="100"/>
      <c r="CH33" s="100"/>
      <c r="CI33" s="100">
        <v>118.14735</v>
      </c>
      <c r="CJ33" s="100">
        <v>47.905140000000003</v>
      </c>
      <c r="CK33" s="100">
        <v>53.710120000000003</v>
      </c>
      <c r="CL33" s="100"/>
      <c r="CM33" s="100"/>
      <c r="CN33" s="100"/>
      <c r="CO33" s="101">
        <v>191.19621000000001</v>
      </c>
      <c r="CP33" s="99">
        <v>180.55348000000001</v>
      </c>
      <c r="CQ33" s="100">
        <v>180.52450999999999</v>
      </c>
      <c r="CR33" s="100">
        <v>181.33356000000001</v>
      </c>
      <c r="CS33" s="101">
        <v>181.02912000000001</v>
      </c>
      <c r="CT33" s="99"/>
      <c r="CU33" s="101">
        <v>297.29741999999999</v>
      </c>
      <c r="CV33" s="99"/>
      <c r="CW33" s="100"/>
      <c r="CX33" s="102"/>
      <c r="CY33" s="99"/>
      <c r="CZ33" s="100">
        <v>7203.7367899999999</v>
      </c>
      <c r="DA33" s="100"/>
      <c r="DB33" s="101"/>
      <c r="DC33" s="99"/>
      <c r="DD33" s="100"/>
      <c r="DE33" s="100"/>
      <c r="DF33" s="100"/>
      <c r="DG33" s="100"/>
      <c r="DH33" s="100"/>
      <c r="DI33" s="100"/>
      <c r="DJ33" s="100"/>
      <c r="DK33" s="100"/>
      <c r="DL33" s="100"/>
      <c r="DM33" s="100"/>
      <c r="DN33" s="101"/>
      <c r="DO33" s="103"/>
      <c r="DP33" s="104"/>
      <c r="DQ33" s="104"/>
      <c r="DR33" s="105" t="s">
        <v>1364</v>
      </c>
      <c r="DS33" s="99">
        <v>3694.6637000000001</v>
      </c>
      <c r="DT33" s="100">
        <v>1448.8593800000001</v>
      </c>
      <c r="DU33" s="100">
        <v>1448.8593800000001</v>
      </c>
      <c r="DV33" s="101"/>
      <c r="DW33" s="98"/>
      <c r="DX33" s="99"/>
      <c r="DY33" s="100"/>
      <c r="DZ33" s="100"/>
      <c r="EA33" s="100"/>
      <c r="EB33" s="100"/>
      <c r="EC33" s="102">
        <v>7085.9</v>
      </c>
      <c r="ED33" s="1"/>
      <c r="EE33" s="98"/>
      <c r="EF33" s="98"/>
      <c r="EG33" s="98"/>
      <c r="EH33" s="98"/>
      <c r="EI33" s="98"/>
      <c r="EJ33" s="98"/>
      <c r="EK33" s="98"/>
      <c r="EL33" s="99"/>
      <c r="EM33" s="101"/>
      <c r="EN33" s="98"/>
      <c r="EO33" s="98"/>
      <c r="EP33" s="98"/>
      <c r="EQ33" s="98"/>
      <c r="ER33" s="98"/>
      <c r="ES33" s="98"/>
      <c r="ET33" s="98"/>
      <c r="EU33" s="98"/>
      <c r="EV33" s="98"/>
      <c r="EW33" s="98"/>
      <c r="EX33" s="98"/>
      <c r="EY33" s="98"/>
      <c r="EZ33" s="98"/>
      <c r="FA33" s="99"/>
      <c r="FB33" s="100"/>
      <c r="FC33" s="100"/>
      <c r="FD33" s="101"/>
      <c r="FE33" s="98"/>
      <c r="FF33" s="98"/>
      <c r="FG33" s="98"/>
      <c r="FH33" s="98"/>
      <c r="FI33" s="98"/>
      <c r="FJ33" s="98"/>
      <c r="FK33" s="98"/>
      <c r="FL33" s="99"/>
      <c r="FM33" s="100"/>
      <c r="FN33" s="100"/>
      <c r="FO33" s="101"/>
      <c r="FP33" s="98"/>
      <c r="FQ33" s="99"/>
      <c r="FR33" s="101"/>
      <c r="FS33" s="99"/>
      <c r="FT33" s="100"/>
      <c r="FU33" s="100"/>
      <c r="FV33" s="100"/>
      <c r="FW33" s="101"/>
      <c r="FX33" s="99"/>
      <c r="FY33" s="101"/>
      <c r="FZ33" s="99"/>
      <c r="GA33" s="100"/>
      <c r="GB33" s="100"/>
      <c r="GC33" s="101"/>
      <c r="GD33" s="98"/>
      <c r="GE33" s="98"/>
      <c r="GF33" s="98"/>
      <c r="GG33" s="99"/>
      <c r="GH33" s="100"/>
      <c r="GI33" s="100"/>
      <c r="GJ33" s="100"/>
      <c r="GK33" s="101"/>
      <c r="GL33" s="98"/>
      <c r="GM33" s="99"/>
      <c r="GN33" s="101"/>
      <c r="GO33" s="1"/>
      <c r="GP33" s="98"/>
      <c r="GQ33" s="99"/>
      <c r="GR33" s="101"/>
      <c r="GS33" s="99"/>
      <c r="GT33" s="101"/>
      <c r="GU33" s="98"/>
      <c r="GV33" s="98"/>
      <c r="GW33" s="98"/>
      <c r="GX33" s="1"/>
      <c r="GY33" s="98"/>
      <c r="GZ33" s="98"/>
      <c r="HA33" s="98"/>
      <c r="HB33" s="98"/>
      <c r="HC33" s="98"/>
      <c r="HD33" s="98"/>
      <c r="HE33" s="99"/>
      <c r="HF33" s="101"/>
      <c r="HG33" s="1"/>
      <c r="HH33" s="99">
        <v>3694.6637000000001</v>
      </c>
      <c r="HI33" s="100">
        <v>3657.3305099999998</v>
      </c>
      <c r="HJ33" s="101">
        <v>221.05296000000001</v>
      </c>
    </row>
    <row r="34" spans="1:218" x14ac:dyDescent="0.35">
      <c r="A34" s="1"/>
      <c r="B34" s="97" t="s">
        <v>810</v>
      </c>
      <c r="C34" s="98"/>
      <c r="D34" s="99"/>
      <c r="E34" s="100"/>
      <c r="F34" s="100">
        <v>8.8258700000000001</v>
      </c>
      <c r="G34" s="101">
        <v>8.5166900000000005</v>
      </c>
      <c r="H34" s="99"/>
      <c r="I34" s="101"/>
      <c r="J34" s="99">
        <v>88.059200000000004</v>
      </c>
      <c r="K34" s="101"/>
      <c r="L34" s="99"/>
      <c r="M34" s="100"/>
      <c r="N34" s="100"/>
      <c r="O34" s="100"/>
      <c r="P34" s="100"/>
      <c r="Q34" s="100"/>
      <c r="R34" s="100"/>
      <c r="S34" s="101"/>
      <c r="T34" s="99">
        <v>18.14123</v>
      </c>
      <c r="U34" s="100">
        <v>19.191960000000002</v>
      </c>
      <c r="V34" s="100"/>
      <c r="W34" s="101">
        <v>1.0612699999999999</v>
      </c>
      <c r="X34" s="98"/>
      <c r="Y34" s="99"/>
      <c r="Z34" s="100"/>
      <c r="AA34" s="101">
        <v>23.060680000000001</v>
      </c>
      <c r="AB34" s="99"/>
      <c r="AC34" s="100"/>
      <c r="AD34" s="100"/>
      <c r="AE34" s="100"/>
      <c r="AF34" s="100">
        <v>12.23925</v>
      </c>
      <c r="AG34" s="100">
        <v>24.4617</v>
      </c>
      <c r="AH34" s="101">
        <v>10.27692</v>
      </c>
      <c r="AI34" s="98"/>
      <c r="AJ34" s="98"/>
      <c r="AK34" s="98">
        <v>179.37322</v>
      </c>
      <c r="AL34" s="99">
        <v>217.12262999999999</v>
      </c>
      <c r="AM34" s="101">
        <v>7.9327300000000003</v>
      </c>
      <c r="AN34" s="99"/>
      <c r="AO34" s="101"/>
      <c r="AP34" s="98"/>
      <c r="AQ34" s="99"/>
      <c r="AR34" s="101"/>
      <c r="AS34" s="98"/>
      <c r="AT34" s="98"/>
      <c r="AU34" s="98"/>
      <c r="AV34" s="99"/>
      <c r="AW34" s="100"/>
      <c r="AX34" s="101"/>
      <c r="AY34" s="99"/>
      <c r="AZ34" s="100"/>
      <c r="BA34" s="100"/>
      <c r="BB34" s="100"/>
      <c r="BC34" s="100"/>
      <c r="BD34" s="100"/>
      <c r="BE34" s="100"/>
      <c r="BF34" s="101"/>
      <c r="BG34" s="99"/>
      <c r="BH34" s="101"/>
      <c r="BI34" s="98"/>
      <c r="BJ34" s="99"/>
      <c r="BK34" s="100"/>
      <c r="BL34" s="101"/>
      <c r="BM34" s="99"/>
      <c r="BN34" s="100">
        <v>166.56063</v>
      </c>
      <c r="BO34" s="100">
        <v>168.58996999999999</v>
      </c>
      <c r="BP34" s="100"/>
      <c r="BQ34" s="100"/>
      <c r="BR34" s="100"/>
      <c r="BS34" s="100"/>
      <c r="BT34" s="100">
        <v>518.98623999999995</v>
      </c>
      <c r="BU34" s="100"/>
      <c r="BV34" s="100">
        <v>110.49702000000001</v>
      </c>
      <c r="BW34" s="100">
        <v>206.49456000000001</v>
      </c>
      <c r="BX34" s="100">
        <v>206.11548999999999</v>
      </c>
      <c r="BY34" s="100">
        <v>205.99002999999999</v>
      </c>
      <c r="BZ34" s="101"/>
      <c r="CA34" s="99">
        <v>17.41583</v>
      </c>
      <c r="CB34" s="101">
        <v>44.053669999999997</v>
      </c>
      <c r="CC34" s="98"/>
      <c r="CD34" s="99"/>
      <c r="CE34" s="100"/>
      <c r="CF34" s="100"/>
      <c r="CG34" s="100"/>
      <c r="CH34" s="100"/>
      <c r="CI34" s="100">
        <v>118.14735</v>
      </c>
      <c r="CJ34" s="100">
        <v>47.905140000000003</v>
      </c>
      <c r="CK34" s="100">
        <v>53.710120000000003</v>
      </c>
      <c r="CL34" s="100"/>
      <c r="CM34" s="100"/>
      <c r="CN34" s="100"/>
      <c r="CO34" s="101">
        <v>191.19621000000001</v>
      </c>
      <c r="CP34" s="99">
        <v>180.55348000000001</v>
      </c>
      <c r="CQ34" s="100">
        <v>180.52450999999999</v>
      </c>
      <c r="CR34" s="100">
        <v>181.33356000000001</v>
      </c>
      <c r="CS34" s="101">
        <v>181.02912000000001</v>
      </c>
      <c r="CT34" s="99"/>
      <c r="CU34" s="101">
        <v>297.29741999999999</v>
      </c>
      <c r="CV34" s="99"/>
      <c r="CW34" s="100"/>
      <c r="CX34" s="102"/>
      <c r="CY34" s="99"/>
      <c r="CZ34" s="100">
        <v>7302.5748800000001</v>
      </c>
      <c r="DA34" s="100"/>
      <c r="DB34" s="101"/>
      <c r="DC34" s="99"/>
      <c r="DD34" s="100"/>
      <c r="DE34" s="100"/>
      <c r="DF34" s="100"/>
      <c r="DG34" s="100"/>
      <c r="DH34" s="100"/>
      <c r="DI34" s="100"/>
      <c r="DJ34" s="100"/>
      <c r="DK34" s="100"/>
      <c r="DL34" s="100"/>
      <c r="DM34" s="100"/>
      <c r="DN34" s="101"/>
      <c r="DO34" s="103"/>
      <c r="DP34" s="104"/>
      <c r="DQ34" s="104"/>
      <c r="DR34" s="105" t="s">
        <v>1364</v>
      </c>
      <c r="DS34" s="99">
        <v>3694.6637000000001</v>
      </c>
      <c r="DT34" s="100">
        <v>1448.8593800000001</v>
      </c>
      <c r="DU34" s="100">
        <v>1448.8593800000001</v>
      </c>
      <c r="DV34" s="101"/>
      <c r="DW34" s="98"/>
      <c r="DX34" s="99"/>
      <c r="DY34" s="100"/>
      <c r="DZ34" s="100"/>
      <c r="EA34" s="100"/>
      <c r="EB34" s="100"/>
      <c r="EC34" s="102">
        <v>7185</v>
      </c>
      <c r="ED34" s="1"/>
      <c r="EE34" s="98"/>
      <c r="EF34" s="98"/>
      <c r="EG34" s="98"/>
      <c r="EH34" s="98"/>
      <c r="EI34" s="98"/>
      <c r="EJ34" s="98"/>
      <c r="EK34" s="98"/>
      <c r="EL34" s="99"/>
      <c r="EM34" s="101"/>
      <c r="EN34" s="98"/>
      <c r="EO34" s="98"/>
      <c r="EP34" s="98"/>
      <c r="EQ34" s="98"/>
      <c r="ER34" s="98"/>
      <c r="ES34" s="98"/>
      <c r="ET34" s="98"/>
      <c r="EU34" s="98"/>
      <c r="EV34" s="98"/>
      <c r="EW34" s="98"/>
      <c r="EX34" s="98"/>
      <c r="EY34" s="98"/>
      <c r="EZ34" s="98"/>
      <c r="FA34" s="99"/>
      <c r="FB34" s="100"/>
      <c r="FC34" s="100"/>
      <c r="FD34" s="101"/>
      <c r="FE34" s="98"/>
      <c r="FF34" s="98"/>
      <c r="FG34" s="98"/>
      <c r="FH34" s="98"/>
      <c r="FI34" s="98"/>
      <c r="FJ34" s="98"/>
      <c r="FK34" s="98"/>
      <c r="FL34" s="99"/>
      <c r="FM34" s="100"/>
      <c r="FN34" s="100"/>
      <c r="FO34" s="101"/>
      <c r="FP34" s="98"/>
      <c r="FQ34" s="99"/>
      <c r="FR34" s="101"/>
      <c r="FS34" s="99"/>
      <c r="FT34" s="100"/>
      <c r="FU34" s="100"/>
      <c r="FV34" s="100"/>
      <c r="FW34" s="101"/>
      <c r="FX34" s="99"/>
      <c r="FY34" s="101"/>
      <c r="FZ34" s="99"/>
      <c r="GA34" s="100"/>
      <c r="GB34" s="100"/>
      <c r="GC34" s="101"/>
      <c r="GD34" s="98"/>
      <c r="GE34" s="98"/>
      <c r="GF34" s="98"/>
      <c r="GG34" s="99"/>
      <c r="GH34" s="100"/>
      <c r="GI34" s="100"/>
      <c r="GJ34" s="100"/>
      <c r="GK34" s="101"/>
      <c r="GL34" s="98"/>
      <c r="GM34" s="99"/>
      <c r="GN34" s="101"/>
      <c r="GO34" s="1"/>
      <c r="GP34" s="98"/>
      <c r="GQ34" s="99"/>
      <c r="GR34" s="101"/>
      <c r="GS34" s="99"/>
      <c r="GT34" s="101"/>
      <c r="GU34" s="98"/>
      <c r="GV34" s="98"/>
      <c r="GW34" s="98"/>
      <c r="GX34" s="1"/>
      <c r="GY34" s="98"/>
      <c r="GZ34" s="98"/>
      <c r="HA34" s="98"/>
      <c r="HB34" s="98"/>
      <c r="HC34" s="98"/>
      <c r="HD34" s="98"/>
      <c r="HE34" s="99"/>
      <c r="HF34" s="101"/>
      <c r="HG34" s="1"/>
      <c r="HH34" s="99">
        <v>3694.6637000000001</v>
      </c>
      <c r="HI34" s="100">
        <v>3657.3305099999998</v>
      </c>
      <c r="HJ34" s="101">
        <v>223.01011</v>
      </c>
    </row>
    <row r="35" spans="1:218" x14ac:dyDescent="0.35">
      <c r="A35" s="1"/>
      <c r="B35" s="97" t="s">
        <v>811</v>
      </c>
      <c r="C35" s="98"/>
      <c r="D35" s="99"/>
      <c r="E35" s="100"/>
      <c r="F35" s="100">
        <v>8.8258700000000001</v>
      </c>
      <c r="G35" s="101">
        <v>8.5166900000000005</v>
      </c>
      <c r="H35" s="99"/>
      <c r="I35" s="101"/>
      <c r="J35" s="99">
        <v>88.059200000000004</v>
      </c>
      <c r="K35" s="101"/>
      <c r="L35" s="99"/>
      <c r="M35" s="100"/>
      <c r="N35" s="100"/>
      <c r="O35" s="100"/>
      <c r="P35" s="100"/>
      <c r="Q35" s="100"/>
      <c r="R35" s="100"/>
      <c r="S35" s="101"/>
      <c r="T35" s="99">
        <v>18.14123</v>
      </c>
      <c r="U35" s="100">
        <v>19.191960000000002</v>
      </c>
      <c r="V35" s="100"/>
      <c r="W35" s="101">
        <v>1.0612699999999999</v>
      </c>
      <c r="X35" s="98"/>
      <c r="Y35" s="99"/>
      <c r="Z35" s="100"/>
      <c r="AA35" s="101">
        <v>23.060680000000001</v>
      </c>
      <c r="AB35" s="99"/>
      <c r="AC35" s="100"/>
      <c r="AD35" s="100"/>
      <c r="AE35" s="100"/>
      <c r="AF35" s="100">
        <v>12.23925</v>
      </c>
      <c r="AG35" s="100">
        <v>24.4617</v>
      </c>
      <c r="AH35" s="101">
        <v>10.27692</v>
      </c>
      <c r="AI35" s="98"/>
      <c r="AJ35" s="98"/>
      <c r="AK35" s="98">
        <v>179.37322</v>
      </c>
      <c r="AL35" s="99">
        <v>217.12262999999999</v>
      </c>
      <c r="AM35" s="101">
        <v>7.9327300000000003</v>
      </c>
      <c r="AN35" s="99"/>
      <c r="AO35" s="101"/>
      <c r="AP35" s="98"/>
      <c r="AQ35" s="99"/>
      <c r="AR35" s="101"/>
      <c r="AS35" s="98"/>
      <c r="AT35" s="98"/>
      <c r="AU35" s="98"/>
      <c r="AV35" s="99"/>
      <c r="AW35" s="100"/>
      <c r="AX35" s="101"/>
      <c r="AY35" s="99"/>
      <c r="AZ35" s="100"/>
      <c r="BA35" s="100"/>
      <c r="BB35" s="100"/>
      <c r="BC35" s="100"/>
      <c r="BD35" s="100"/>
      <c r="BE35" s="100"/>
      <c r="BF35" s="101"/>
      <c r="BG35" s="99"/>
      <c r="BH35" s="101"/>
      <c r="BI35" s="98"/>
      <c r="BJ35" s="99"/>
      <c r="BK35" s="100"/>
      <c r="BL35" s="101"/>
      <c r="BM35" s="99"/>
      <c r="BN35" s="100">
        <v>166.56063</v>
      </c>
      <c r="BO35" s="100">
        <v>168.58996999999999</v>
      </c>
      <c r="BP35" s="100"/>
      <c r="BQ35" s="100"/>
      <c r="BR35" s="100"/>
      <c r="BS35" s="100"/>
      <c r="BT35" s="100">
        <v>518.98623999999995</v>
      </c>
      <c r="BU35" s="100"/>
      <c r="BV35" s="100">
        <v>110.49702000000001</v>
      </c>
      <c r="BW35" s="100">
        <v>206.49456000000001</v>
      </c>
      <c r="BX35" s="100">
        <v>206.11548999999999</v>
      </c>
      <c r="BY35" s="100">
        <v>205.99002999999999</v>
      </c>
      <c r="BZ35" s="101"/>
      <c r="CA35" s="99">
        <v>17.41583</v>
      </c>
      <c r="CB35" s="101">
        <v>44.053669999999997</v>
      </c>
      <c r="CC35" s="98"/>
      <c r="CD35" s="99"/>
      <c r="CE35" s="100"/>
      <c r="CF35" s="100"/>
      <c r="CG35" s="100"/>
      <c r="CH35" s="100"/>
      <c r="CI35" s="100">
        <v>118.14735</v>
      </c>
      <c r="CJ35" s="100">
        <v>47.905140000000003</v>
      </c>
      <c r="CK35" s="100">
        <v>53.710120000000003</v>
      </c>
      <c r="CL35" s="100"/>
      <c r="CM35" s="100"/>
      <c r="CN35" s="100"/>
      <c r="CO35" s="101">
        <v>191.19621000000001</v>
      </c>
      <c r="CP35" s="99">
        <v>180.55348000000001</v>
      </c>
      <c r="CQ35" s="100">
        <v>180.52450999999999</v>
      </c>
      <c r="CR35" s="100">
        <v>181.33356000000001</v>
      </c>
      <c r="CS35" s="101">
        <v>181.02912000000001</v>
      </c>
      <c r="CT35" s="99"/>
      <c r="CU35" s="101">
        <v>297.29741999999999</v>
      </c>
      <c r="CV35" s="99"/>
      <c r="CW35" s="100"/>
      <c r="CX35" s="102"/>
      <c r="CY35" s="99"/>
      <c r="CZ35" s="100">
        <v>7170.6414999999997</v>
      </c>
      <c r="DA35" s="100"/>
      <c r="DB35" s="101"/>
      <c r="DC35" s="99"/>
      <c r="DD35" s="100"/>
      <c r="DE35" s="100"/>
      <c r="DF35" s="100"/>
      <c r="DG35" s="100"/>
      <c r="DH35" s="100"/>
      <c r="DI35" s="100"/>
      <c r="DJ35" s="100"/>
      <c r="DK35" s="100"/>
      <c r="DL35" s="100"/>
      <c r="DM35" s="100"/>
      <c r="DN35" s="101"/>
      <c r="DO35" s="103"/>
      <c r="DP35" s="104"/>
      <c r="DQ35" s="104"/>
      <c r="DR35" s="105" t="s">
        <v>1364</v>
      </c>
      <c r="DS35" s="99">
        <v>3694.6637000000001</v>
      </c>
      <c r="DT35" s="100">
        <v>1448.8593800000001</v>
      </c>
      <c r="DU35" s="100">
        <v>1448.8593800000001</v>
      </c>
      <c r="DV35" s="101"/>
      <c r="DW35" s="98"/>
      <c r="DX35" s="99"/>
      <c r="DY35" s="100"/>
      <c r="DZ35" s="100"/>
      <c r="EA35" s="100"/>
      <c r="EB35" s="100"/>
      <c r="EC35" s="102">
        <v>7055.6</v>
      </c>
      <c r="ED35" s="1"/>
      <c r="EE35" s="98"/>
      <c r="EF35" s="98"/>
      <c r="EG35" s="98"/>
      <c r="EH35" s="98"/>
      <c r="EI35" s="98"/>
      <c r="EJ35" s="98"/>
      <c r="EK35" s="98"/>
      <c r="EL35" s="99"/>
      <c r="EM35" s="101"/>
      <c r="EN35" s="98"/>
      <c r="EO35" s="98"/>
      <c r="EP35" s="98"/>
      <c r="EQ35" s="98"/>
      <c r="ER35" s="98"/>
      <c r="ES35" s="98"/>
      <c r="ET35" s="98"/>
      <c r="EU35" s="98"/>
      <c r="EV35" s="98"/>
      <c r="EW35" s="98"/>
      <c r="EX35" s="98"/>
      <c r="EY35" s="98"/>
      <c r="EZ35" s="98"/>
      <c r="FA35" s="99"/>
      <c r="FB35" s="100"/>
      <c r="FC35" s="100"/>
      <c r="FD35" s="101"/>
      <c r="FE35" s="98"/>
      <c r="FF35" s="98"/>
      <c r="FG35" s="98"/>
      <c r="FH35" s="98"/>
      <c r="FI35" s="98"/>
      <c r="FJ35" s="98"/>
      <c r="FK35" s="98"/>
      <c r="FL35" s="99"/>
      <c r="FM35" s="100"/>
      <c r="FN35" s="100"/>
      <c r="FO35" s="101"/>
      <c r="FP35" s="98"/>
      <c r="FQ35" s="99"/>
      <c r="FR35" s="101"/>
      <c r="FS35" s="99"/>
      <c r="FT35" s="100"/>
      <c r="FU35" s="100"/>
      <c r="FV35" s="100"/>
      <c r="FW35" s="101"/>
      <c r="FX35" s="99"/>
      <c r="FY35" s="101"/>
      <c r="FZ35" s="99"/>
      <c r="GA35" s="100"/>
      <c r="GB35" s="100"/>
      <c r="GC35" s="101"/>
      <c r="GD35" s="98"/>
      <c r="GE35" s="98"/>
      <c r="GF35" s="98"/>
      <c r="GG35" s="99"/>
      <c r="GH35" s="100"/>
      <c r="GI35" s="100"/>
      <c r="GJ35" s="100"/>
      <c r="GK35" s="101"/>
      <c r="GL35" s="98"/>
      <c r="GM35" s="99"/>
      <c r="GN35" s="101"/>
      <c r="GO35" s="1"/>
      <c r="GP35" s="98"/>
      <c r="GQ35" s="99"/>
      <c r="GR35" s="101"/>
      <c r="GS35" s="99"/>
      <c r="GT35" s="101"/>
      <c r="GU35" s="98"/>
      <c r="GV35" s="98"/>
      <c r="GW35" s="98"/>
      <c r="GX35" s="1"/>
      <c r="GY35" s="98"/>
      <c r="GZ35" s="98"/>
      <c r="HA35" s="98"/>
      <c r="HB35" s="98"/>
      <c r="HC35" s="98"/>
      <c r="HD35" s="98"/>
      <c r="HE35" s="99"/>
      <c r="HF35" s="101"/>
      <c r="HG35" s="1"/>
      <c r="HH35" s="99">
        <v>3694.6637000000001</v>
      </c>
      <c r="HI35" s="100">
        <v>3657.3305099999998</v>
      </c>
      <c r="HJ35" s="101">
        <v>221.05296000000001</v>
      </c>
    </row>
    <row r="36" spans="1:218" x14ac:dyDescent="0.35">
      <c r="A36" s="1"/>
      <c r="B36" s="97" t="s">
        <v>812</v>
      </c>
      <c r="C36" s="98"/>
      <c r="D36" s="99"/>
      <c r="E36" s="100"/>
      <c r="F36" s="100">
        <v>8.8258700000000001</v>
      </c>
      <c r="G36" s="101">
        <v>8.5166900000000005</v>
      </c>
      <c r="H36" s="99"/>
      <c r="I36" s="101"/>
      <c r="J36" s="99">
        <v>88.059200000000004</v>
      </c>
      <c r="K36" s="101"/>
      <c r="L36" s="99"/>
      <c r="M36" s="100"/>
      <c r="N36" s="100"/>
      <c r="O36" s="100"/>
      <c r="P36" s="100"/>
      <c r="Q36" s="100"/>
      <c r="R36" s="100"/>
      <c r="S36" s="101"/>
      <c r="T36" s="99">
        <v>18.14123</v>
      </c>
      <c r="U36" s="100">
        <v>19.191960000000002</v>
      </c>
      <c r="V36" s="100"/>
      <c r="W36" s="101">
        <v>1.0612699999999999</v>
      </c>
      <c r="X36" s="98"/>
      <c r="Y36" s="99"/>
      <c r="Z36" s="100"/>
      <c r="AA36" s="101">
        <v>23.060680000000001</v>
      </c>
      <c r="AB36" s="99"/>
      <c r="AC36" s="100"/>
      <c r="AD36" s="100"/>
      <c r="AE36" s="100"/>
      <c r="AF36" s="100">
        <v>12.23925</v>
      </c>
      <c r="AG36" s="100">
        <v>24.4617</v>
      </c>
      <c r="AH36" s="101">
        <v>10.27692</v>
      </c>
      <c r="AI36" s="98"/>
      <c r="AJ36" s="98"/>
      <c r="AK36" s="98">
        <v>179.37322</v>
      </c>
      <c r="AL36" s="99">
        <v>217.12262999999999</v>
      </c>
      <c r="AM36" s="101">
        <v>7.9327300000000003</v>
      </c>
      <c r="AN36" s="99"/>
      <c r="AO36" s="101"/>
      <c r="AP36" s="98"/>
      <c r="AQ36" s="99"/>
      <c r="AR36" s="101"/>
      <c r="AS36" s="98"/>
      <c r="AT36" s="98"/>
      <c r="AU36" s="98"/>
      <c r="AV36" s="99"/>
      <c r="AW36" s="100"/>
      <c r="AX36" s="101"/>
      <c r="AY36" s="99"/>
      <c r="AZ36" s="100"/>
      <c r="BA36" s="100"/>
      <c r="BB36" s="100"/>
      <c r="BC36" s="100"/>
      <c r="BD36" s="100"/>
      <c r="BE36" s="100"/>
      <c r="BF36" s="101"/>
      <c r="BG36" s="99"/>
      <c r="BH36" s="101"/>
      <c r="BI36" s="98"/>
      <c r="BJ36" s="99"/>
      <c r="BK36" s="100"/>
      <c r="BL36" s="101"/>
      <c r="BM36" s="99"/>
      <c r="BN36" s="100">
        <v>166.56063</v>
      </c>
      <c r="BO36" s="100">
        <v>168.58996999999999</v>
      </c>
      <c r="BP36" s="100"/>
      <c r="BQ36" s="100"/>
      <c r="BR36" s="100"/>
      <c r="BS36" s="100"/>
      <c r="BT36" s="100">
        <v>518.98623999999995</v>
      </c>
      <c r="BU36" s="100"/>
      <c r="BV36" s="100">
        <v>110.49702000000001</v>
      </c>
      <c r="BW36" s="100">
        <v>206.49456000000001</v>
      </c>
      <c r="BX36" s="100">
        <v>206.11548999999999</v>
      </c>
      <c r="BY36" s="100">
        <v>205.99002999999999</v>
      </c>
      <c r="BZ36" s="101"/>
      <c r="CA36" s="99">
        <v>17.41583</v>
      </c>
      <c r="CB36" s="101">
        <v>44.053669999999997</v>
      </c>
      <c r="CC36" s="98"/>
      <c r="CD36" s="99"/>
      <c r="CE36" s="100"/>
      <c r="CF36" s="100"/>
      <c r="CG36" s="100"/>
      <c r="CH36" s="100"/>
      <c r="CI36" s="100">
        <v>118.14735</v>
      </c>
      <c r="CJ36" s="100">
        <v>47.905140000000003</v>
      </c>
      <c r="CK36" s="100">
        <v>53.710120000000003</v>
      </c>
      <c r="CL36" s="100"/>
      <c r="CM36" s="100"/>
      <c r="CN36" s="100"/>
      <c r="CO36" s="101">
        <v>191.19621000000001</v>
      </c>
      <c r="CP36" s="99">
        <v>180.55348000000001</v>
      </c>
      <c r="CQ36" s="100">
        <v>180.52450999999999</v>
      </c>
      <c r="CR36" s="100">
        <v>181.33356000000001</v>
      </c>
      <c r="CS36" s="101">
        <v>181.02912000000001</v>
      </c>
      <c r="CT36" s="99"/>
      <c r="CU36" s="101">
        <v>297.29741999999999</v>
      </c>
      <c r="CV36" s="99"/>
      <c r="CW36" s="100"/>
      <c r="CX36" s="102"/>
      <c r="CY36" s="99"/>
      <c r="CZ36" s="100">
        <v>7253.7075500000001</v>
      </c>
      <c r="DA36" s="100"/>
      <c r="DB36" s="101"/>
      <c r="DC36" s="99"/>
      <c r="DD36" s="100"/>
      <c r="DE36" s="100"/>
      <c r="DF36" s="100"/>
      <c r="DG36" s="100"/>
      <c r="DH36" s="100"/>
      <c r="DI36" s="100"/>
      <c r="DJ36" s="100"/>
      <c r="DK36" s="100"/>
      <c r="DL36" s="100"/>
      <c r="DM36" s="100"/>
      <c r="DN36" s="101"/>
      <c r="DO36" s="103"/>
      <c r="DP36" s="104"/>
      <c r="DQ36" s="104"/>
      <c r="DR36" s="105" t="s">
        <v>1364</v>
      </c>
      <c r="DS36" s="99">
        <v>3694.6637000000001</v>
      </c>
      <c r="DT36" s="100">
        <v>1448.8593800000001</v>
      </c>
      <c r="DU36" s="100">
        <v>1448.8593800000001</v>
      </c>
      <c r="DV36" s="101"/>
      <c r="DW36" s="98"/>
      <c r="DX36" s="99"/>
      <c r="DY36" s="100"/>
      <c r="DZ36" s="100"/>
      <c r="EA36" s="100"/>
      <c r="EB36" s="100"/>
      <c r="EC36" s="102">
        <v>7135.7</v>
      </c>
      <c r="ED36" s="1"/>
      <c r="EE36" s="98"/>
      <c r="EF36" s="98"/>
      <c r="EG36" s="98"/>
      <c r="EH36" s="98"/>
      <c r="EI36" s="98"/>
      <c r="EJ36" s="98"/>
      <c r="EK36" s="98"/>
      <c r="EL36" s="99"/>
      <c r="EM36" s="101"/>
      <c r="EN36" s="98"/>
      <c r="EO36" s="98"/>
      <c r="EP36" s="98"/>
      <c r="EQ36" s="98"/>
      <c r="ER36" s="98"/>
      <c r="ES36" s="98"/>
      <c r="ET36" s="98"/>
      <c r="EU36" s="98"/>
      <c r="EV36" s="98"/>
      <c r="EW36" s="98"/>
      <c r="EX36" s="98"/>
      <c r="EY36" s="98"/>
      <c r="EZ36" s="98"/>
      <c r="FA36" s="99"/>
      <c r="FB36" s="100"/>
      <c r="FC36" s="100"/>
      <c r="FD36" s="101"/>
      <c r="FE36" s="98"/>
      <c r="FF36" s="98"/>
      <c r="FG36" s="98"/>
      <c r="FH36" s="98"/>
      <c r="FI36" s="98"/>
      <c r="FJ36" s="98"/>
      <c r="FK36" s="98"/>
      <c r="FL36" s="99"/>
      <c r="FM36" s="100"/>
      <c r="FN36" s="100"/>
      <c r="FO36" s="101"/>
      <c r="FP36" s="98"/>
      <c r="FQ36" s="99"/>
      <c r="FR36" s="101"/>
      <c r="FS36" s="99"/>
      <c r="FT36" s="100"/>
      <c r="FU36" s="100"/>
      <c r="FV36" s="100"/>
      <c r="FW36" s="101"/>
      <c r="FX36" s="99"/>
      <c r="FY36" s="101"/>
      <c r="FZ36" s="99"/>
      <c r="GA36" s="100"/>
      <c r="GB36" s="100"/>
      <c r="GC36" s="101"/>
      <c r="GD36" s="98"/>
      <c r="GE36" s="98"/>
      <c r="GF36" s="98"/>
      <c r="GG36" s="99"/>
      <c r="GH36" s="100"/>
      <c r="GI36" s="100"/>
      <c r="GJ36" s="100"/>
      <c r="GK36" s="101"/>
      <c r="GL36" s="98"/>
      <c r="GM36" s="99"/>
      <c r="GN36" s="101"/>
      <c r="GO36" s="1"/>
      <c r="GP36" s="98"/>
      <c r="GQ36" s="99"/>
      <c r="GR36" s="101"/>
      <c r="GS36" s="99"/>
      <c r="GT36" s="101"/>
      <c r="GU36" s="98"/>
      <c r="GV36" s="98"/>
      <c r="GW36" s="98"/>
      <c r="GX36" s="1"/>
      <c r="GY36" s="98"/>
      <c r="GZ36" s="98"/>
      <c r="HA36" s="98"/>
      <c r="HB36" s="98"/>
      <c r="HC36" s="98"/>
      <c r="HD36" s="98"/>
      <c r="HE36" s="99"/>
      <c r="HF36" s="101"/>
      <c r="HG36" s="1"/>
      <c r="HH36" s="99">
        <v>3694.6637000000001</v>
      </c>
      <c r="HI36" s="100">
        <v>3657.3305099999998</v>
      </c>
      <c r="HJ36" s="101">
        <v>221.05296000000001</v>
      </c>
    </row>
    <row r="37" spans="1:218" x14ac:dyDescent="0.35">
      <c r="A37" s="1"/>
      <c r="B37" s="97" t="s">
        <v>813</v>
      </c>
      <c r="C37" s="98"/>
      <c r="D37" s="99"/>
      <c r="E37" s="100"/>
      <c r="F37" s="100">
        <v>8.8258700000000001</v>
      </c>
      <c r="G37" s="101">
        <v>8.5166900000000005</v>
      </c>
      <c r="H37" s="99"/>
      <c r="I37" s="101"/>
      <c r="J37" s="99">
        <v>88.059200000000004</v>
      </c>
      <c r="K37" s="101"/>
      <c r="L37" s="99"/>
      <c r="M37" s="100"/>
      <c r="N37" s="100"/>
      <c r="O37" s="100"/>
      <c r="P37" s="100"/>
      <c r="Q37" s="100"/>
      <c r="R37" s="100"/>
      <c r="S37" s="101"/>
      <c r="T37" s="99">
        <v>18.14123</v>
      </c>
      <c r="U37" s="100">
        <v>19.191960000000002</v>
      </c>
      <c r="V37" s="100"/>
      <c r="W37" s="101">
        <v>1.0612699999999999</v>
      </c>
      <c r="X37" s="98"/>
      <c r="Y37" s="99"/>
      <c r="Z37" s="100"/>
      <c r="AA37" s="101">
        <v>23.060680000000001</v>
      </c>
      <c r="AB37" s="99"/>
      <c r="AC37" s="100"/>
      <c r="AD37" s="100"/>
      <c r="AE37" s="100"/>
      <c r="AF37" s="100">
        <v>12.23925</v>
      </c>
      <c r="AG37" s="100">
        <v>24.4617</v>
      </c>
      <c r="AH37" s="101">
        <v>10.27692</v>
      </c>
      <c r="AI37" s="98"/>
      <c r="AJ37" s="98"/>
      <c r="AK37" s="98">
        <v>179.37322</v>
      </c>
      <c r="AL37" s="99">
        <v>217.12262999999999</v>
      </c>
      <c r="AM37" s="101">
        <v>7.9327300000000003</v>
      </c>
      <c r="AN37" s="99"/>
      <c r="AO37" s="101"/>
      <c r="AP37" s="98"/>
      <c r="AQ37" s="99"/>
      <c r="AR37" s="101"/>
      <c r="AS37" s="98"/>
      <c r="AT37" s="98"/>
      <c r="AU37" s="98"/>
      <c r="AV37" s="99"/>
      <c r="AW37" s="100"/>
      <c r="AX37" s="101"/>
      <c r="AY37" s="99"/>
      <c r="AZ37" s="100"/>
      <c r="BA37" s="100"/>
      <c r="BB37" s="100"/>
      <c r="BC37" s="100"/>
      <c r="BD37" s="100"/>
      <c r="BE37" s="100"/>
      <c r="BF37" s="101"/>
      <c r="BG37" s="99"/>
      <c r="BH37" s="101"/>
      <c r="BI37" s="98"/>
      <c r="BJ37" s="99"/>
      <c r="BK37" s="100"/>
      <c r="BL37" s="101"/>
      <c r="BM37" s="99"/>
      <c r="BN37" s="100">
        <v>166.56063</v>
      </c>
      <c r="BO37" s="100">
        <v>168.58996999999999</v>
      </c>
      <c r="BP37" s="100"/>
      <c r="BQ37" s="100"/>
      <c r="BR37" s="100"/>
      <c r="BS37" s="100"/>
      <c r="BT37" s="100">
        <v>518.98623999999995</v>
      </c>
      <c r="BU37" s="100"/>
      <c r="BV37" s="100">
        <v>110.49702000000001</v>
      </c>
      <c r="BW37" s="100">
        <v>206.49456000000001</v>
      </c>
      <c r="BX37" s="100">
        <v>206.11548999999999</v>
      </c>
      <c r="BY37" s="100">
        <v>205.99002999999999</v>
      </c>
      <c r="BZ37" s="101"/>
      <c r="CA37" s="99">
        <v>17.41583</v>
      </c>
      <c r="CB37" s="101">
        <v>44.053669999999997</v>
      </c>
      <c r="CC37" s="98"/>
      <c r="CD37" s="99"/>
      <c r="CE37" s="100"/>
      <c r="CF37" s="100"/>
      <c r="CG37" s="100"/>
      <c r="CH37" s="100"/>
      <c r="CI37" s="100">
        <v>118.14735</v>
      </c>
      <c r="CJ37" s="100">
        <v>47.905140000000003</v>
      </c>
      <c r="CK37" s="100">
        <v>53.710120000000003</v>
      </c>
      <c r="CL37" s="100"/>
      <c r="CM37" s="100"/>
      <c r="CN37" s="100"/>
      <c r="CO37" s="101">
        <v>191.19621000000001</v>
      </c>
      <c r="CP37" s="99">
        <v>180.55348000000001</v>
      </c>
      <c r="CQ37" s="100">
        <v>180.52450999999999</v>
      </c>
      <c r="CR37" s="100">
        <v>181.33356000000001</v>
      </c>
      <c r="CS37" s="101">
        <v>181.02912000000001</v>
      </c>
      <c r="CT37" s="99"/>
      <c r="CU37" s="101">
        <v>297.29741999999999</v>
      </c>
      <c r="CV37" s="99"/>
      <c r="CW37" s="100"/>
      <c r="CX37" s="102"/>
      <c r="CY37" s="99"/>
      <c r="CZ37" s="100">
        <v>7222.7440900000001</v>
      </c>
      <c r="DA37" s="100"/>
      <c r="DB37" s="101"/>
      <c r="DC37" s="99"/>
      <c r="DD37" s="100"/>
      <c r="DE37" s="100"/>
      <c r="DF37" s="100"/>
      <c r="DG37" s="100"/>
      <c r="DH37" s="100"/>
      <c r="DI37" s="100"/>
      <c r="DJ37" s="100"/>
      <c r="DK37" s="100"/>
      <c r="DL37" s="100"/>
      <c r="DM37" s="100"/>
      <c r="DN37" s="101"/>
      <c r="DO37" s="103"/>
      <c r="DP37" s="104"/>
      <c r="DQ37" s="104"/>
      <c r="DR37" s="105" t="s">
        <v>1364</v>
      </c>
      <c r="DS37" s="99">
        <v>3694.6637000000001</v>
      </c>
      <c r="DT37" s="100">
        <v>1448.8593800000001</v>
      </c>
      <c r="DU37" s="100">
        <v>1448.8593800000001</v>
      </c>
      <c r="DV37" s="101"/>
      <c r="DW37" s="98"/>
      <c r="DX37" s="99"/>
      <c r="DY37" s="100"/>
      <c r="DZ37" s="100"/>
      <c r="EA37" s="100"/>
      <c r="EB37" s="100"/>
      <c r="EC37" s="102">
        <v>7104.6</v>
      </c>
      <c r="ED37" s="1"/>
      <c r="EE37" s="98"/>
      <c r="EF37" s="98"/>
      <c r="EG37" s="98"/>
      <c r="EH37" s="98"/>
      <c r="EI37" s="98"/>
      <c r="EJ37" s="98"/>
      <c r="EK37" s="98"/>
      <c r="EL37" s="99"/>
      <c r="EM37" s="101"/>
      <c r="EN37" s="98"/>
      <c r="EO37" s="98"/>
      <c r="EP37" s="98"/>
      <c r="EQ37" s="98"/>
      <c r="ER37" s="98"/>
      <c r="ES37" s="98"/>
      <c r="ET37" s="98"/>
      <c r="EU37" s="98"/>
      <c r="EV37" s="98"/>
      <c r="EW37" s="98"/>
      <c r="EX37" s="98"/>
      <c r="EY37" s="98"/>
      <c r="EZ37" s="98"/>
      <c r="FA37" s="99"/>
      <c r="FB37" s="100"/>
      <c r="FC37" s="100"/>
      <c r="FD37" s="101"/>
      <c r="FE37" s="98"/>
      <c r="FF37" s="98"/>
      <c r="FG37" s="98"/>
      <c r="FH37" s="98"/>
      <c r="FI37" s="98"/>
      <c r="FJ37" s="98"/>
      <c r="FK37" s="98"/>
      <c r="FL37" s="99"/>
      <c r="FM37" s="100"/>
      <c r="FN37" s="100"/>
      <c r="FO37" s="101"/>
      <c r="FP37" s="98"/>
      <c r="FQ37" s="99"/>
      <c r="FR37" s="101"/>
      <c r="FS37" s="99"/>
      <c r="FT37" s="100"/>
      <c r="FU37" s="100"/>
      <c r="FV37" s="100"/>
      <c r="FW37" s="101"/>
      <c r="FX37" s="99"/>
      <c r="FY37" s="101"/>
      <c r="FZ37" s="99"/>
      <c r="GA37" s="100"/>
      <c r="GB37" s="100"/>
      <c r="GC37" s="101"/>
      <c r="GD37" s="98"/>
      <c r="GE37" s="98"/>
      <c r="GF37" s="98"/>
      <c r="GG37" s="99"/>
      <c r="GH37" s="100"/>
      <c r="GI37" s="100"/>
      <c r="GJ37" s="100"/>
      <c r="GK37" s="101"/>
      <c r="GL37" s="98"/>
      <c r="GM37" s="99"/>
      <c r="GN37" s="101"/>
      <c r="GO37" s="1"/>
      <c r="GP37" s="98"/>
      <c r="GQ37" s="99"/>
      <c r="GR37" s="101"/>
      <c r="GS37" s="99"/>
      <c r="GT37" s="101"/>
      <c r="GU37" s="98"/>
      <c r="GV37" s="98"/>
      <c r="GW37" s="98"/>
      <c r="GX37" s="1"/>
      <c r="GY37" s="98"/>
      <c r="GZ37" s="98"/>
      <c r="HA37" s="98"/>
      <c r="HB37" s="98"/>
      <c r="HC37" s="98"/>
      <c r="HD37" s="98"/>
      <c r="HE37" s="99"/>
      <c r="HF37" s="101"/>
      <c r="HG37" s="1"/>
      <c r="HH37" s="99">
        <v>3694.6637000000001</v>
      </c>
      <c r="HI37" s="100">
        <v>3657.3305099999998</v>
      </c>
      <c r="HJ37" s="101">
        <v>221.05296000000001</v>
      </c>
    </row>
    <row r="38" spans="1:218" x14ac:dyDescent="0.35">
      <c r="A38" s="1"/>
      <c r="B38" s="97" t="s">
        <v>814</v>
      </c>
      <c r="C38" s="98"/>
      <c r="D38" s="99"/>
      <c r="E38" s="100"/>
      <c r="F38" s="100">
        <v>8.8258700000000001</v>
      </c>
      <c r="G38" s="101">
        <v>8.5166900000000005</v>
      </c>
      <c r="H38" s="99"/>
      <c r="I38" s="101"/>
      <c r="J38" s="99">
        <v>88.059200000000004</v>
      </c>
      <c r="K38" s="101"/>
      <c r="L38" s="99"/>
      <c r="M38" s="100"/>
      <c r="N38" s="100"/>
      <c r="O38" s="100"/>
      <c r="P38" s="100"/>
      <c r="Q38" s="100"/>
      <c r="R38" s="100"/>
      <c r="S38" s="101"/>
      <c r="T38" s="99">
        <v>18.14123</v>
      </c>
      <c r="U38" s="100">
        <v>19.191960000000002</v>
      </c>
      <c r="V38" s="100"/>
      <c r="W38" s="101">
        <v>1.0612699999999999</v>
      </c>
      <c r="X38" s="98"/>
      <c r="Y38" s="99"/>
      <c r="Z38" s="100"/>
      <c r="AA38" s="101">
        <v>23.060680000000001</v>
      </c>
      <c r="AB38" s="99"/>
      <c r="AC38" s="100"/>
      <c r="AD38" s="100"/>
      <c r="AE38" s="100"/>
      <c r="AF38" s="100">
        <v>12.23925</v>
      </c>
      <c r="AG38" s="100">
        <v>24.4617</v>
      </c>
      <c r="AH38" s="101">
        <v>10.27692</v>
      </c>
      <c r="AI38" s="98"/>
      <c r="AJ38" s="98"/>
      <c r="AK38" s="98">
        <v>179.37322</v>
      </c>
      <c r="AL38" s="99">
        <v>217.12262999999999</v>
      </c>
      <c r="AM38" s="101">
        <v>7.9327300000000003</v>
      </c>
      <c r="AN38" s="99"/>
      <c r="AO38" s="101"/>
      <c r="AP38" s="98"/>
      <c r="AQ38" s="99"/>
      <c r="AR38" s="101"/>
      <c r="AS38" s="98"/>
      <c r="AT38" s="98"/>
      <c r="AU38" s="98"/>
      <c r="AV38" s="99"/>
      <c r="AW38" s="100"/>
      <c r="AX38" s="101"/>
      <c r="AY38" s="99"/>
      <c r="AZ38" s="100"/>
      <c r="BA38" s="100"/>
      <c r="BB38" s="100"/>
      <c r="BC38" s="100"/>
      <c r="BD38" s="100"/>
      <c r="BE38" s="100"/>
      <c r="BF38" s="101"/>
      <c r="BG38" s="99"/>
      <c r="BH38" s="101"/>
      <c r="BI38" s="98"/>
      <c r="BJ38" s="99"/>
      <c r="BK38" s="100"/>
      <c r="BL38" s="101"/>
      <c r="BM38" s="99"/>
      <c r="BN38" s="100">
        <v>166.56063</v>
      </c>
      <c r="BO38" s="100">
        <v>168.58996999999999</v>
      </c>
      <c r="BP38" s="100"/>
      <c r="BQ38" s="100"/>
      <c r="BR38" s="100"/>
      <c r="BS38" s="100"/>
      <c r="BT38" s="100">
        <v>518.98623999999995</v>
      </c>
      <c r="BU38" s="100"/>
      <c r="BV38" s="100">
        <v>110.49702000000001</v>
      </c>
      <c r="BW38" s="100">
        <v>206.49456000000001</v>
      </c>
      <c r="BX38" s="100">
        <v>206.11548999999999</v>
      </c>
      <c r="BY38" s="100">
        <v>205.99002999999999</v>
      </c>
      <c r="BZ38" s="101"/>
      <c r="CA38" s="99">
        <v>17.41583</v>
      </c>
      <c r="CB38" s="101">
        <v>44.053669999999997</v>
      </c>
      <c r="CC38" s="98"/>
      <c r="CD38" s="99"/>
      <c r="CE38" s="100"/>
      <c r="CF38" s="100"/>
      <c r="CG38" s="100"/>
      <c r="CH38" s="100"/>
      <c r="CI38" s="100">
        <v>118.14735</v>
      </c>
      <c r="CJ38" s="100">
        <v>47.905140000000003</v>
      </c>
      <c r="CK38" s="100">
        <v>53.710120000000003</v>
      </c>
      <c r="CL38" s="100"/>
      <c r="CM38" s="100"/>
      <c r="CN38" s="100"/>
      <c r="CO38" s="101">
        <v>191.19621000000001</v>
      </c>
      <c r="CP38" s="99">
        <v>180.55348000000001</v>
      </c>
      <c r="CQ38" s="100">
        <v>180.52450999999999</v>
      </c>
      <c r="CR38" s="100">
        <v>181.33356000000001</v>
      </c>
      <c r="CS38" s="101">
        <v>181.02912000000001</v>
      </c>
      <c r="CT38" s="99"/>
      <c r="CU38" s="101">
        <v>297.29741999999999</v>
      </c>
      <c r="CV38" s="99"/>
      <c r="CW38" s="100"/>
      <c r="CX38" s="102"/>
      <c r="CY38" s="99"/>
      <c r="CZ38" s="100">
        <v>7108.8898099999997</v>
      </c>
      <c r="DA38" s="100"/>
      <c r="DB38" s="101"/>
      <c r="DC38" s="99"/>
      <c r="DD38" s="100"/>
      <c r="DE38" s="100"/>
      <c r="DF38" s="100"/>
      <c r="DG38" s="100"/>
      <c r="DH38" s="100"/>
      <c r="DI38" s="100"/>
      <c r="DJ38" s="100"/>
      <c r="DK38" s="100"/>
      <c r="DL38" s="100"/>
      <c r="DM38" s="100"/>
      <c r="DN38" s="101"/>
      <c r="DO38" s="103"/>
      <c r="DP38" s="104"/>
      <c r="DQ38" s="104"/>
      <c r="DR38" s="105" t="s">
        <v>1364</v>
      </c>
      <c r="DS38" s="99">
        <v>3694.6637000000001</v>
      </c>
      <c r="DT38" s="100">
        <v>1448.8593800000001</v>
      </c>
      <c r="DU38" s="100">
        <v>1448.8593800000001</v>
      </c>
      <c r="DV38" s="101"/>
      <c r="DW38" s="98"/>
      <c r="DX38" s="99"/>
      <c r="DY38" s="100"/>
      <c r="DZ38" s="100"/>
      <c r="EA38" s="100"/>
      <c r="EB38" s="100"/>
      <c r="EC38" s="102">
        <v>6990.9</v>
      </c>
      <c r="ED38" s="1"/>
      <c r="EE38" s="98"/>
      <c r="EF38" s="98"/>
      <c r="EG38" s="98"/>
      <c r="EH38" s="98"/>
      <c r="EI38" s="98"/>
      <c r="EJ38" s="98"/>
      <c r="EK38" s="98"/>
      <c r="EL38" s="99"/>
      <c r="EM38" s="101"/>
      <c r="EN38" s="98"/>
      <c r="EO38" s="98"/>
      <c r="EP38" s="98"/>
      <c r="EQ38" s="98"/>
      <c r="ER38" s="98"/>
      <c r="ES38" s="98"/>
      <c r="ET38" s="98"/>
      <c r="EU38" s="98"/>
      <c r="EV38" s="98"/>
      <c r="EW38" s="98"/>
      <c r="EX38" s="98"/>
      <c r="EY38" s="98"/>
      <c r="EZ38" s="98"/>
      <c r="FA38" s="99"/>
      <c r="FB38" s="100"/>
      <c r="FC38" s="100"/>
      <c r="FD38" s="101"/>
      <c r="FE38" s="98"/>
      <c r="FF38" s="98"/>
      <c r="FG38" s="98"/>
      <c r="FH38" s="98"/>
      <c r="FI38" s="98"/>
      <c r="FJ38" s="98"/>
      <c r="FK38" s="98"/>
      <c r="FL38" s="99"/>
      <c r="FM38" s="100"/>
      <c r="FN38" s="100"/>
      <c r="FO38" s="101"/>
      <c r="FP38" s="98"/>
      <c r="FQ38" s="99"/>
      <c r="FR38" s="101"/>
      <c r="FS38" s="99"/>
      <c r="FT38" s="100"/>
      <c r="FU38" s="100"/>
      <c r="FV38" s="100"/>
      <c r="FW38" s="101"/>
      <c r="FX38" s="99"/>
      <c r="FY38" s="101"/>
      <c r="FZ38" s="99"/>
      <c r="GA38" s="100"/>
      <c r="GB38" s="100"/>
      <c r="GC38" s="101"/>
      <c r="GD38" s="98"/>
      <c r="GE38" s="98"/>
      <c r="GF38" s="98"/>
      <c r="GG38" s="99"/>
      <c r="GH38" s="100"/>
      <c r="GI38" s="100"/>
      <c r="GJ38" s="100"/>
      <c r="GK38" s="101"/>
      <c r="GL38" s="98"/>
      <c r="GM38" s="99"/>
      <c r="GN38" s="101"/>
      <c r="GO38" s="1"/>
      <c r="GP38" s="98"/>
      <c r="GQ38" s="99"/>
      <c r="GR38" s="101"/>
      <c r="GS38" s="99"/>
      <c r="GT38" s="101"/>
      <c r="GU38" s="98"/>
      <c r="GV38" s="98"/>
      <c r="GW38" s="98"/>
      <c r="GX38" s="1"/>
      <c r="GY38" s="98"/>
      <c r="GZ38" s="98"/>
      <c r="HA38" s="98"/>
      <c r="HB38" s="98"/>
      <c r="HC38" s="98"/>
      <c r="HD38" s="98"/>
      <c r="HE38" s="99"/>
      <c r="HF38" s="101"/>
      <c r="HG38" s="1"/>
      <c r="HH38" s="99">
        <v>3694.6637000000001</v>
      </c>
      <c r="HI38" s="100">
        <v>3657.3305099999998</v>
      </c>
      <c r="HJ38" s="101">
        <v>221.05296000000001</v>
      </c>
    </row>
    <row r="39" spans="1:218" x14ac:dyDescent="0.35">
      <c r="A39" s="1"/>
      <c r="B39" s="97" t="s">
        <v>815</v>
      </c>
      <c r="C39" s="98"/>
      <c r="D39" s="99"/>
      <c r="E39" s="100"/>
      <c r="F39" s="100">
        <v>8.8258700000000001</v>
      </c>
      <c r="G39" s="101">
        <v>8.5166900000000005</v>
      </c>
      <c r="H39" s="99"/>
      <c r="I39" s="101"/>
      <c r="J39" s="99">
        <v>88.059200000000004</v>
      </c>
      <c r="K39" s="101"/>
      <c r="L39" s="99"/>
      <c r="M39" s="100"/>
      <c r="N39" s="100"/>
      <c r="O39" s="100"/>
      <c r="P39" s="100"/>
      <c r="Q39" s="100"/>
      <c r="R39" s="100"/>
      <c r="S39" s="101"/>
      <c r="T39" s="99">
        <v>18.14123</v>
      </c>
      <c r="U39" s="100">
        <v>19.191960000000002</v>
      </c>
      <c r="V39" s="100"/>
      <c r="W39" s="101">
        <v>1.0612699999999999</v>
      </c>
      <c r="X39" s="98"/>
      <c r="Y39" s="99"/>
      <c r="Z39" s="100"/>
      <c r="AA39" s="101">
        <v>23.060680000000001</v>
      </c>
      <c r="AB39" s="99"/>
      <c r="AC39" s="100"/>
      <c r="AD39" s="100"/>
      <c r="AE39" s="100"/>
      <c r="AF39" s="100">
        <v>12.23925</v>
      </c>
      <c r="AG39" s="100">
        <v>24.4617</v>
      </c>
      <c r="AH39" s="101">
        <v>10.27692</v>
      </c>
      <c r="AI39" s="98"/>
      <c r="AJ39" s="98"/>
      <c r="AK39" s="98">
        <v>179.37322</v>
      </c>
      <c r="AL39" s="99">
        <v>217.12262999999999</v>
      </c>
      <c r="AM39" s="101">
        <v>7.9327300000000003</v>
      </c>
      <c r="AN39" s="99"/>
      <c r="AO39" s="101"/>
      <c r="AP39" s="98"/>
      <c r="AQ39" s="99"/>
      <c r="AR39" s="101"/>
      <c r="AS39" s="98"/>
      <c r="AT39" s="98"/>
      <c r="AU39" s="98"/>
      <c r="AV39" s="99"/>
      <c r="AW39" s="100"/>
      <c r="AX39" s="101"/>
      <c r="AY39" s="99"/>
      <c r="AZ39" s="100"/>
      <c r="BA39" s="100"/>
      <c r="BB39" s="100"/>
      <c r="BC39" s="100"/>
      <c r="BD39" s="100"/>
      <c r="BE39" s="100"/>
      <c r="BF39" s="101"/>
      <c r="BG39" s="99"/>
      <c r="BH39" s="101"/>
      <c r="BI39" s="98"/>
      <c r="BJ39" s="99"/>
      <c r="BK39" s="100"/>
      <c r="BL39" s="101"/>
      <c r="BM39" s="99"/>
      <c r="BN39" s="100">
        <v>166.56063</v>
      </c>
      <c r="BO39" s="100">
        <v>168.58996999999999</v>
      </c>
      <c r="BP39" s="100"/>
      <c r="BQ39" s="100"/>
      <c r="BR39" s="100"/>
      <c r="BS39" s="100"/>
      <c r="BT39" s="100">
        <v>518.98623999999995</v>
      </c>
      <c r="BU39" s="100"/>
      <c r="BV39" s="100">
        <v>110.49702000000001</v>
      </c>
      <c r="BW39" s="100">
        <v>206.49456000000001</v>
      </c>
      <c r="BX39" s="100">
        <v>206.11548999999999</v>
      </c>
      <c r="BY39" s="100">
        <v>205.99002999999999</v>
      </c>
      <c r="BZ39" s="101"/>
      <c r="CA39" s="99">
        <v>17.41583</v>
      </c>
      <c r="CB39" s="101">
        <v>44.053669999999997</v>
      </c>
      <c r="CC39" s="98"/>
      <c r="CD39" s="99"/>
      <c r="CE39" s="100"/>
      <c r="CF39" s="100"/>
      <c r="CG39" s="100"/>
      <c r="CH39" s="100"/>
      <c r="CI39" s="100">
        <v>118.14735</v>
      </c>
      <c r="CJ39" s="100">
        <v>47.905140000000003</v>
      </c>
      <c r="CK39" s="100">
        <v>53.710120000000003</v>
      </c>
      <c r="CL39" s="100"/>
      <c r="CM39" s="100"/>
      <c r="CN39" s="100"/>
      <c r="CO39" s="101">
        <v>191.19621000000001</v>
      </c>
      <c r="CP39" s="99">
        <v>180.55348000000001</v>
      </c>
      <c r="CQ39" s="100">
        <v>180.52450999999999</v>
      </c>
      <c r="CR39" s="100">
        <v>181.33356000000001</v>
      </c>
      <c r="CS39" s="101">
        <v>181.02912000000001</v>
      </c>
      <c r="CT39" s="99"/>
      <c r="CU39" s="101">
        <v>297.29741999999999</v>
      </c>
      <c r="CV39" s="99"/>
      <c r="CW39" s="100"/>
      <c r="CX39" s="102"/>
      <c r="CY39" s="99"/>
      <c r="CZ39" s="100">
        <v>7220.1879900000004</v>
      </c>
      <c r="DA39" s="100"/>
      <c r="DB39" s="101"/>
      <c r="DC39" s="99"/>
      <c r="DD39" s="100"/>
      <c r="DE39" s="100"/>
      <c r="DF39" s="100"/>
      <c r="DG39" s="100"/>
      <c r="DH39" s="100"/>
      <c r="DI39" s="100"/>
      <c r="DJ39" s="100"/>
      <c r="DK39" s="100"/>
      <c r="DL39" s="100"/>
      <c r="DM39" s="100"/>
      <c r="DN39" s="101"/>
      <c r="DO39" s="103"/>
      <c r="DP39" s="104"/>
      <c r="DQ39" s="104"/>
      <c r="DR39" s="105" t="s">
        <v>1364</v>
      </c>
      <c r="DS39" s="99">
        <v>3694.6637000000001</v>
      </c>
      <c r="DT39" s="100">
        <v>1448.8593800000001</v>
      </c>
      <c r="DU39" s="100">
        <v>1448.8593800000001</v>
      </c>
      <c r="DV39" s="101"/>
      <c r="DW39" s="98"/>
      <c r="DX39" s="99"/>
      <c r="DY39" s="100"/>
      <c r="DZ39" s="100"/>
      <c r="EA39" s="100"/>
      <c r="EB39" s="100"/>
      <c r="EC39" s="102">
        <v>7102</v>
      </c>
      <c r="ED39" s="1"/>
      <c r="EE39" s="98"/>
      <c r="EF39" s="98"/>
      <c r="EG39" s="98"/>
      <c r="EH39" s="98"/>
      <c r="EI39" s="98"/>
      <c r="EJ39" s="98"/>
      <c r="EK39" s="98"/>
      <c r="EL39" s="99"/>
      <c r="EM39" s="101"/>
      <c r="EN39" s="98"/>
      <c r="EO39" s="98"/>
      <c r="EP39" s="98"/>
      <c r="EQ39" s="98"/>
      <c r="ER39" s="98"/>
      <c r="ES39" s="98"/>
      <c r="ET39" s="98"/>
      <c r="EU39" s="98"/>
      <c r="EV39" s="98"/>
      <c r="EW39" s="98"/>
      <c r="EX39" s="98"/>
      <c r="EY39" s="98"/>
      <c r="EZ39" s="98"/>
      <c r="FA39" s="99"/>
      <c r="FB39" s="100"/>
      <c r="FC39" s="100"/>
      <c r="FD39" s="101"/>
      <c r="FE39" s="98"/>
      <c r="FF39" s="98"/>
      <c r="FG39" s="98"/>
      <c r="FH39" s="98"/>
      <c r="FI39" s="98"/>
      <c r="FJ39" s="98"/>
      <c r="FK39" s="98"/>
      <c r="FL39" s="99"/>
      <c r="FM39" s="100"/>
      <c r="FN39" s="100"/>
      <c r="FO39" s="101"/>
      <c r="FP39" s="98"/>
      <c r="FQ39" s="99"/>
      <c r="FR39" s="101"/>
      <c r="FS39" s="99"/>
      <c r="FT39" s="100"/>
      <c r="FU39" s="100"/>
      <c r="FV39" s="100"/>
      <c r="FW39" s="101"/>
      <c r="FX39" s="99"/>
      <c r="FY39" s="101"/>
      <c r="FZ39" s="99"/>
      <c r="GA39" s="100"/>
      <c r="GB39" s="100"/>
      <c r="GC39" s="101"/>
      <c r="GD39" s="98"/>
      <c r="GE39" s="98"/>
      <c r="GF39" s="98"/>
      <c r="GG39" s="99"/>
      <c r="GH39" s="100"/>
      <c r="GI39" s="100"/>
      <c r="GJ39" s="100"/>
      <c r="GK39" s="101"/>
      <c r="GL39" s="98"/>
      <c r="GM39" s="99"/>
      <c r="GN39" s="101"/>
      <c r="GO39" s="1"/>
      <c r="GP39" s="98"/>
      <c r="GQ39" s="99"/>
      <c r="GR39" s="101"/>
      <c r="GS39" s="99"/>
      <c r="GT39" s="101"/>
      <c r="GU39" s="98"/>
      <c r="GV39" s="98"/>
      <c r="GW39" s="98"/>
      <c r="GX39" s="1"/>
      <c r="GY39" s="98"/>
      <c r="GZ39" s="98"/>
      <c r="HA39" s="98"/>
      <c r="HB39" s="98"/>
      <c r="HC39" s="98"/>
      <c r="HD39" s="98"/>
      <c r="HE39" s="99"/>
      <c r="HF39" s="101"/>
      <c r="HG39" s="1"/>
      <c r="HH39" s="99">
        <v>3694.6637000000001</v>
      </c>
      <c r="HI39" s="100">
        <v>3657.3305099999998</v>
      </c>
      <c r="HJ39" s="101">
        <v>221.05296000000001</v>
      </c>
    </row>
    <row r="40" spans="1:218" x14ac:dyDescent="0.35">
      <c r="A40" s="1"/>
      <c r="B40" s="97" t="s">
        <v>816</v>
      </c>
      <c r="C40" s="98"/>
      <c r="D40" s="99"/>
      <c r="E40" s="100"/>
      <c r="F40" s="100">
        <v>8.8258700000000001</v>
      </c>
      <c r="G40" s="101">
        <v>8.5166900000000005</v>
      </c>
      <c r="H40" s="99"/>
      <c r="I40" s="101"/>
      <c r="J40" s="99">
        <v>88.059200000000004</v>
      </c>
      <c r="K40" s="101"/>
      <c r="L40" s="99"/>
      <c r="M40" s="100"/>
      <c r="N40" s="100"/>
      <c r="O40" s="100"/>
      <c r="P40" s="100"/>
      <c r="Q40" s="100"/>
      <c r="R40" s="100"/>
      <c r="S40" s="101"/>
      <c r="T40" s="99">
        <v>18.14123</v>
      </c>
      <c r="U40" s="100">
        <v>19.191960000000002</v>
      </c>
      <c r="V40" s="100"/>
      <c r="W40" s="101">
        <v>1.0612699999999999</v>
      </c>
      <c r="X40" s="98"/>
      <c r="Y40" s="99"/>
      <c r="Z40" s="100"/>
      <c r="AA40" s="101">
        <v>23.060680000000001</v>
      </c>
      <c r="AB40" s="99"/>
      <c r="AC40" s="100"/>
      <c r="AD40" s="100"/>
      <c r="AE40" s="100"/>
      <c r="AF40" s="100">
        <v>12.23925</v>
      </c>
      <c r="AG40" s="100">
        <v>24.4617</v>
      </c>
      <c r="AH40" s="101">
        <v>10.27692</v>
      </c>
      <c r="AI40" s="98"/>
      <c r="AJ40" s="98"/>
      <c r="AK40" s="98">
        <v>179.37322</v>
      </c>
      <c r="AL40" s="99">
        <v>217.12262999999999</v>
      </c>
      <c r="AM40" s="101">
        <v>7.9327300000000003</v>
      </c>
      <c r="AN40" s="99"/>
      <c r="AO40" s="101"/>
      <c r="AP40" s="98"/>
      <c r="AQ40" s="99"/>
      <c r="AR40" s="101"/>
      <c r="AS40" s="98"/>
      <c r="AT40" s="98"/>
      <c r="AU40" s="98"/>
      <c r="AV40" s="99"/>
      <c r="AW40" s="100"/>
      <c r="AX40" s="101"/>
      <c r="AY40" s="99"/>
      <c r="AZ40" s="100"/>
      <c r="BA40" s="100"/>
      <c r="BB40" s="100"/>
      <c r="BC40" s="100"/>
      <c r="BD40" s="100"/>
      <c r="BE40" s="100"/>
      <c r="BF40" s="101"/>
      <c r="BG40" s="99"/>
      <c r="BH40" s="101"/>
      <c r="BI40" s="98"/>
      <c r="BJ40" s="99"/>
      <c r="BK40" s="100"/>
      <c r="BL40" s="101"/>
      <c r="BM40" s="99"/>
      <c r="BN40" s="100">
        <v>166.56063</v>
      </c>
      <c r="BO40" s="100">
        <v>168.58996999999999</v>
      </c>
      <c r="BP40" s="100"/>
      <c r="BQ40" s="100"/>
      <c r="BR40" s="100"/>
      <c r="BS40" s="100"/>
      <c r="BT40" s="100">
        <v>518.98623999999995</v>
      </c>
      <c r="BU40" s="100"/>
      <c r="BV40" s="100">
        <v>110.49702000000001</v>
      </c>
      <c r="BW40" s="100">
        <v>206.49456000000001</v>
      </c>
      <c r="BX40" s="100">
        <v>206.11548999999999</v>
      </c>
      <c r="BY40" s="100">
        <v>205.99002999999999</v>
      </c>
      <c r="BZ40" s="101"/>
      <c r="CA40" s="99">
        <v>17.41583</v>
      </c>
      <c r="CB40" s="101">
        <v>44.053669999999997</v>
      </c>
      <c r="CC40" s="98"/>
      <c r="CD40" s="99"/>
      <c r="CE40" s="100"/>
      <c r="CF40" s="100"/>
      <c r="CG40" s="100"/>
      <c r="CH40" s="100"/>
      <c r="CI40" s="100">
        <v>118.14735</v>
      </c>
      <c r="CJ40" s="100">
        <v>47.905140000000003</v>
      </c>
      <c r="CK40" s="100">
        <v>53.710120000000003</v>
      </c>
      <c r="CL40" s="100"/>
      <c r="CM40" s="100"/>
      <c r="CN40" s="100"/>
      <c r="CO40" s="101">
        <v>191.19621000000001</v>
      </c>
      <c r="CP40" s="99">
        <v>180.55348000000001</v>
      </c>
      <c r="CQ40" s="100">
        <v>180.52450999999999</v>
      </c>
      <c r="CR40" s="100">
        <v>181.33356000000001</v>
      </c>
      <c r="CS40" s="101">
        <v>181.02912000000001</v>
      </c>
      <c r="CT40" s="99"/>
      <c r="CU40" s="101">
        <v>297.29741999999999</v>
      </c>
      <c r="CV40" s="99"/>
      <c r="CW40" s="100"/>
      <c r="CX40" s="102"/>
      <c r="CY40" s="99"/>
      <c r="CZ40" s="100">
        <v>7100.9394599999996</v>
      </c>
      <c r="DA40" s="100"/>
      <c r="DB40" s="101"/>
      <c r="DC40" s="99"/>
      <c r="DD40" s="100"/>
      <c r="DE40" s="100"/>
      <c r="DF40" s="100"/>
      <c r="DG40" s="100"/>
      <c r="DH40" s="100"/>
      <c r="DI40" s="100"/>
      <c r="DJ40" s="100"/>
      <c r="DK40" s="100"/>
      <c r="DL40" s="100"/>
      <c r="DM40" s="100"/>
      <c r="DN40" s="101"/>
      <c r="DO40" s="103"/>
      <c r="DP40" s="104"/>
      <c r="DQ40" s="104"/>
      <c r="DR40" s="105" t="s">
        <v>1364</v>
      </c>
      <c r="DS40" s="99">
        <v>3694.6637000000001</v>
      </c>
      <c r="DT40" s="100">
        <v>1448.8593800000001</v>
      </c>
      <c r="DU40" s="100">
        <v>1448.8593800000001</v>
      </c>
      <c r="DV40" s="101"/>
      <c r="DW40" s="98"/>
      <c r="DX40" s="99"/>
      <c r="DY40" s="100"/>
      <c r="DZ40" s="100"/>
      <c r="EA40" s="100"/>
      <c r="EB40" s="100"/>
      <c r="EC40" s="102">
        <v>6983</v>
      </c>
      <c r="ED40" s="1"/>
      <c r="EE40" s="98"/>
      <c r="EF40" s="98"/>
      <c r="EG40" s="98"/>
      <c r="EH40" s="98"/>
      <c r="EI40" s="98"/>
      <c r="EJ40" s="98"/>
      <c r="EK40" s="98"/>
      <c r="EL40" s="99"/>
      <c r="EM40" s="101"/>
      <c r="EN40" s="98"/>
      <c r="EO40" s="98"/>
      <c r="EP40" s="98"/>
      <c r="EQ40" s="98"/>
      <c r="ER40" s="98"/>
      <c r="ES40" s="98"/>
      <c r="ET40" s="98"/>
      <c r="EU40" s="98"/>
      <c r="EV40" s="98"/>
      <c r="EW40" s="98"/>
      <c r="EX40" s="98"/>
      <c r="EY40" s="98"/>
      <c r="EZ40" s="98"/>
      <c r="FA40" s="99"/>
      <c r="FB40" s="100"/>
      <c r="FC40" s="100"/>
      <c r="FD40" s="101"/>
      <c r="FE40" s="98"/>
      <c r="FF40" s="98"/>
      <c r="FG40" s="98"/>
      <c r="FH40" s="98"/>
      <c r="FI40" s="98"/>
      <c r="FJ40" s="98"/>
      <c r="FK40" s="98"/>
      <c r="FL40" s="99"/>
      <c r="FM40" s="100"/>
      <c r="FN40" s="100"/>
      <c r="FO40" s="101"/>
      <c r="FP40" s="98"/>
      <c r="FQ40" s="99"/>
      <c r="FR40" s="101"/>
      <c r="FS40" s="99"/>
      <c r="FT40" s="100"/>
      <c r="FU40" s="100"/>
      <c r="FV40" s="100"/>
      <c r="FW40" s="101"/>
      <c r="FX40" s="99"/>
      <c r="FY40" s="101"/>
      <c r="FZ40" s="99"/>
      <c r="GA40" s="100"/>
      <c r="GB40" s="100"/>
      <c r="GC40" s="101"/>
      <c r="GD40" s="98"/>
      <c r="GE40" s="98"/>
      <c r="GF40" s="98"/>
      <c r="GG40" s="99"/>
      <c r="GH40" s="100"/>
      <c r="GI40" s="100"/>
      <c r="GJ40" s="100"/>
      <c r="GK40" s="101"/>
      <c r="GL40" s="98"/>
      <c r="GM40" s="99"/>
      <c r="GN40" s="101"/>
      <c r="GO40" s="1"/>
      <c r="GP40" s="98"/>
      <c r="GQ40" s="99"/>
      <c r="GR40" s="101"/>
      <c r="GS40" s="99"/>
      <c r="GT40" s="101"/>
      <c r="GU40" s="98"/>
      <c r="GV40" s="98"/>
      <c r="GW40" s="98"/>
      <c r="GX40" s="1"/>
      <c r="GY40" s="98"/>
      <c r="GZ40" s="98"/>
      <c r="HA40" s="98"/>
      <c r="HB40" s="98"/>
      <c r="HC40" s="98"/>
      <c r="HD40" s="98"/>
      <c r="HE40" s="99"/>
      <c r="HF40" s="101"/>
      <c r="HG40" s="1"/>
      <c r="HH40" s="99">
        <v>3694.6637000000001</v>
      </c>
      <c r="HI40" s="100">
        <v>3657.3305099999998</v>
      </c>
      <c r="HJ40" s="101">
        <v>221.05296000000001</v>
      </c>
    </row>
    <row r="41" spans="1:218" x14ac:dyDescent="0.35">
      <c r="A41" s="1"/>
      <c r="B41" s="97" t="s">
        <v>817</v>
      </c>
      <c r="C41" s="98"/>
      <c r="D41" s="99"/>
      <c r="E41" s="100"/>
      <c r="F41" s="100">
        <v>8.8258700000000001</v>
      </c>
      <c r="G41" s="101">
        <v>8.5166900000000005</v>
      </c>
      <c r="H41" s="99"/>
      <c r="I41" s="101"/>
      <c r="J41" s="99">
        <v>88.059200000000004</v>
      </c>
      <c r="K41" s="101"/>
      <c r="L41" s="99"/>
      <c r="M41" s="100"/>
      <c r="N41" s="100"/>
      <c r="O41" s="100"/>
      <c r="P41" s="100"/>
      <c r="Q41" s="100"/>
      <c r="R41" s="100"/>
      <c r="S41" s="101"/>
      <c r="T41" s="99">
        <v>18.14123</v>
      </c>
      <c r="U41" s="100">
        <v>19.191960000000002</v>
      </c>
      <c r="V41" s="100"/>
      <c r="W41" s="101">
        <v>1.0612699999999999</v>
      </c>
      <c r="X41" s="98"/>
      <c r="Y41" s="99"/>
      <c r="Z41" s="100"/>
      <c r="AA41" s="101">
        <v>23.060680000000001</v>
      </c>
      <c r="AB41" s="99"/>
      <c r="AC41" s="100"/>
      <c r="AD41" s="100"/>
      <c r="AE41" s="100"/>
      <c r="AF41" s="100">
        <v>12.23925</v>
      </c>
      <c r="AG41" s="100">
        <v>24.4617</v>
      </c>
      <c r="AH41" s="101">
        <v>10.27692</v>
      </c>
      <c r="AI41" s="98"/>
      <c r="AJ41" s="98"/>
      <c r="AK41" s="98">
        <v>179.37322</v>
      </c>
      <c r="AL41" s="99">
        <v>217.12262999999999</v>
      </c>
      <c r="AM41" s="101">
        <v>7.9327300000000003</v>
      </c>
      <c r="AN41" s="99"/>
      <c r="AO41" s="101"/>
      <c r="AP41" s="98"/>
      <c r="AQ41" s="99"/>
      <c r="AR41" s="101"/>
      <c r="AS41" s="98"/>
      <c r="AT41" s="98"/>
      <c r="AU41" s="98"/>
      <c r="AV41" s="99"/>
      <c r="AW41" s="100"/>
      <c r="AX41" s="101"/>
      <c r="AY41" s="99"/>
      <c r="AZ41" s="100"/>
      <c r="BA41" s="100"/>
      <c r="BB41" s="100"/>
      <c r="BC41" s="100"/>
      <c r="BD41" s="100"/>
      <c r="BE41" s="100"/>
      <c r="BF41" s="101"/>
      <c r="BG41" s="99"/>
      <c r="BH41" s="101"/>
      <c r="BI41" s="98"/>
      <c r="BJ41" s="99"/>
      <c r="BK41" s="100"/>
      <c r="BL41" s="101"/>
      <c r="BM41" s="99"/>
      <c r="BN41" s="100">
        <v>166.56063</v>
      </c>
      <c r="BO41" s="100">
        <v>168.58996999999999</v>
      </c>
      <c r="BP41" s="100"/>
      <c r="BQ41" s="100"/>
      <c r="BR41" s="100"/>
      <c r="BS41" s="100"/>
      <c r="BT41" s="100">
        <v>518.98623999999995</v>
      </c>
      <c r="BU41" s="100"/>
      <c r="BV41" s="100">
        <v>110.49702000000001</v>
      </c>
      <c r="BW41" s="100">
        <v>206.49456000000001</v>
      </c>
      <c r="BX41" s="100">
        <v>206.11548999999999</v>
      </c>
      <c r="BY41" s="100">
        <v>205.99002999999999</v>
      </c>
      <c r="BZ41" s="101"/>
      <c r="CA41" s="99">
        <v>17.41583</v>
      </c>
      <c r="CB41" s="101">
        <v>44.053669999999997</v>
      </c>
      <c r="CC41" s="98"/>
      <c r="CD41" s="99"/>
      <c r="CE41" s="100"/>
      <c r="CF41" s="100"/>
      <c r="CG41" s="100"/>
      <c r="CH41" s="100"/>
      <c r="CI41" s="100">
        <v>118.14735</v>
      </c>
      <c r="CJ41" s="100">
        <v>47.905140000000003</v>
      </c>
      <c r="CK41" s="100">
        <v>53.710120000000003</v>
      </c>
      <c r="CL41" s="100"/>
      <c r="CM41" s="100"/>
      <c r="CN41" s="100"/>
      <c r="CO41" s="101">
        <v>191.19621000000001</v>
      </c>
      <c r="CP41" s="99">
        <v>180.55348000000001</v>
      </c>
      <c r="CQ41" s="100">
        <v>180.52450999999999</v>
      </c>
      <c r="CR41" s="100">
        <v>181.33356000000001</v>
      </c>
      <c r="CS41" s="101">
        <v>181.02912000000001</v>
      </c>
      <c r="CT41" s="99"/>
      <c r="CU41" s="101">
        <v>297.29741999999999</v>
      </c>
      <c r="CV41" s="99"/>
      <c r="CW41" s="100"/>
      <c r="CX41" s="102"/>
      <c r="CY41" s="99"/>
      <c r="CZ41" s="100">
        <v>7128.6806500000002</v>
      </c>
      <c r="DA41" s="100"/>
      <c r="DB41" s="101"/>
      <c r="DC41" s="99"/>
      <c r="DD41" s="100"/>
      <c r="DE41" s="100"/>
      <c r="DF41" s="100"/>
      <c r="DG41" s="100"/>
      <c r="DH41" s="100"/>
      <c r="DI41" s="100"/>
      <c r="DJ41" s="100"/>
      <c r="DK41" s="100"/>
      <c r="DL41" s="100"/>
      <c r="DM41" s="100"/>
      <c r="DN41" s="101"/>
      <c r="DO41" s="103"/>
      <c r="DP41" s="104"/>
      <c r="DQ41" s="104"/>
      <c r="DR41" s="105" t="s">
        <v>1364</v>
      </c>
      <c r="DS41" s="99">
        <v>3694.6637000000001</v>
      </c>
      <c r="DT41" s="100">
        <v>1448.8593800000001</v>
      </c>
      <c r="DU41" s="100">
        <v>1448.8593800000001</v>
      </c>
      <c r="DV41" s="101"/>
      <c r="DW41" s="98"/>
      <c r="DX41" s="99"/>
      <c r="DY41" s="100"/>
      <c r="DZ41" s="100"/>
      <c r="EA41" s="100"/>
      <c r="EB41" s="100"/>
      <c r="EC41" s="102">
        <v>7010.1</v>
      </c>
      <c r="ED41" s="1"/>
      <c r="EE41" s="98"/>
      <c r="EF41" s="98"/>
      <c r="EG41" s="98"/>
      <c r="EH41" s="98"/>
      <c r="EI41" s="98"/>
      <c r="EJ41" s="98"/>
      <c r="EK41" s="98"/>
      <c r="EL41" s="99"/>
      <c r="EM41" s="101"/>
      <c r="EN41" s="98"/>
      <c r="EO41" s="98"/>
      <c r="EP41" s="98"/>
      <c r="EQ41" s="98"/>
      <c r="ER41" s="98"/>
      <c r="ES41" s="98"/>
      <c r="ET41" s="98"/>
      <c r="EU41" s="98"/>
      <c r="EV41" s="98"/>
      <c r="EW41" s="98"/>
      <c r="EX41" s="98"/>
      <c r="EY41" s="98"/>
      <c r="EZ41" s="98"/>
      <c r="FA41" s="99"/>
      <c r="FB41" s="100"/>
      <c r="FC41" s="100"/>
      <c r="FD41" s="101"/>
      <c r="FE41" s="98"/>
      <c r="FF41" s="98"/>
      <c r="FG41" s="98"/>
      <c r="FH41" s="98"/>
      <c r="FI41" s="98"/>
      <c r="FJ41" s="98"/>
      <c r="FK41" s="98"/>
      <c r="FL41" s="99"/>
      <c r="FM41" s="100"/>
      <c r="FN41" s="100"/>
      <c r="FO41" s="101"/>
      <c r="FP41" s="98"/>
      <c r="FQ41" s="99"/>
      <c r="FR41" s="101"/>
      <c r="FS41" s="99"/>
      <c r="FT41" s="100"/>
      <c r="FU41" s="100"/>
      <c r="FV41" s="100"/>
      <c r="FW41" s="101"/>
      <c r="FX41" s="99"/>
      <c r="FY41" s="101"/>
      <c r="FZ41" s="99"/>
      <c r="GA41" s="100"/>
      <c r="GB41" s="100"/>
      <c r="GC41" s="101"/>
      <c r="GD41" s="98"/>
      <c r="GE41" s="98"/>
      <c r="GF41" s="98"/>
      <c r="GG41" s="99"/>
      <c r="GH41" s="100"/>
      <c r="GI41" s="100"/>
      <c r="GJ41" s="100"/>
      <c r="GK41" s="101"/>
      <c r="GL41" s="98"/>
      <c r="GM41" s="99"/>
      <c r="GN41" s="101"/>
      <c r="GO41" s="1"/>
      <c r="GP41" s="98"/>
      <c r="GQ41" s="99"/>
      <c r="GR41" s="101"/>
      <c r="GS41" s="99"/>
      <c r="GT41" s="101"/>
      <c r="GU41" s="98"/>
      <c r="GV41" s="98"/>
      <c r="GW41" s="98"/>
      <c r="GX41" s="1"/>
      <c r="GY41" s="98"/>
      <c r="GZ41" s="98"/>
      <c r="HA41" s="98"/>
      <c r="HB41" s="98"/>
      <c r="HC41" s="98"/>
      <c r="HD41" s="98"/>
      <c r="HE41" s="99"/>
      <c r="HF41" s="101"/>
      <c r="HG41" s="1"/>
      <c r="HH41" s="99">
        <v>3694.6637000000001</v>
      </c>
      <c r="HI41" s="100">
        <v>3657.3305099999998</v>
      </c>
      <c r="HJ41" s="101">
        <v>221.05296000000001</v>
      </c>
    </row>
    <row r="42" spans="1:218" x14ac:dyDescent="0.35">
      <c r="A42" s="1"/>
      <c r="B42" s="97" t="s">
        <v>818</v>
      </c>
      <c r="C42" s="98"/>
      <c r="D42" s="99"/>
      <c r="E42" s="100"/>
      <c r="F42" s="100">
        <v>8.8258700000000001</v>
      </c>
      <c r="G42" s="101">
        <v>8.5166900000000005</v>
      </c>
      <c r="H42" s="99"/>
      <c r="I42" s="101"/>
      <c r="J42" s="99">
        <v>88.059200000000004</v>
      </c>
      <c r="K42" s="101"/>
      <c r="L42" s="99"/>
      <c r="M42" s="100"/>
      <c r="N42" s="100"/>
      <c r="O42" s="100"/>
      <c r="P42" s="100"/>
      <c r="Q42" s="100"/>
      <c r="R42" s="100"/>
      <c r="S42" s="101"/>
      <c r="T42" s="99">
        <v>18.14123</v>
      </c>
      <c r="U42" s="100">
        <v>19.191960000000002</v>
      </c>
      <c r="V42" s="100"/>
      <c r="W42" s="101">
        <v>1.0612699999999999</v>
      </c>
      <c r="X42" s="98"/>
      <c r="Y42" s="99"/>
      <c r="Z42" s="100"/>
      <c r="AA42" s="101">
        <v>23.060680000000001</v>
      </c>
      <c r="AB42" s="99"/>
      <c r="AC42" s="100"/>
      <c r="AD42" s="100"/>
      <c r="AE42" s="100"/>
      <c r="AF42" s="100">
        <v>12.23925</v>
      </c>
      <c r="AG42" s="100">
        <v>24.4617</v>
      </c>
      <c r="AH42" s="101">
        <v>10.27692</v>
      </c>
      <c r="AI42" s="98"/>
      <c r="AJ42" s="98"/>
      <c r="AK42" s="98">
        <v>179.37322</v>
      </c>
      <c r="AL42" s="99">
        <v>217.12262999999999</v>
      </c>
      <c r="AM42" s="101">
        <v>7.9327300000000003</v>
      </c>
      <c r="AN42" s="99"/>
      <c r="AO42" s="101"/>
      <c r="AP42" s="98"/>
      <c r="AQ42" s="99"/>
      <c r="AR42" s="101"/>
      <c r="AS42" s="98"/>
      <c r="AT42" s="98"/>
      <c r="AU42" s="98"/>
      <c r="AV42" s="99"/>
      <c r="AW42" s="100"/>
      <c r="AX42" s="101"/>
      <c r="AY42" s="99"/>
      <c r="AZ42" s="100"/>
      <c r="BA42" s="100"/>
      <c r="BB42" s="100"/>
      <c r="BC42" s="100"/>
      <c r="BD42" s="100"/>
      <c r="BE42" s="100"/>
      <c r="BF42" s="101"/>
      <c r="BG42" s="99"/>
      <c r="BH42" s="101"/>
      <c r="BI42" s="98"/>
      <c r="BJ42" s="99"/>
      <c r="BK42" s="100"/>
      <c r="BL42" s="101"/>
      <c r="BM42" s="99"/>
      <c r="BN42" s="100">
        <v>166.56063</v>
      </c>
      <c r="BO42" s="100">
        <v>168.58996999999999</v>
      </c>
      <c r="BP42" s="100"/>
      <c r="BQ42" s="100"/>
      <c r="BR42" s="100"/>
      <c r="BS42" s="100"/>
      <c r="BT42" s="100">
        <v>518.98623999999995</v>
      </c>
      <c r="BU42" s="100"/>
      <c r="BV42" s="100">
        <v>110.49702000000001</v>
      </c>
      <c r="BW42" s="100">
        <v>206.49456000000001</v>
      </c>
      <c r="BX42" s="100">
        <v>206.11548999999999</v>
      </c>
      <c r="BY42" s="100">
        <v>205.99002999999999</v>
      </c>
      <c r="BZ42" s="101"/>
      <c r="CA42" s="99">
        <v>17.41583</v>
      </c>
      <c r="CB42" s="101">
        <v>44.053669999999997</v>
      </c>
      <c r="CC42" s="98"/>
      <c r="CD42" s="99"/>
      <c r="CE42" s="100"/>
      <c r="CF42" s="100"/>
      <c r="CG42" s="100"/>
      <c r="CH42" s="100"/>
      <c r="CI42" s="100">
        <v>118.14735</v>
      </c>
      <c r="CJ42" s="100">
        <v>47.905140000000003</v>
      </c>
      <c r="CK42" s="100">
        <v>53.710120000000003</v>
      </c>
      <c r="CL42" s="100"/>
      <c r="CM42" s="100"/>
      <c r="CN42" s="100"/>
      <c r="CO42" s="101">
        <v>191.19621000000001</v>
      </c>
      <c r="CP42" s="99">
        <v>180.55348000000001</v>
      </c>
      <c r="CQ42" s="100">
        <v>180.52450999999999</v>
      </c>
      <c r="CR42" s="100">
        <v>181.33356000000001</v>
      </c>
      <c r="CS42" s="101">
        <v>181.02912000000001</v>
      </c>
      <c r="CT42" s="99"/>
      <c r="CU42" s="101">
        <v>297.29741999999999</v>
      </c>
      <c r="CV42" s="99"/>
      <c r="CW42" s="100"/>
      <c r="CX42" s="102"/>
      <c r="CY42" s="99"/>
      <c r="CZ42" s="100">
        <v>7232.7201100000002</v>
      </c>
      <c r="DA42" s="100"/>
      <c r="DB42" s="101"/>
      <c r="DC42" s="99"/>
      <c r="DD42" s="100"/>
      <c r="DE42" s="100"/>
      <c r="DF42" s="100"/>
      <c r="DG42" s="100"/>
      <c r="DH42" s="100"/>
      <c r="DI42" s="100"/>
      <c r="DJ42" s="100"/>
      <c r="DK42" s="100"/>
      <c r="DL42" s="100"/>
      <c r="DM42" s="100"/>
      <c r="DN42" s="101"/>
      <c r="DO42" s="103"/>
      <c r="DP42" s="104"/>
      <c r="DQ42" s="104"/>
      <c r="DR42" s="105" t="s">
        <v>1365</v>
      </c>
      <c r="DS42" s="99">
        <v>3694.6637000000001</v>
      </c>
      <c r="DT42" s="100">
        <v>1448.8593800000001</v>
      </c>
      <c r="DU42" s="100">
        <v>1448.8593800000001</v>
      </c>
      <c r="DV42" s="101"/>
      <c r="DW42" s="98"/>
      <c r="DX42" s="99"/>
      <c r="DY42" s="100"/>
      <c r="DZ42" s="100"/>
      <c r="EA42" s="100"/>
      <c r="EB42" s="100"/>
      <c r="EC42" s="102">
        <v>7117.1</v>
      </c>
      <c r="ED42" s="1"/>
      <c r="EE42" s="98"/>
      <c r="EF42" s="98"/>
      <c r="EG42" s="98"/>
      <c r="EH42" s="98"/>
      <c r="EI42" s="98"/>
      <c r="EJ42" s="98"/>
      <c r="EK42" s="98"/>
      <c r="EL42" s="99"/>
      <c r="EM42" s="101"/>
      <c r="EN42" s="98"/>
      <c r="EO42" s="98"/>
      <c r="EP42" s="98"/>
      <c r="EQ42" s="98"/>
      <c r="ER42" s="98"/>
      <c r="ES42" s="98"/>
      <c r="ET42" s="98"/>
      <c r="EU42" s="98"/>
      <c r="EV42" s="98"/>
      <c r="EW42" s="98"/>
      <c r="EX42" s="98"/>
      <c r="EY42" s="98"/>
      <c r="EZ42" s="98"/>
      <c r="FA42" s="99"/>
      <c r="FB42" s="100"/>
      <c r="FC42" s="100"/>
      <c r="FD42" s="101"/>
      <c r="FE42" s="98"/>
      <c r="FF42" s="98"/>
      <c r="FG42" s="98"/>
      <c r="FH42" s="98"/>
      <c r="FI42" s="98"/>
      <c r="FJ42" s="98"/>
      <c r="FK42" s="98"/>
      <c r="FL42" s="99"/>
      <c r="FM42" s="100"/>
      <c r="FN42" s="100"/>
      <c r="FO42" s="101"/>
      <c r="FP42" s="98"/>
      <c r="FQ42" s="99"/>
      <c r="FR42" s="101"/>
      <c r="FS42" s="99"/>
      <c r="FT42" s="100"/>
      <c r="FU42" s="100"/>
      <c r="FV42" s="100"/>
      <c r="FW42" s="101"/>
      <c r="FX42" s="99"/>
      <c r="FY42" s="101"/>
      <c r="FZ42" s="99"/>
      <c r="GA42" s="100"/>
      <c r="GB42" s="100"/>
      <c r="GC42" s="101"/>
      <c r="GD42" s="98"/>
      <c r="GE42" s="98"/>
      <c r="GF42" s="98"/>
      <c r="GG42" s="99"/>
      <c r="GH42" s="100"/>
      <c r="GI42" s="100"/>
      <c r="GJ42" s="100"/>
      <c r="GK42" s="101"/>
      <c r="GL42" s="98"/>
      <c r="GM42" s="99"/>
      <c r="GN42" s="101"/>
      <c r="GO42" s="1"/>
      <c r="GP42" s="98"/>
      <c r="GQ42" s="99"/>
      <c r="GR42" s="101"/>
      <c r="GS42" s="99"/>
      <c r="GT42" s="101"/>
      <c r="GU42" s="98"/>
      <c r="GV42" s="98"/>
      <c r="GW42" s="98"/>
      <c r="GX42" s="1"/>
      <c r="GY42" s="98"/>
      <c r="GZ42" s="98"/>
      <c r="HA42" s="98"/>
      <c r="HB42" s="98"/>
      <c r="HC42" s="98"/>
      <c r="HD42" s="98"/>
      <c r="HE42" s="99"/>
      <c r="HF42" s="101"/>
      <c r="HG42" s="1"/>
      <c r="HH42" s="99">
        <v>3694.6637000000001</v>
      </c>
      <c r="HI42" s="100">
        <v>3657.3305099999998</v>
      </c>
      <c r="HJ42" s="101">
        <v>221.05296000000001</v>
      </c>
    </row>
    <row r="43" spans="1:218" x14ac:dyDescent="0.35">
      <c r="A43" s="1"/>
      <c r="B43" s="97" t="s">
        <v>819</v>
      </c>
      <c r="C43" s="98"/>
      <c r="D43" s="99"/>
      <c r="E43" s="100"/>
      <c r="F43" s="100">
        <v>8.8258700000000001</v>
      </c>
      <c r="G43" s="101">
        <v>8.5166900000000005</v>
      </c>
      <c r="H43" s="99"/>
      <c r="I43" s="101"/>
      <c r="J43" s="99">
        <v>88.059200000000004</v>
      </c>
      <c r="K43" s="101"/>
      <c r="L43" s="99"/>
      <c r="M43" s="100"/>
      <c r="N43" s="100"/>
      <c r="O43" s="100"/>
      <c r="P43" s="100"/>
      <c r="Q43" s="100"/>
      <c r="R43" s="100"/>
      <c r="S43" s="101"/>
      <c r="T43" s="99">
        <v>18.14123</v>
      </c>
      <c r="U43" s="100">
        <v>19.191960000000002</v>
      </c>
      <c r="V43" s="100"/>
      <c r="W43" s="101">
        <v>1.0612699999999999</v>
      </c>
      <c r="X43" s="98"/>
      <c r="Y43" s="99"/>
      <c r="Z43" s="100"/>
      <c r="AA43" s="101">
        <v>23.060680000000001</v>
      </c>
      <c r="AB43" s="99"/>
      <c r="AC43" s="100"/>
      <c r="AD43" s="100"/>
      <c r="AE43" s="100"/>
      <c r="AF43" s="100">
        <v>12.23925</v>
      </c>
      <c r="AG43" s="100">
        <v>24.4617</v>
      </c>
      <c r="AH43" s="101">
        <v>10.27692</v>
      </c>
      <c r="AI43" s="98"/>
      <c r="AJ43" s="98"/>
      <c r="AK43" s="98">
        <v>179.37322</v>
      </c>
      <c r="AL43" s="99">
        <v>217.12262999999999</v>
      </c>
      <c r="AM43" s="101">
        <v>7.9327300000000003</v>
      </c>
      <c r="AN43" s="99"/>
      <c r="AO43" s="101"/>
      <c r="AP43" s="98"/>
      <c r="AQ43" s="99"/>
      <c r="AR43" s="101"/>
      <c r="AS43" s="98"/>
      <c r="AT43" s="98"/>
      <c r="AU43" s="98"/>
      <c r="AV43" s="99"/>
      <c r="AW43" s="100"/>
      <c r="AX43" s="101"/>
      <c r="AY43" s="99"/>
      <c r="AZ43" s="100"/>
      <c r="BA43" s="100"/>
      <c r="BB43" s="100"/>
      <c r="BC43" s="100"/>
      <c r="BD43" s="100"/>
      <c r="BE43" s="100"/>
      <c r="BF43" s="101"/>
      <c r="BG43" s="99"/>
      <c r="BH43" s="101"/>
      <c r="BI43" s="98"/>
      <c r="BJ43" s="99"/>
      <c r="BK43" s="100"/>
      <c r="BL43" s="101"/>
      <c r="BM43" s="99"/>
      <c r="BN43" s="100">
        <v>166.56063</v>
      </c>
      <c r="BO43" s="100">
        <v>168.58996999999999</v>
      </c>
      <c r="BP43" s="100"/>
      <c r="BQ43" s="100"/>
      <c r="BR43" s="100"/>
      <c r="BS43" s="100"/>
      <c r="BT43" s="100">
        <v>518.98623999999995</v>
      </c>
      <c r="BU43" s="100"/>
      <c r="BV43" s="100">
        <v>110.49702000000001</v>
      </c>
      <c r="BW43" s="100">
        <v>206.49456000000001</v>
      </c>
      <c r="BX43" s="100">
        <v>206.11548999999999</v>
      </c>
      <c r="BY43" s="100">
        <v>205.99002999999999</v>
      </c>
      <c r="BZ43" s="101"/>
      <c r="CA43" s="99">
        <v>17.41583</v>
      </c>
      <c r="CB43" s="101">
        <v>44.053669999999997</v>
      </c>
      <c r="CC43" s="98"/>
      <c r="CD43" s="99"/>
      <c r="CE43" s="100"/>
      <c r="CF43" s="100"/>
      <c r="CG43" s="100"/>
      <c r="CH43" s="100"/>
      <c r="CI43" s="100">
        <v>118.14735</v>
      </c>
      <c r="CJ43" s="100">
        <v>47.905140000000003</v>
      </c>
      <c r="CK43" s="100">
        <v>53.710120000000003</v>
      </c>
      <c r="CL43" s="100"/>
      <c r="CM43" s="100"/>
      <c r="CN43" s="100"/>
      <c r="CO43" s="101">
        <v>191.19621000000001</v>
      </c>
      <c r="CP43" s="99"/>
      <c r="CQ43" s="100">
        <v>180.52450999999999</v>
      </c>
      <c r="CR43" s="100">
        <v>181.33356000000001</v>
      </c>
      <c r="CS43" s="101">
        <v>181.02912000000001</v>
      </c>
      <c r="CT43" s="99"/>
      <c r="CU43" s="101">
        <v>297.29741999999999</v>
      </c>
      <c r="CV43" s="99"/>
      <c r="CW43" s="100"/>
      <c r="CX43" s="102"/>
      <c r="CY43" s="99"/>
      <c r="CZ43" s="100">
        <v>7419.1172399999996</v>
      </c>
      <c r="DA43" s="100"/>
      <c r="DB43" s="101"/>
      <c r="DC43" s="99"/>
      <c r="DD43" s="100"/>
      <c r="DE43" s="100"/>
      <c r="DF43" s="100"/>
      <c r="DG43" s="100"/>
      <c r="DH43" s="100"/>
      <c r="DI43" s="100"/>
      <c r="DJ43" s="100"/>
      <c r="DK43" s="100"/>
      <c r="DL43" s="100"/>
      <c r="DM43" s="100"/>
      <c r="DN43" s="101"/>
      <c r="DO43" s="103"/>
      <c r="DP43" s="104"/>
      <c r="DQ43" s="104"/>
      <c r="DR43" s="105" t="s">
        <v>1365</v>
      </c>
      <c r="DS43" s="99">
        <v>3514.11022</v>
      </c>
      <c r="DT43" s="100">
        <v>1448.8593800000001</v>
      </c>
      <c r="DU43" s="100">
        <v>1448.8593800000001</v>
      </c>
      <c r="DV43" s="101"/>
      <c r="DW43" s="98"/>
      <c r="DX43" s="99"/>
      <c r="DY43" s="100"/>
      <c r="DZ43" s="100"/>
      <c r="EA43" s="100"/>
      <c r="EB43" s="100"/>
      <c r="EC43" s="102">
        <v>7301.8</v>
      </c>
      <c r="ED43" s="1"/>
      <c r="EE43" s="98"/>
      <c r="EF43" s="98"/>
      <c r="EG43" s="98"/>
      <c r="EH43" s="98"/>
      <c r="EI43" s="98"/>
      <c r="EJ43" s="98"/>
      <c r="EK43" s="98"/>
      <c r="EL43" s="99"/>
      <c r="EM43" s="101"/>
      <c r="EN43" s="98"/>
      <c r="EO43" s="98"/>
      <c r="EP43" s="98"/>
      <c r="EQ43" s="98"/>
      <c r="ER43" s="98"/>
      <c r="ES43" s="98"/>
      <c r="ET43" s="98"/>
      <c r="EU43" s="98"/>
      <c r="EV43" s="98"/>
      <c r="EW43" s="98"/>
      <c r="EX43" s="98"/>
      <c r="EY43" s="98"/>
      <c r="EZ43" s="98"/>
      <c r="FA43" s="99"/>
      <c r="FB43" s="100"/>
      <c r="FC43" s="100"/>
      <c r="FD43" s="101"/>
      <c r="FE43" s="98"/>
      <c r="FF43" s="98"/>
      <c r="FG43" s="98"/>
      <c r="FH43" s="98"/>
      <c r="FI43" s="98"/>
      <c r="FJ43" s="98"/>
      <c r="FK43" s="98"/>
      <c r="FL43" s="99"/>
      <c r="FM43" s="100"/>
      <c r="FN43" s="100"/>
      <c r="FO43" s="101"/>
      <c r="FP43" s="98"/>
      <c r="FQ43" s="99"/>
      <c r="FR43" s="101"/>
      <c r="FS43" s="99"/>
      <c r="FT43" s="100"/>
      <c r="FU43" s="100"/>
      <c r="FV43" s="100"/>
      <c r="FW43" s="101"/>
      <c r="FX43" s="99"/>
      <c r="FY43" s="101"/>
      <c r="FZ43" s="99"/>
      <c r="GA43" s="100"/>
      <c r="GB43" s="100"/>
      <c r="GC43" s="101"/>
      <c r="GD43" s="98"/>
      <c r="GE43" s="98"/>
      <c r="GF43" s="98"/>
      <c r="GG43" s="99"/>
      <c r="GH43" s="100"/>
      <c r="GI43" s="100"/>
      <c r="GJ43" s="100"/>
      <c r="GK43" s="101"/>
      <c r="GL43" s="98"/>
      <c r="GM43" s="99"/>
      <c r="GN43" s="101"/>
      <c r="GO43" s="1"/>
      <c r="GP43" s="98"/>
      <c r="GQ43" s="99"/>
      <c r="GR43" s="101"/>
      <c r="GS43" s="99"/>
      <c r="GT43" s="101"/>
      <c r="GU43" s="98"/>
      <c r="GV43" s="98"/>
      <c r="GW43" s="98"/>
      <c r="GX43" s="1"/>
      <c r="GY43" s="98"/>
      <c r="GZ43" s="98"/>
      <c r="HA43" s="98"/>
      <c r="HB43" s="98"/>
      <c r="HC43" s="98"/>
      <c r="HD43" s="98"/>
      <c r="HE43" s="99"/>
      <c r="HF43" s="101"/>
      <c r="HG43" s="1"/>
      <c r="HH43" s="99">
        <v>3514.11022</v>
      </c>
      <c r="HI43" s="100">
        <v>3476.7770300000002</v>
      </c>
      <c r="HJ43" s="101">
        <v>221.05296000000001</v>
      </c>
    </row>
    <row r="44" spans="1:218" x14ac:dyDescent="0.35">
      <c r="A44" s="1"/>
      <c r="B44" s="97" t="s">
        <v>820</v>
      </c>
      <c r="C44" s="98"/>
      <c r="D44" s="99"/>
      <c r="E44" s="100"/>
      <c r="F44" s="100">
        <v>8.8258700000000001</v>
      </c>
      <c r="G44" s="101">
        <v>8.5166900000000005</v>
      </c>
      <c r="H44" s="99"/>
      <c r="I44" s="101"/>
      <c r="J44" s="99">
        <v>88.059200000000004</v>
      </c>
      <c r="K44" s="101"/>
      <c r="L44" s="99"/>
      <c r="M44" s="100"/>
      <c r="N44" s="100"/>
      <c r="O44" s="100"/>
      <c r="P44" s="100"/>
      <c r="Q44" s="100"/>
      <c r="R44" s="100"/>
      <c r="S44" s="101"/>
      <c r="T44" s="99">
        <v>18.14123</v>
      </c>
      <c r="U44" s="100">
        <v>19.191960000000002</v>
      </c>
      <c r="V44" s="100"/>
      <c r="W44" s="101">
        <v>1.0612699999999999</v>
      </c>
      <c r="X44" s="98"/>
      <c r="Y44" s="99"/>
      <c r="Z44" s="100"/>
      <c r="AA44" s="101">
        <v>23.060680000000001</v>
      </c>
      <c r="AB44" s="99"/>
      <c r="AC44" s="100"/>
      <c r="AD44" s="100"/>
      <c r="AE44" s="100"/>
      <c r="AF44" s="100">
        <v>12.23925</v>
      </c>
      <c r="AG44" s="100">
        <v>24.4617</v>
      </c>
      <c r="AH44" s="101">
        <v>10.27692</v>
      </c>
      <c r="AI44" s="98"/>
      <c r="AJ44" s="98"/>
      <c r="AK44" s="98">
        <v>179.37322</v>
      </c>
      <c r="AL44" s="99">
        <v>217.12262999999999</v>
      </c>
      <c r="AM44" s="101">
        <v>7.9327300000000003</v>
      </c>
      <c r="AN44" s="99"/>
      <c r="AO44" s="101"/>
      <c r="AP44" s="98"/>
      <c r="AQ44" s="99"/>
      <c r="AR44" s="101"/>
      <c r="AS44" s="98"/>
      <c r="AT44" s="98"/>
      <c r="AU44" s="98"/>
      <c r="AV44" s="99"/>
      <c r="AW44" s="100"/>
      <c r="AX44" s="101"/>
      <c r="AY44" s="99"/>
      <c r="AZ44" s="100"/>
      <c r="BA44" s="100"/>
      <c r="BB44" s="100"/>
      <c r="BC44" s="100"/>
      <c r="BD44" s="100"/>
      <c r="BE44" s="100"/>
      <c r="BF44" s="101"/>
      <c r="BG44" s="99"/>
      <c r="BH44" s="101"/>
      <c r="BI44" s="98"/>
      <c r="BJ44" s="99"/>
      <c r="BK44" s="100"/>
      <c r="BL44" s="101"/>
      <c r="BM44" s="99"/>
      <c r="BN44" s="100">
        <v>166.56063</v>
      </c>
      <c r="BO44" s="100">
        <v>168.58996999999999</v>
      </c>
      <c r="BP44" s="100"/>
      <c r="BQ44" s="100"/>
      <c r="BR44" s="100"/>
      <c r="BS44" s="100"/>
      <c r="BT44" s="100">
        <v>518.98623999999995</v>
      </c>
      <c r="BU44" s="100"/>
      <c r="BV44" s="100">
        <v>110.49702000000001</v>
      </c>
      <c r="BW44" s="100">
        <v>206.49456000000001</v>
      </c>
      <c r="BX44" s="100">
        <v>206.11548999999999</v>
      </c>
      <c r="BY44" s="100">
        <v>205.99002999999999</v>
      </c>
      <c r="BZ44" s="101"/>
      <c r="CA44" s="99">
        <v>17.41583</v>
      </c>
      <c r="CB44" s="101">
        <v>44.053669999999997</v>
      </c>
      <c r="CC44" s="98"/>
      <c r="CD44" s="99"/>
      <c r="CE44" s="100"/>
      <c r="CF44" s="100"/>
      <c r="CG44" s="100"/>
      <c r="CH44" s="100"/>
      <c r="CI44" s="100">
        <v>118.14735</v>
      </c>
      <c r="CJ44" s="100">
        <v>47.905140000000003</v>
      </c>
      <c r="CK44" s="100">
        <v>53.710120000000003</v>
      </c>
      <c r="CL44" s="100"/>
      <c r="CM44" s="100"/>
      <c r="CN44" s="100"/>
      <c r="CO44" s="101">
        <v>191.19621000000001</v>
      </c>
      <c r="CP44" s="99"/>
      <c r="CQ44" s="100">
        <v>180.52450999999999</v>
      </c>
      <c r="CR44" s="100">
        <v>181.33356000000001</v>
      </c>
      <c r="CS44" s="101">
        <v>181.02912000000001</v>
      </c>
      <c r="CT44" s="99"/>
      <c r="CU44" s="101">
        <v>297.29741999999999</v>
      </c>
      <c r="CV44" s="99"/>
      <c r="CW44" s="100"/>
      <c r="CX44" s="102"/>
      <c r="CY44" s="99"/>
      <c r="CZ44" s="100">
        <v>7392.6954100000003</v>
      </c>
      <c r="DA44" s="100"/>
      <c r="DB44" s="101"/>
      <c r="DC44" s="99"/>
      <c r="DD44" s="100"/>
      <c r="DE44" s="100"/>
      <c r="DF44" s="100"/>
      <c r="DG44" s="100"/>
      <c r="DH44" s="100"/>
      <c r="DI44" s="100"/>
      <c r="DJ44" s="100"/>
      <c r="DK44" s="100"/>
      <c r="DL44" s="100"/>
      <c r="DM44" s="100"/>
      <c r="DN44" s="101"/>
      <c r="DO44" s="103"/>
      <c r="DP44" s="104"/>
      <c r="DQ44" s="104"/>
      <c r="DR44" s="105" t="s">
        <v>1365</v>
      </c>
      <c r="DS44" s="99">
        <v>3514.11022</v>
      </c>
      <c r="DT44" s="100">
        <v>1448.8593800000001</v>
      </c>
      <c r="DU44" s="100">
        <v>1448.8593800000001</v>
      </c>
      <c r="DV44" s="101"/>
      <c r="DW44" s="98"/>
      <c r="DX44" s="99"/>
      <c r="DY44" s="100"/>
      <c r="DZ44" s="100"/>
      <c r="EA44" s="100"/>
      <c r="EB44" s="100"/>
      <c r="EC44" s="102">
        <v>7275.9</v>
      </c>
      <c r="ED44" s="1"/>
      <c r="EE44" s="98"/>
      <c r="EF44" s="98"/>
      <c r="EG44" s="98"/>
      <c r="EH44" s="98"/>
      <c r="EI44" s="98"/>
      <c r="EJ44" s="98"/>
      <c r="EK44" s="98"/>
      <c r="EL44" s="99"/>
      <c r="EM44" s="101"/>
      <c r="EN44" s="98"/>
      <c r="EO44" s="98"/>
      <c r="EP44" s="98"/>
      <c r="EQ44" s="98"/>
      <c r="ER44" s="98"/>
      <c r="ES44" s="98"/>
      <c r="ET44" s="98"/>
      <c r="EU44" s="98"/>
      <c r="EV44" s="98"/>
      <c r="EW44" s="98"/>
      <c r="EX44" s="98"/>
      <c r="EY44" s="98"/>
      <c r="EZ44" s="98"/>
      <c r="FA44" s="99"/>
      <c r="FB44" s="100"/>
      <c r="FC44" s="100"/>
      <c r="FD44" s="101"/>
      <c r="FE44" s="98"/>
      <c r="FF44" s="98"/>
      <c r="FG44" s="98"/>
      <c r="FH44" s="98"/>
      <c r="FI44" s="98"/>
      <c r="FJ44" s="98"/>
      <c r="FK44" s="98"/>
      <c r="FL44" s="99"/>
      <c r="FM44" s="100"/>
      <c r="FN44" s="100"/>
      <c r="FO44" s="101"/>
      <c r="FP44" s="98"/>
      <c r="FQ44" s="99"/>
      <c r="FR44" s="101"/>
      <c r="FS44" s="99"/>
      <c r="FT44" s="100"/>
      <c r="FU44" s="100"/>
      <c r="FV44" s="100"/>
      <c r="FW44" s="101"/>
      <c r="FX44" s="99"/>
      <c r="FY44" s="101"/>
      <c r="FZ44" s="99"/>
      <c r="GA44" s="100"/>
      <c r="GB44" s="100"/>
      <c r="GC44" s="101"/>
      <c r="GD44" s="98"/>
      <c r="GE44" s="98"/>
      <c r="GF44" s="98"/>
      <c r="GG44" s="99"/>
      <c r="GH44" s="100"/>
      <c r="GI44" s="100"/>
      <c r="GJ44" s="100"/>
      <c r="GK44" s="101"/>
      <c r="GL44" s="98"/>
      <c r="GM44" s="99"/>
      <c r="GN44" s="101"/>
      <c r="GO44" s="1"/>
      <c r="GP44" s="98"/>
      <c r="GQ44" s="99"/>
      <c r="GR44" s="101"/>
      <c r="GS44" s="99"/>
      <c r="GT44" s="101"/>
      <c r="GU44" s="98"/>
      <c r="GV44" s="98"/>
      <c r="GW44" s="98"/>
      <c r="GX44" s="1"/>
      <c r="GY44" s="98"/>
      <c r="GZ44" s="98"/>
      <c r="HA44" s="98"/>
      <c r="HB44" s="98"/>
      <c r="HC44" s="98"/>
      <c r="HD44" s="98"/>
      <c r="HE44" s="99"/>
      <c r="HF44" s="101"/>
      <c r="HG44" s="1"/>
      <c r="HH44" s="99">
        <v>3514.11022</v>
      </c>
      <c r="HI44" s="100">
        <v>3476.7770300000002</v>
      </c>
      <c r="HJ44" s="101">
        <v>221.05296000000001</v>
      </c>
    </row>
    <row r="45" spans="1:218" x14ac:dyDescent="0.35">
      <c r="A45" s="1"/>
      <c r="B45" s="97" t="s">
        <v>821</v>
      </c>
      <c r="C45" s="98"/>
      <c r="D45" s="99"/>
      <c r="E45" s="100"/>
      <c r="F45" s="100">
        <v>8.8258700000000001</v>
      </c>
      <c r="G45" s="101">
        <v>8.5166900000000005</v>
      </c>
      <c r="H45" s="99"/>
      <c r="I45" s="101"/>
      <c r="J45" s="99">
        <v>88.059200000000004</v>
      </c>
      <c r="K45" s="101"/>
      <c r="L45" s="99"/>
      <c r="M45" s="100"/>
      <c r="N45" s="100"/>
      <c r="O45" s="100"/>
      <c r="P45" s="100"/>
      <c r="Q45" s="100"/>
      <c r="R45" s="100"/>
      <c r="S45" s="101"/>
      <c r="T45" s="99">
        <v>18.14123</v>
      </c>
      <c r="U45" s="100">
        <v>19.191960000000002</v>
      </c>
      <c r="V45" s="100"/>
      <c r="W45" s="101">
        <v>1.0612699999999999</v>
      </c>
      <c r="X45" s="98"/>
      <c r="Y45" s="99"/>
      <c r="Z45" s="100"/>
      <c r="AA45" s="101">
        <v>23.060680000000001</v>
      </c>
      <c r="AB45" s="99"/>
      <c r="AC45" s="100"/>
      <c r="AD45" s="100"/>
      <c r="AE45" s="100"/>
      <c r="AF45" s="100">
        <v>12.23925</v>
      </c>
      <c r="AG45" s="100">
        <v>24.4617</v>
      </c>
      <c r="AH45" s="101">
        <v>10.27692</v>
      </c>
      <c r="AI45" s="98"/>
      <c r="AJ45" s="98"/>
      <c r="AK45" s="98">
        <v>179.37322</v>
      </c>
      <c r="AL45" s="99">
        <v>217.12262999999999</v>
      </c>
      <c r="AM45" s="101">
        <v>7.9327300000000003</v>
      </c>
      <c r="AN45" s="99"/>
      <c r="AO45" s="101"/>
      <c r="AP45" s="98"/>
      <c r="AQ45" s="99"/>
      <c r="AR45" s="101"/>
      <c r="AS45" s="98"/>
      <c r="AT45" s="98"/>
      <c r="AU45" s="98"/>
      <c r="AV45" s="99"/>
      <c r="AW45" s="100"/>
      <c r="AX45" s="101"/>
      <c r="AY45" s="99"/>
      <c r="AZ45" s="100"/>
      <c r="BA45" s="100"/>
      <c r="BB45" s="100"/>
      <c r="BC45" s="100"/>
      <c r="BD45" s="100"/>
      <c r="BE45" s="100"/>
      <c r="BF45" s="101"/>
      <c r="BG45" s="99"/>
      <c r="BH45" s="101"/>
      <c r="BI45" s="98"/>
      <c r="BJ45" s="99"/>
      <c r="BK45" s="100"/>
      <c r="BL45" s="101"/>
      <c r="BM45" s="99"/>
      <c r="BN45" s="100">
        <v>166.56063</v>
      </c>
      <c r="BO45" s="100">
        <v>168.58996999999999</v>
      </c>
      <c r="BP45" s="100"/>
      <c r="BQ45" s="100"/>
      <c r="BR45" s="100"/>
      <c r="BS45" s="100"/>
      <c r="BT45" s="100">
        <v>518.98623999999995</v>
      </c>
      <c r="BU45" s="100"/>
      <c r="BV45" s="100">
        <v>110.49702000000001</v>
      </c>
      <c r="BW45" s="100">
        <v>206.49456000000001</v>
      </c>
      <c r="BX45" s="100">
        <v>206.11548999999999</v>
      </c>
      <c r="BY45" s="100">
        <v>205.99002999999999</v>
      </c>
      <c r="BZ45" s="101"/>
      <c r="CA45" s="99">
        <v>17.41583</v>
      </c>
      <c r="CB45" s="101">
        <v>44.053669999999997</v>
      </c>
      <c r="CC45" s="98"/>
      <c r="CD45" s="99"/>
      <c r="CE45" s="100"/>
      <c r="CF45" s="100"/>
      <c r="CG45" s="100"/>
      <c r="CH45" s="100"/>
      <c r="CI45" s="100">
        <v>118.14735</v>
      </c>
      <c r="CJ45" s="100">
        <v>47.905140000000003</v>
      </c>
      <c r="CK45" s="100">
        <v>53.710120000000003</v>
      </c>
      <c r="CL45" s="100"/>
      <c r="CM45" s="100"/>
      <c r="CN45" s="100"/>
      <c r="CO45" s="101">
        <v>191.19621000000001</v>
      </c>
      <c r="CP45" s="99"/>
      <c r="CQ45" s="100">
        <v>180.52450999999999</v>
      </c>
      <c r="CR45" s="100">
        <v>181.33356000000001</v>
      </c>
      <c r="CS45" s="101">
        <v>181.02912000000001</v>
      </c>
      <c r="CT45" s="99"/>
      <c r="CU45" s="101">
        <v>297.29741999999999</v>
      </c>
      <c r="CV45" s="99"/>
      <c r="CW45" s="100"/>
      <c r="CX45" s="102"/>
      <c r="CY45" s="99"/>
      <c r="CZ45" s="100">
        <v>7381.28431</v>
      </c>
      <c r="DA45" s="100"/>
      <c r="DB45" s="101"/>
      <c r="DC45" s="99"/>
      <c r="DD45" s="100"/>
      <c r="DE45" s="100"/>
      <c r="DF45" s="100"/>
      <c r="DG45" s="100"/>
      <c r="DH45" s="100"/>
      <c r="DI45" s="100"/>
      <c r="DJ45" s="100"/>
      <c r="DK45" s="100"/>
      <c r="DL45" s="100"/>
      <c r="DM45" s="100"/>
      <c r="DN45" s="101"/>
      <c r="DO45" s="103"/>
      <c r="DP45" s="104"/>
      <c r="DQ45" s="104"/>
      <c r="DR45" s="105" t="s">
        <v>1365</v>
      </c>
      <c r="DS45" s="99">
        <v>3514.11022</v>
      </c>
      <c r="DT45" s="100">
        <v>1448.8593800000001</v>
      </c>
      <c r="DU45" s="100">
        <v>1448.8593800000001</v>
      </c>
      <c r="DV45" s="101"/>
      <c r="DW45" s="98"/>
      <c r="DX45" s="99"/>
      <c r="DY45" s="100"/>
      <c r="DZ45" s="100"/>
      <c r="EA45" s="100"/>
      <c r="EB45" s="100"/>
      <c r="EC45" s="102">
        <v>7263.8</v>
      </c>
      <c r="ED45" s="1"/>
      <c r="EE45" s="98"/>
      <c r="EF45" s="98"/>
      <c r="EG45" s="98"/>
      <c r="EH45" s="98"/>
      <c r="EI45" s="98"/>
      <c r="EJ45" s="98"/>
      <c r="EK45" s="98"/>
      <c r="EL45" s="99"/>
      <c r="EM45" s="101"/>
      <c r="EN45" s="98"/>
      <c r="EO45" s="98"/>
      <c r="EP45" s="98"/>
      <c r="EQ45" s="98"/>
      <c r="ER45" s="98"/>
      <c r="ES45" s="98"/>
      <c r="ET45" s="98"/>
      <c r="EU45" s="98"/>
      <c r="EV45" s="98"/>
      <c r="EW45" s="98"/>
      <c r="EX45" s="98"/>
      <c r="EY45" s="98"/>
      <c r="EZ45" s="98"/>
      <c r="FA45" s="99"/>
      <c r="FB45" s="100"/>
      <c r="FC45" s="100"/>
      <c r="FD45" s="101"/>
      <c r="FE45" s="98"/>
      <c r="FF45" s="98"/>
      <c r="FG45" s="98"/>
      <c r="FH45" s="98"/>
      <c r="FI45" s="98"/>
      <c r="FJ45" s="98"/>
      <c r="FK45" s="98"/>
      <c r="FL45" s="99"/>
      <c r="FM45" s="100"/>
      <c r="FN45" s="100"/>
      <c r="FO45" s="101"/>
      <c r="FP45" s="98"/>
      <c r="FQ45" s="99"/>
      <c r="FR45" s="101"/>
      <c r="FS45" s="99"/>
      <c r="FT45" s="100"/>
      <c r="FU45" s="100"/>
      <c r="FV45" s="100"/>
      <c r="FW45" s="101"/>
      <c r="FX45" s="99"/>
      <c r="FY45" s="101"/>
      <c r="FZ45" s="99"/>
      <c r="GA45" s="100"/>
      <c r="GB45" s="100"/>
      <c r="GC45" s="101"/>
      <c r="GD45" s="98"/>
      <c r="GE45" s="98"/>
      <c r="GF45" s="98"/>
      <c r="GG45" s="99"/>
      <c r="GH45" s="100"/>
      <c r="GI45" s="100"/>
      <c r="GJ45" s="100"/>
      <c r="GK45" s="101"/>
      <c r="GL45" s="98"/>
      <c r="GM45" s="99"/>
      <c r="GN45" s="101"/>
      <c r="GO45" s="1"/>
      <c r="GP45" s="98"/>
      <c r="GQ45" s="99"/>
      <c r="GR45" s="101"/>
      <c r="GS45" s="99"/>
      <c r="GT45" s="101"/>
      <c r="GU45" s="98"/>
      <c r="GV45" s="98"/>
      <c r="GW45" s="98"/>
      <c r="GX45" s="1"/>
      <c r="GY45" s="98"/>
      <c r="GZ45" s="98"/>
      <c r="HA45" s="98"/>
      <c r="HB45" s="98"/>
      <c r="HC45" s="98"/>
      <c r="HD45" s="98"/>
      <c r="HE45" s="99"/>
      <c r="HF45" s="101"/>
      <c r="HG45" s="1"/>
      <c r="HH45" s="99">
        <v>3514.11022</v>
      </c>
      <c r="HI45" s="100">
        <v>3476.7770300000002</v>
      </c>
      <c r="HJ45" s="101">
        <v>221.05296000000001</v>
      </c>
    </row>
    <row r="46" spans="1:218" x14ac:dyDescent="0.35">
      <c r="A46" s="1"/>
      <c r="B46" s="97" t="s">
        <v>822</v>
      </c>
      <c r="C46" s="98"/>
      <c r="D46" s="99"/>
      <c r="E46" s="100"/>
      <c r="F46" s="100">
        <v>8.8258700000000001</v>
      </c>
      <c r="G46" s="101">
        <v>8.5166900000000005</v>
      </c>
      <c r="H46" s="99"/>
      <c r="I46" s="101"/>
      <c r="J46" s="99">
        <v>88.059200000000004</v>
      </c>
      <c r="K46" s="101"/>
      <c r="L46" s="99"/>
      <c r="M46" s="100"/>
      <c r="N46" s="100"/>
      <c r="O46" s="100"/>
      <c r="P46" s="100"/>
      <c r="Q46" s="100"/>
      <c r="R46" s="100"/>
      <c r="S46" s="101"/>
      <c r="T46" s="99">
        <v>18.14123</v>
      </c>
      <c r="U46" s="100">
        <v>19.191960000000002</v>
      </c>
      <c r="V46" s="100"/>
      <c r="W46" s="101">
        <v>1.0612699999999999</v>
      </c>
      <c r="X46" s="98"/>
      <c r="Y46" s="99"/>
      <c r="Z46" s="100"/>
      <c r="AA46" s="101">
        <v>23.060680000000001</v>
      </c>
      <c r="AB46" s="99"/>
      <c r="AC46" s="100"/>
      <c r="AD46" s="100"/>
      <c r="AE46" s="100"/>
      <c r="AF46" s="100">
        <v>12.23925</v>
      </c>
      <c r="AG46" s="100">
        <v>24.4617</v>
      </c>
      <c r="AH46" s="101">
        <v>10.27692</v>
      </c>
      <c r="AI46" s="98"/>
      <c r="AJ46" s="98"/>
      <c r="AK46" s="98">
        <v>179.37322</v>
      </c>
      <c r="AL46" s="99">
        <v>217.12262999999999</v>
      </c>
      <c r="AM46" s="101">
        <v>7.9327300000000003</v>
      </c>
      <c r="AN46" s="99"/>
      <c r="AO46" s="101"/>
      <c r="AP46" s="98"/>
      <c r="AQ46" s="99"/>
      <c r="AR46" s="101"/>
      <c r="AS46" s="98"/>
      <c r="AT46" s="98"/>
      <c r="AU46" s="98"/>
      <c r="AV46" s="99"/>
      <c r="AW46" s="100"/>
      <c r="AX46" s="101"/>
      <c r="AY46" s="99"/>
      <c r="AZ46" s="100"/>
      <c r="BA46" s="100"/>
      <c r="BB46" s="100"/>
      <c r="BC46" s="100"/>
      <c r="BD46" s="100"/>
      <c r="BE46" s="100"/>
      <c r="BF46" s="101"/>
      <c r="BG46" s="99"/>
      <c r="BH46" s="101"/>
      <c r="BI46" s="98"/>
      <c r="BJ46" s="99"/>
      <c r="BK46" s="100"/>
      <c r="BL46" s="101"/>
      <c r="BM46" s="99"/>
      <c r="BN46" s="100">
        <v>166.56063</v>
      </c>
      <c r="BO46" s="100">
        <v>168.58996999999999</v>
      </c>
      <c r="BP46" s="100"/>
      <c r="BQ46" s="100"/>
      <c r="BR46" s="100"/>
      <c r="BS46" s="100"/>
      <c r="BT46" s="100">
        <v>518.98623999999995</v>
      </c>
      <c r="BU46" s="100"/>
      <c r="BV46" s="100">
        <v>110.49702000000001</v>
      </c>
      <c r="BW46" s="100">
        <v>206.49456000000001</v>
      </c>
      <c r="BX46" s="100">
        <v>206.11548999999999</v>
      </c>
      <c r="BY46" s="100">
        <v>205.99002999999999</v>
      </c>
      <c r="BZ46" s="101"/>
      <c r="CA46" s="99">
        <v>17.41583</v>
      </c>
      <c r="CB46" s="101">
        <v>44.053669999999997</v>
      </c>
      <c r="CC46" s="98"/>
      <c r="CD46" s="99"/>
      <c r="CE46" s="100"/>
      <c r="CF46" s="100"/>
      <c r="CG46" s="100"/>
      <c r="CH46" s="100"/>
      <c r="CI46" s="100">
        <v>118.14735</v>
      </c>
      <c r="CJ46" s="100">
        <v>47.905140000000003</v>
      </c>
      <c r="CK46" s="100">
        <v>53.710120000000003</v>
      </c>
      <c r="CL46" s="100"/>
      <c r="CM46" s="100"/>
      <c r="CN46" s="100"/>
      <c r="CO46" s="101">
        <v>191.19621000000001</v>
      </c>
      <c r="CP46" s="99"/>
      <c r="CQ46" s="100">
        <v>180.52450999999999</v>
      </c>
      <c r="CR46" s="100">
        <v>181.33356000000001</v>
      </c>
      <c r="CS46" s="101">
        <v>181.02912000000001</v>
      </c>
      <c r="CT46" s="99"/>
      <c r="CU46" s="101">
        <v>297.29741999999999</v>
      </c>
      <c r="CV46" s="99"/>
      <c r="CW46" s="100"/>
      <c r="CX46" s="102"/>
      <c r="CY46" s="99"/>
      <c r="CZ46" s="100">
        <v>7387.1631900000002</v>
      </c>
      <c r="DA46" s="100"/>
      <c r="DB46" s="101"/>
      <c r="DC46" s="99"/>
      <c r="DD46" s="100"/>
      <c r="DE46" s="100"/>
      <c r="DF46" s="100"/>
      <c r="DG46" s="100"/>
      <c r="DH46" s="100"/>
      <c r="DI46" s="100"/>
      <c r="DJ46" s="100"/>
      <c r="DK46" s="100"/>
      <c r="DL46" s="100"/>
      <c r="DM46" s="100"/>
      <c r="DN46" s="101"/>
      <c r="DO46" s="103"/>
      <c r="DP46" s="104"/>
      <c r="DQ46" s="104"/>
      <c r="DR46" s="105" t="s">
        <v>1365</v>
      </c>
      <c r="DS46" s="99">
        <v>3514.11022</v>
      </c>
      <c r="DT46" s="100">
        <v>1448.8593800000001</v>
      </c>
      <c r="DU46" s="100">
        <v>1448.8593800000001</v>
      </c>
      <c r="DV46" s="101"/>
      <c r="DW46" s="98"/>
      <c r="DX46" s="99"/>
      <c r="DY46" s="100"/>
      <c r="DZ46" s="100"/>
      <c r="EA46" s="100"/>
      <c r="EB46" s="100"/>
      <c r="EC46" s="102">
        <v>7270.8</v>
      </c>
      <c r="ED46" s="1"/>
      <c r="EE46" s="98"/>
      <c r="EF46" s="98"/>
      <c r="EG46" s="98"/>
      <c r="EH46" s="98"/>
      <c r="EI46" s="98"/>
      <c r="EJ46" s="98"/>
      <c r="EK46" s="98"/>
      <c r="EL46" s="99"/>
      <c r="EM46" s="101"/>
      <c r="EN46" s="98"/>
      <c r="EO46" s="98"/>
      <c r="EP46" s="98"/>
      <c r="EQ46" s="98"/>
      <c r="ER46" s="98"/>
      <c r="ES46" s="98"/>
      <c r="ET46" s="98"/>
      <c r="EU46" s="98"/>
      <c r="EV46" s="98"/>
      <c r="EW46" s="98"/>
      <c r="EX46" s="98"/>
      <c r="EY46" s="98"/>
      <c r="EZ46" s="98"/>
      <c r="FA46" s="99"/>
      <c r="FB46" s="100"/>
      <c r="FC46" s="100"/>
      <c r="FD46" s="101"/>
      <c r="FE46" s="98"/>
      <c r="FF46" s="98"/>
      <c r="FG46" s="98"/>
      <c r="FH46" s="98"/>
      <c r="FI46" s="98"/>
      <c r="FJ46" s="98"/>
      <c r="FK46" s="98"/>
      <c r="FL46" s="99"/>
      <c r="FM46" s="100"/>
      <c r="FN46" s="100"/>
      <c r="FO46" s="101"/>
      <c r="FP46" s="98"/>
      <c r="FQ46" s="99"/>
      <c r="FR46" s="101"/>
      <c r="FS46" s="99"/>
      <c r="FT46" s="100"/>
      <c r="FU46" s="100"/>
      <c r="FV46" s="100"/>
      <c r="FW46" s="101"/>
      <c r="FX46" s="99"/>
      <c r="FY46" s="101"/>
      <c r="FZ46" s="99"/>
      <c r="GA46" s="100"/>
      <c r="GB46" s="100"/>
      <c r="GC46" s="101"/>
      <c r="GD46" s="98"/>
      <c r="GE46" s="98"/>
      <c r="GF46" s="98"/>
      <c r="GG46" s="99"/>
      <c r="GH46" s="100"/>
      <c r="GI46" s="100"/>
      <c r="GJ46" s="100"/>
      <c r="GK46" s="101"/>
      <c r="GL46" s="98"/>
      <c r="GM46" s="99"/>
      <c r="GN46" s="101"/>
      <c r="GO46" s="1"/>
      <c r="GP46" s="98"/>
      <c r="GQ46" s="99"/>
      <c r="GR46" s="101"/>
      <c r="GS46" s="99"/>
      <c r="GT46" s="101"/>
      <c r="GU46" s="98"/>
      <c r="GV46" s="98"/>
      <c r="GW46" s="98"/>
      <c r="GX46" s="1"/>
      <c r="GY46" s="98"/>
      <c r="GZ46" s="98"/>
      <c r="HA46" s="98"/>
      <c r="HB46" s="98"/>
      <c r="HC46" s="98"/>
      <c r="HD46" s="98"/>
      <c r="HE46" s="99"/>
      <c r="HF46" s="101"/>
      <c r="HG46" s="1"/>
      <c r="HH46" s="99">
        <v>3514.11022</v>
      </c>
      <c r="HI46" s="100">
        <v>3476.7770300000002</v>
      </c>
      <c r="HJ46" s="101">
        <v>221.05296000000001</v>
      </c>
    </row>
    <row r="47" spans="1:218" x14ac:dyDescent="0.35">
      <c r="A47" s="1"/>
      <c r="B47" s="97" t="s">
        <v>823</v>
      </c>
      <c r="C47" s="98"/>
      <c r="D47" s="99"/>
      <c r="E47" s="100"/>
      <c r="F47" s="100">
        <v>8.8258700000000001</v>
      </c>
      <c r="G47" s="101">
        <v>8.5166900000000005</v>
      </c>
      <c r="H47" s="99"/>
      <c r="I47" s="101"/>
      <c r="J47" s="99">
        <v>88.059200000000004</v>
      </c>
      <c r="K47" s="101"/>
      <c r="L47" s="99"/>
      <c r="M47" s="100"/>
      <c r="N47" s="100"/>
      <c r="O47" s="100"/>
      <c r="P47" s="100"/>
      <c r="Q47" s="100"/>
      <c r="R47" s="100"/>
      <c r="S47" s="101"/>
      <c r="T47" s="99">
        <v>18.14123</v>
      </c>
      <c r="U47" s="100">
        <v>19.191960000000002</v>
      </c>
      <c r="V47" s="100"/>
      <c r="W47" s="101">
        <v>1.0612699999999999</v>
      </c>
      <c r="X47" s="98"/>
      <c r="Y47" s="99"/>
      <c r="Z47" s="100"/>
      <c r="AA47" s="101">
        <v>23.060680000000001</v>
      </c>
      <c r="AB47" s="99"/>
      <c r="AC47" s="100"/>
      <c r="AD47" s="100"/>
      <c r="AE47" s="100"/>
      <c r="AF47" s="100">
        <v>12.23925</v>
      </c>
      <c r="AG47" s="100">
        <v>24.4617</v>
      </c>
      <c r="AH47" s="101">
        <v>10.27692</v>
      </c>
      <c r="AI47" s="98"/>
      <c r="AJ47" s="98"/>
      <c r="AK47" s="98">
        <v>179.37322</v>
      </c>
      <c r="AL47" s="99">
        <v>217.12262999999999</v>
      </c>
      <c r="AM47" s="101">
        <v>7.9327300000000003</v>
      </c>
      <c r="AN47" s="99"/>
      <c r="AO47" s="101"/>
      <c r="AP47" s="98"/>
      <c r="AQ47" s="99"/>
      <c r="AR47" s="101"/>
      <c r="AS47" s="98"/>
      <c r="AT47" s="98"/>
      <c r="AU47" s="98"/>
      <c r="AV47" s="99"/>
      <c r="AW47" s="100"/>
      <c r="AX47" s="101"/>
      <c r="AY47" s="99"/>
      <c r="AZ47" s="100"/>
      <c r="BA47" s="100"/>
      <c r="BB47" s="100"/>
      <c r="BC47" s="100"/>
      <c r="BD47" s="100"/>
      <c r="BE47" s="100"/>
      <c r="BF47" s="101"/>
      <c r="BG47" s="99"/>
      <c r="BH47" s="101"/>
      <c r="BI47" s="98"/>
      <c r="BJ47" s="99"/>
      <c r="BK47" s="100"/>
      <c r="BL47" s="101"/>
      <c r="BM47" s="99"/>
      <c r="BN47" s="100">
        <v>166.56063</v>
      </c>
      <c r="BO47" s="100">
        <v>168.58996999999999</v>
      </c>
      <c r="BP47" s="100"/>
      <c r="BQ47" s="100"/>
      <c r="BR47" s="100"/>
      <c r="BS47" s="100"/>
      <c r="BT47" s="100">
        <v>518.98623999999995</v>
      </c>
      <c r="BU47" s="100"/>
      <c r="BV47" s="100">
        <v>110.49702000000001</v>
      </c>
      <c r="BW47" s="100">
        <v>206.49456000000001</v>
      </c>
      <c r="BX47" s="100">
        <v>206.11548999999999</v>
      </c>
      <c r="BY47" s="100">
        <v>205.99002999999999</v>
      </c>
      <c r="BZ47" s="101"/>
      <c r="CA47" s="99">
        <v>17.41583</v>
      </c>
      <c r="CB47" s="101">
        <v>44.053669999999997</v>
      </c>
      <c r="CC47" s="98"/>
      <c r="CD47" s="99"/>
      <c r="CE47" s="100"/>
      <c r="CF47" s="100"/>
      <c r="CG47" s="100"/>
      <c r="CH47" s="100"/>
      <c r="CI47" s="100">
        <v>118.14735</v>
      </c>
      <c r="CJ47" s="100">
        <v>47.905140000000003</v>
      </c>
      <c r="CK47" s="100">
        <v>53.710120000000003</v>
      </c>
      <c r="CL47" s="100"/>
      <c r="CM47" s="100"/>
      <c r="CN47" s="100"/>
      <c r="CO47" s="101">
        <v>191.19621000000001</v>
      </c>
      <c r="CP47" s="99"/>
      <c r="CQ47" s="100">
        <v>180.52450999999999</v>
      </c>
      <c r="CR47" s="100">
        <v>181.33356000000001</v>
      </c>
      <c r="CS47" s="101">
        <v>181.02912000000001</v>
      </c>
      <c r="CT47" s="99"/>
      <c r="CU47" s="101">
        <v>297.29741999999999</v>
      </c>
      <c r="CV47" s="99"/>
      <c r="CW47" s="100"/>
      <c r="CX47" s="102"/>
      <c r="CY47" s="99"/>
      <c r="CZ47" s="100">
        <v>7373.23398</v>
      </c>
      <c r="DA47" s="100"/>
      <c r="DB47" s="101"/>
      <c r="DC47" s="99"/>
      <c r="DD47" s="100"/>
      <c r="DE47" s="100"/>
      <c r="DF47" s="100"/>
      <c r="DG47" s="100"/>
      <c r="DH47" s="100"/>
      <c r="DI47" s="100"/>
      <c r="DJ47" s="100"/>
      <c r="DK47" s="100"/>
      <c r="DL47" s="100"/>
      <c r="DM47" s="100"/>
      <c r="DN47" s="101"/>
      <c r="DO47" s="103"/>
      <c r="DP47" s="104"/>
      <c r="DQ47" s="104"/>
      <c r="DR47" s="105" t="s">
        <v>1365</v>
      </c>
      <c r="DS47" s="99">
        <v>3514.11022</v>
      </c>
      <c r="DT47" s="100">
        <v>1448.8593800000001</v>
      </c>
      <c r="DU47" s="100">
        <v>1448.8593800000001</v>
      </c>
      <c r="DV47" s="101"/>
      <c r="DW47" s="98"/>
      <c r="DX47" s="99"/>
      <c r="DY47" s="100"/>
      <c r="DZ47" s="100"/>
      <c r="EA47" s="100"/>
      <c r="EB47" s="100"/>
      <c r="EC47" s="102">
        <v>7256</v>
      </c>
      <c r="ED47" s="1"/>
      <c r="EE47" s="98"/>
      <c r="EF47" s="98"/>
      <c r="EG47" s="98"/>
      <c r="EH47" s="98"/>
      <c r="EI47" s="98"/>
      <c r="EJ47" s="98"/>
      <c r="EK47" s="98"/>
      <c r="EL47" s="99"/>
      <c r="EM47" s="101"/>
      <c r="EN47" s="98"/>
      <c r="EO47" s="98"/>
      <c r="EP47" s="98"/>
      <c r="EQ47" s="98"/>
      <c r="ER47" s="98"/>
      <c r="ES47" s="98"/>
      <c r="ET47" s="98"/>
      <c r="EU47" s="98"/>
      <c r="EV47" s="98"/>
      <c r="EW47" s="98"/>
      <c r="EX47" s="98"/>
      <c r="EY47" s="98"/>
      <c r="EZ47" s="98"/>
      <c r="FA47" s="99"/>
      <c r="FB47" s="100"/>
      <c r="FC47" s="100"/>
      <c r="FD47" s="101"/>
      <c r="FE47" s="98"/>
      <c r="FF47" s="98"/>
      <c r="FG47" s="98"/>
      <c r="FH47" s="98"/>
      <c r="FI47" s="98"/>
      <c r="FJ47" s="98"/>
      <c r="FK47" s="98"/>
      <c r="FL47" s="99"/>
      <c r="FM47" s="100"/>
      <c r="FN47" s="100"/>
      <c r="FO47" s="101"/>
      <c r="FP47" s="98"/>
      <c r="FQ47" s="99"/>
      <c r="FR47" s="101"/>
      <c r="FS47" s="99"/>
      <c r="FT47" s="100"/>
      <c r="FU47" s="100"/>
      <c r="FV47" s="100"/>
      <c r="FW47" s="101"/>
      <c r="FX47" s="99"/>
      <c r="FY47" s="101"/>
      <c r="FZ47" s="99"/>
      <c r="GA47" s="100"/>
      <c r="GB47" s="100"/>
      <c r="GC47" s="101"/>
      <c r="GD47" s="98"/>
      <c r="GE47" s="98"/>
      <c r="GF47" s="98"/>
      <c r="GG47" s="99"/>
      <c r="GH47" s="100"/>
      <c r="GI47" s="100"/>
      <c r="GJ47" s="100"/>
      <c r="GK47" s="101"/>
      <c r="GL47" s="98"/>
      <c r="GM47" s="99"/>
      <c r="GN47" s="101"/>
      <c r="GO47" s="1"/>
      <c r="GP47" s="98"/>
      <c r="GQ47" s="99"/>
      <c r="GR47" s="101"/>
      <c r="GS47" s="99"/>
      <c r="GT47" s="101"/>
      <c r="GU47" s="98"/>
      <c r="GV47" s="98"/>
      <c r="GW47" s="98"/>
      <c r="GX47" s="1"/>
      <c r="GY47" s="98"/>
      <c r="GZ47" s="98"/>
      <c r="HA47" s="98"/>
      <c r="HB47" s="98"/>
      <c r="HC47" s="98"/>
      <c r="HD47" s="98"/>
      <c r="HE47" s="99"/>
      <c r="HF47" s="101"/>
      <c r="HG47" s="1"/>
      <c r="HH47" s="99">
        <v>3514.11022</v>
      </c>
      <c r="HI47" s="100">
        <v>3476.7770300000002</v>
      </c>
      <c r="HJ47" s="101">
        <v>221.05296000000001</v>
      </c>
    </row>
    <row r="48" spans="1:218" x14ac:dyDescent="0.35">
      <c r="A48" s="1"/>
      <c r="B48" s="97" t="s">
        <v>824</v>
      </c>
      <c r="C48" s="98"/>
      <c r="D48" s="99"/>
      <c r="E48" s="100"/>
      <c r="F48" s="100">
        <v>8.8258700000000001</v>
      </c>
      <c r="G48" s="101">
        <v>8.5166900000000005</v>
      </c>
      <c r="H48" s="99"/>
      <c r="I48" s="101"/>
      <c r="J48" s="99">
        <v>88.059200000000004</v>
      </c>
      <c r="K48" s="101"/>
      <c r="L48" s="99"/>
      <c r="M48" s="100"/>
      <c r="N48" s="100"/>
      <c r="O48" s="100"/>
      <c r="P48" s="100"/>
      <c r="Q48" s="100"/>
      <c r="R48" s="100"/>
      <c r="S48" s="101"/>
      <c r="T48" s="99">
        <v>18.14123</v>
      </c>
      <c r="U48" s="100">
        <v>19.191960000000002</v>
      </c>
      <c r="V48" s="100"/>
      <c r="W48" s="101">
        <v>1.0612699999999999</v>
      </c>
      <c r="X48" s="98"/>
      <c r="Y48" s="99"/>
      <c r="Z48" s="100"/>
      <c r="AA48" s="101">
        <v>23.060680000000001</v>
      </c>
      <c r="AB48" s="99"/>
      <c r="AC48" s="100"/>
      <c r="AD48" s="100"/>
      <c r="AE48" s="100"/>
      <c r="AF48" s="100">
        <v>12.23925</v>
      </c>
      <c r="AG48" s="100">
        <v>24.4617</v>
      </c>
      <c r="AH48" s="101">
        <v>10.27692</v>
      </c>
      <c r="AI48" s="98"/>
      <c r="AJ48" s="98"/>
      <c r="AK48" s="98">
        <v>179.37322</v>
      </c>
      <c r="AL48" s="99">
        <v>217.12262999999999</v>
      </c>
      <c r="AM48" s="101">
        <v>7.9327300000000003</v>
      </c>
      <c r="AN48" s="99"/>
      <c r="AO48" s="101"/>
      <c r="AP48" s="98"/>
      <c r="AQ48" s="99"/>
      <c r="AR48" s="101"/>
      <c r="AS48" s="98"/>
      <c r="AT48" s="98"/>
      <c r="AU48" s="98"/>
      <c r="AV48" s="99"/>
      <c r="AW48" s="100"/>
      <c r="AX48" s="101"/>
      <c r="AY48" s="99"/>
      <c r="AZ48" s="100"/>
      <c r="BA48" s="100"/>
      <c r="BB48" s="100"/>
      <c r="BC48" s="100"/>
      <c r="BD48" s="100"/>
      <c r="BE48" s="100"/>
      <c r="BF48" s="101"/>
      <c r="BG48" s="99"/>
      <c r="BH48" s="101"/>
      <c r="BI48" s="98"/>
      <c r="BJ48" s="99"/>
      <c r="BK48" s="100"/>
      <c r="BL48" s="101"/>
      <c r="BM48" s="99"/>
      <c r="BN48" s="100">
        <v>166.56063</v>
      </c>
      <c r="BO48" s="100">
        <v>168.58996999999999</v>
      </c>
      <c r="BP48" s="100"/>
      <c r="BQ48" s="100"/>
      <c r="BR48" s="100"/>
      <c r="BS48" s="100"/>
      <c r="BT48" s="100">
        <v>518.98623999999995</v>
      </c>
      <c r="BU48" s="100"/>
      <c r="BV48" s="100">
        <v>110.49702000000001</v>
      </c>
      <c r="BW48" s="100">
        <v>206.49456000000001</v>
      </c>
      <c r="BX48" s="100">
        <v>206.11548999999999</v>
      </c>
      <c r="BY48" s="100">
        <v>205.99002999999999</v>
      </c>
      <c r="BZ48" s="101"/>
      <c r="CA48" s="99">
        <v>17.41583</v>
      </c>
      <c r="CB48" s="101">
        <v>44.053669999999997</v>
      </c>
      <c r="CC48" s="98"/>
      <c r="CD48" s="99"/>
      <c r="CE48" s="100"/>
      <c r="CF48" s="100"/>
      <c r="CG48" s="100"/>
      <c r="CH48" s="100"/>
      <c r="CI48" s="100">
        <v>118.14735</v>
      </c>
      <c r="CJ48" s="100">
        <v>47.905140000000003</v>
      </c>
      <c r="CK48" s="100">
        <v>53.710120000000003</v>
      </c>
      <c r="CL48" s="100"/>
      <c r="CM48" s="100"/>
      <c r="CN48" s="100"/>
      <c r="CO48" s="101">
        <v>191.19621000000001</v>
      </c>
      <c r="CP48" s="99"/>
      <c r="CQ48" s="100">
        <v>180.52450999999999</v>
      </c>
      <c r="CR48" s="100">
        <v>181.33356000000001</v>
      </c>
      <c r="CS48" s="101">
        <v>181.02912000000001</v>
      </c>
      <c r="CT48" s="99"/>
      <c r="CU48" s="101">
        <v>297.29741999999999</v>
      </c>
      <c r="CV48" s="99"/>
      <c r="CW48" s="100"/>
      <c r="CX48" s="102"/>
      <c r="CY48" s="99"/>
      <c r="CZ48" s="100">
        <v>7308.8777600000003</v>
      </c>
      <c r="DA48" s="100"/>
      <c r="DB48" s="101"/>
      <c r="DC48" s="99"/>
      <c r="DD48" s="100"/>
      <c r="DE48" s="100"/>
      <c r="DF48" s="100"/>
      <c r="DG48" s="100"/>
      <c r="DH48" s="100"/>
      <c r="DI48" s="100"/>
      <c r="DJ48" s="100"/>
      <c r="DK48" s="100"/>
      <c r="DL48" s="100"/>
      <c r="DM48" s="100"/>
      <c r="DN48" s="101"/>
      <c r="DO48" s="103"/>
      <c r="DP48" s="104"/>
      <c r="DQ48" s="104"/>
      <c r="DR48" s="105" t="s">
        <v>1365</v>
      </c>
      <c r="DS48" s="99">
        <v>3514.11022</v>
      </c>
      <c r="DT48" s="100">
        <v>1448.8593800000001</v>
      </c>
      <c r="DU48" s="100">
        <v>1448.8593800000001</v>
      </c>
      <c r="DV48" s="101"/>
      <c r="DW48" s="98"/>
      <c r="DX48" s="99"/>
      <c r="DY48" s="100"/>
      <c r="DZ48" s="100"/>
      <c r="EA48" s="100"/>
      <c r="EB48" s="100"/>
      <c r="EC48" s="102">
        <v>7196.1</v>
      </c>
      <c r="ED48" s="1"/>
      <c r="EE48" s="98"/>
      <c r="EF48" s="98"/>
      <c r="EG48" s="98"/>
      <c r="EH48" s="98"/>
      <c r="EI48" s="98"/>
      <c r="EJ48" s="98"/>
      <c r="EK48" s="98"/>
      <c r="EL48" s="99"/>
      <c r="EM48" s="101"/>
      <c r="EN48" s="98"/>
      <c r="EO48" s="98"/>
      <c r="EP48" s="98"/>
      <c r="EQ48" s="98"/>
      <c r="ER48" s="98"/>
      <c r="ES48" s="98"/>
      <c r="ET48" s="98"/>
      <c r="EU48" s="98"/>
      <c r="EV48" s="98"/>
      <c r="EW48" s="98"/>
      <c r="EX48" s="98"/>
      <c r="EY48" s="98"/>
      <c r="EZ48" s="98"/>
      <c r="FA48" s="99"/>
      <c r="FB48" s="100"/>
      <c r="FC48" s="100"/>
      <c r="FD48" s="101"/>
      <c r="FE48" s="98"/>
      <c r="FF48" s="98"/>
      <c r="FG48" s="98"/>
      <c r="FH48" s="98"/>
      <c r="FI48" s="98"/>
      <c r="FJ48" s="98"/>
      <c r="FK48" s="98"/>
      <c r="FL48" s="99"/>
      <c r="FM48" s="100"/>
      <c r="FN48" s="100"/>
      <c r="FO48" s="101"/>
      <c r="FP48" s="98"/>
      <c r="FQ48" s="99"/>
      <c r="FR48" s="101"/>
      <c r="FS48" s="99"/>
      <c r="FT48" s="100"/>
      <c r="FU48" s="100"/>
      <c r="FV48" s="100"/>
      <c r="FW48" s="101"/>
      <c r="FX48" s="99"/>
      <c r="FY48" s="101"/>
      <c r="FZ48" s="99"/>
      <c r="GA48" s="100"/>
      <c r="GB48" s="100"/>
      <c r="GC48" s="101"/>
      <c r="GD48" s="98"/>
      <c r="GE48" s="98"/>
      <c r="GF48" s="98"/>
      <c r="GG48" s="99"/>
      <c r="GH48" s="100"/>
      <c r="GI48" s="100"/>
      <c r="GJ48" s="100"/>
      <c r="GK48" s="101"/>
      <c r="GL48" s="98"/>
      <c r="GM48" s="99"/>
      <c r="GN48" s="101"/>
      <c r="GO48" s="1"/>
      <c r="GP48" s="98"/>
      <c r="GQ48" s="99"/>
      <c r="GR48" s="101"/>
      <c r="GS48" s="99"/>
      <c r="GT48" s="101"/>
      <c r="GU48" s="98"/>
      <c r="GV48" s="98"/>
      <c r="GW48" s="98"/>
      <c r="GX48" s="1"/>
      <c r="GY48" s="98"/>
      <c r="GZ48" s="98"/>
      <c r="HA48" s="98"/>
      <c r="HB48" s="98"/>
      <c r="HC48" s="98"/>
      <c r="HD48" s="98"/>
      <c r="HE48" s="99"/>
      <c r="HF48" s="101"/>
      <c r="HG48" s="1"/>
      <c r="HH48" s="99">
        <v>3514.11022</v>
      </c>
      <c r="HI48" s="100">
        <v>3476.7770300000002</v>
      </c>
      <c r="HJ48" s="101">
        <v>221.05296000000001</v>
      </c>
    </row>
    <row r="49" spans="1:218" x14ac:dyDescent="0.35">
      <c r="A49" s="1"/>
      <c r="B49" s="97" t="s">
        <v>825</v>
      </c>
      <c r="C49" s="98"/>
      <c r="D49" s="99"/>
      <c r="E49" s="100"/>
      <c r="F49" s="100">
        <v>8.8258700000000001</v>
      </c>
      <c r="G49" s="101">
        <v>8.5166900000000005</v>
      </c>
      <c r="H49" s="99"/>
      <c r="I49" s="101"/>
      <c r="J49" s="99">
        <v>88.059200000000004</v>
      </c>
      <c r="K49" s="101"/>
      <c r="L49" s="99"/>
      <c r="M49" s="100"/>
      <c r="N49" s="100"/>
      <c r="O49" s="100"/>
      <c r="P49" s="100"/>
      <c r="Q49" s="100"/>
      <c r="R49" s="100"/>
      <c r="S49" s="101"/>
      <c r="T49" s="99">
        <v>18.14123</v>
      </c>
      <c r="U49" s="100">
        <v>19.191960000000002</v>
      </c>
      <c r="V49" s="100"/>
      <c r="W49" s="101">
        <v>1.0612699999999999</v>
      </c>
      <c r="X49" s="98"/>
      <c r="Y49" s="99"/>
      <c r="Z49" s="100"/>
      <c r="AA49" s="101">
        <v>23.060680000000001</v>
      </c>
      <c r="AB49" s="99"/>
      <c r="AC49" s="100"/>
      <c r="AD49" s="100"/>
      <c r="AE49" s="100"/>
      <c r="AF49" s="100">
        <v>12.23925</v>
      </c>
      <c r="AG49" s="100">
        <v>24.4617</v>
      </c>
      <c r="AH49" s="101">
        <v>10.27692</v>
      </c>
      <c r="AI49" s="98"/>
      <c r="AJ49" s="98"/>
      <c r="AK49" s="98">
        <v>179.37322</v>
      </c>
      <c r="AL49" s="99">
        <v>217.12262999999999</v>
      </c>
      <c r="AM49" s="101">
        <v>7.9327300000000003</v>
      </c>
      <c r="AN49" s="99"/>
      <c r="AO49" s="101"/>
      <c r="AP49" s="98"/>
      <c r="AQ49" s="99"/>
      <c r="AR49" s="101"/>
      <c r="AS49" s="98"/>
      <c r="AT49" s="98"/>
      <c r="AU49" s="98"/>
      <c r="AV49" s="99"/>
      <c r="AW49" s="100"/>
      <c r="AX49" s="101"/>
      <c r="AY49" s="99"/>
      <c r="AZ49" s="100"/>
      <c r="BA49" s="100"/>
      <c r="BB49" s="100"/>
      <c r="BC49" s="100"/>
      <c r="BD49" s="100"/>
      <c r="BE49" s="100"/>
      <c r="BF49" s="101"/>
      <c r="BG49" s="99"/>
      <c r="BH49" s="101"/>
      <c r="BI49" s="98"/>
      <c r="BJ49" s="99"/>
      <c r="BK49" s="100"/>
      <c r="BL49" s="101"/>
      <c r="BM49" s="99"/>
      <c r="BN49" s="100">
        <v>166.56063</v>
      </c>
      <c r="BO49" s="100">
        <v>168.58996999999999</v>
      </c>
      <c r="BP49" s="100"/>
      <c r="BQ49" s="100"/>
      <c r="BR49" s="100"/>
      <c r="BS49" s="100"/>
      <c r="BT49" s="100">
        <v>518.98623999999995</v>
      </c>
      <c r="BU49" s="100"/>
      <c r="BV49" s="100">
        <v>110.49702000000001</v>
      </c>
      <c r="BW49" s="100">
        <v>206.49456000000001</v>
      </c>
      <c r="BX49" s="100">
        <v>206.11548999999999</v>
      </c>
      <c r="BY49" s="100">
        <v>205.99002999999999</v>
      </c>
      <c r="BZ49" s="101"/>
      <c r="CA49" s="99">
        <v>17.41583</v>
      </c>
      <c r="CB49" s="101">
        <v>44.053669999999997</v>
      </c>
      <c r="CC49" s="98"/>
      <c r="CD49" s="99"/>
      <c r="CE49" s="100"/>
      <c r="CF49" s="100"/>
      <c r="CG49" s="100"/>
      <c r="CH49" s="100"/>
      <c r="CI49" s="100">
        <v>118.14735</v>
      </c>
      <c r="CJ49" s="100">
        <v>47.905140000000003</v>
      </c>
      <c r="CK49" s="100">
        <v>53.710120000000003</v>
      </c>
      <c r="CL49" s="100"/>
      <c r="CM49" s="100"/>
      <c r="CN49" s="100"/>
      <c r="CO49" s="101">
        <v>191.19621000000001</v>
      </c>
      <c r="CP49" s="99"/>
      <c r="CQ49" s="100">
        <v>180.52450999999999</v>
      </c>
      <c r="CR49" s="100">
        <v>181.33356000000001</v>
      </c>
      <c r="CS49" s="101">
        <v>181.02912000000001</v>
      </c>
      <c r="CT49" s="99"/>
      <c r="CU49" s="101">
        <v>297.29741999999999</v>
      </c>
      <c r="CV49" s="99"/>
      <c r="CW49" s="100"/>
      <c r="CX49" s="102"/>
      <c r="CY49" s="99"/>
      <c r="CZ49" s="100">
        <v>7323.4832299999998</v>
      </c>
      <c r="DA49" s="100"/>
      <c r="DB49" s="101"/>
      <c r="DC49" s="99"/>
      <c r="DD49" s="100"/>
      <c r="DE49" s="100"/>
      <c r="DF49" s="100"/>
      <c r="DG49" s="100"/>
      <c r="DH49" s="100"/>
      <c r="DI49" s="100"/>
      <c r="DJ49" s="100"/>
      <c r="DK49" s="100"/>
      <c r="DL49" s="100"/>
      <c r="DM49" s="100"/>
      <c r="DN49" s="101"/>
      <c r="DO49" s="103"/>
      <c r="DP49" s="104"/>
      <c r="DQ49" s="104"/>
      <c r="DR49" s="105" t="s">
        <v>1365</v>
      </c>
      <c r="DS49" s="99">
        <v>3514.11022</v>
      </c>
      <c r="DT49" s="100">
        <v>1448.8593800000001</v>
      </c>
      <c r="DU49" s="100">
        <v>1448.8593800000001</v>
      </c>
      <c r="DV49" s="101"/>
      <c r="DW49" s="98"/>
      <c r="DX49" s="99"/>
      <c r="DY49" s="100"/>
      <c r="DZ49" s="100"/>
      <c r="EA49" s="100"/>
      <c r="EB49" s="100"/>
      <c r="EC49" s="102">
        <v>7210.6</v>
      </c>
      <c r="ED49" s="1"/>
      <c r="EE49" s="98"/>
      <c r="EF49" s="98"/>
      <c r="EG49" s="98"/>
      <c r="EH49" s="98"/>
      <c r="EI49" s="98"/>
      <c r="EJ49" s="98"/>
      <c r="EK49" s="98"/>
      <c r="EL49" s="99"/>
      <c r="EM49" s="101"/>
      <c r="EN49" s="98"/>
      <c r="EO49" s="98"/>
      <c r="EP49" s="98"/>
      <c r="EQ49" s="98"/>
      <c r="ER49" s="98"/>
      <c r="ES49" s="98"/>
      <c r="ET49" s="98"/>
      <c r="EU49" s="98"/>
      <c r="EV49" s="98"/>
      <c r="EW49" s="98"/>
      <c r="EX49" s="98"/>
      <c r="EY49" s="98"/>
      <c r="EZ49" s="98"/>
      <c r="FA49" s="99"/>
      <c r="FB49" s="100"/>
      <c r="FC49" s="100"/>
      <c r="FD49" s="101"/>
      <c r="FE49" s="98"/>
      <c r="FF49" s="98"/>
      <c r="FG49" s="98"/>
      <c r="FH49" s="98"/>
      <c r="FI49" s="98"/>
      <c r="FJ49" s="98"/>
      <c r="FK49" s="98"/>
      <c r="FL49" s="99"/>
      <c r="FM49" s="100"/>
      <c r="FN49" s="100"/>
      <c r="FO49" s="101"/>
      <c r="FP49" s="98"/>
      <c r="FQ49" s="99"/>
      <c r="FR49" s="101"/>
      <c r="FS49" s="99"/>
      <c r="FT49" s="100"/>
      <c r="FU49" s="100"/>
      <c r="FV49" s="100"/>
      <c r="FW49" s="101"/>
      <c r="FX49" s="99"/>
      <c r="FY49" s="101"/>
      <c r="FZ49" s="99"/>
      <c r="GA49" s="100"/>
      <c r="GB49" s="100"/>
      <c r="GC49" s="101"/>
      <c r="GD49" s="98"/>
      <c r="GE49" s="98"/>
      <c r="GF49" s="98"/>
      <c r="GG49" s="99"/>
      <c r="GH49" s="100"/>
      <c r="GI49" s="100"/>
      <c r="GJ49" s="100"/>
      <c r="GK49" s="101"/>
      <c r="GL49" s="98"/>
      <c r="GM49" s="99"/>
      <c r="GN49" s="101"/>
      <c r="GO49" s="1"/>
      <c r="GP49" s="98"/>
      <c r="GQ49" s="99"/>
      <c r="GR49" s="101"/>
      <c r="GS49" s="99"/>
      <c r="GT49" s="101"/>
      <c r="GU49" s="98"/>
      <c r="GV49" s="98"/>
      <c r="GW49" s="98"/>
      <c r="GX49" s="1"/>
      <c r="GY49" s="98"/>
      <c r="GZ49" s="98"/>
      <c r="HA49" s="98"/>
      <c r="HB49" s="98"/>
      <c r="HC49" s="98"/>
      <c r="HD49" s="98"/>
      <c r="HE49" s="99"/>
      <c r="HF49" s="101"/>
      <c r="HG49" s="1"/>
      <c r="HH49" s="99">
        <v>3514.11022</v>
      </c>
      <c r="HI49" s="100">
        <v>3476.7770300000002</v>
      </c>
      <c r="HJ49" s="101">
        <v>221.05296000000001</v>
      </c>
    </row>
    <row r="50" spans="1:218" x14ac:dyDescent="0.35">
      <c r="A50" s="1"/>
      <c r="B50" s="97" t="s">
        <v>826</v>
      </c>
      <c r="C50" s="98"/>
      <c r="D50" s="99"/>
      <c r="E50" s="100"/>
      <c r="F50" s="100">
        <v>8.8258700000000001</v>
      </c>
      <c r="G50" s="101">
        <v>8.5166900000000005</v>
      </c>
      <c r="H50" s="99"/>
      <c r="I50" s="101"/>
      <c r="J50" s="99">
        <v>88.059200000000004</v>
      </c>
      <c r="K50" s="101"/>
      <c r="L50" s="99"/>
      <c r="M50" s="100"/>
      <c r="N50" s="100"/>
      <c r="O50" s="100"/>
      <c r="P50" s="100"/>
      <c r="Q50" s="100"/>
      <c r="R50" s="100"/>
      <c r="S50" s="101"/>
      <c r="T50" s="99">
        <v>18.14123</v>
      </c>
      <c r="U50" s="100">
        <v>19.191960000000002</v>
      </c>
      <c r="V50" s="100"/>
      <c r="W50" s="101">
        <v>1.0612699999999999</v>
      </c>
      <c r="X50" s="98"/>
      <c r="Y50" s="99"/>
      <c r="Z50" s="100"/>
      <c r="AA50" s="101">
        <v>23.060680000000001</v>
      </c>
      <c r="AB50" s="99"/>
      <c r="AC50" s="100"/>
      <c r="AD50" s="100"/>
      <c r="AE50" s="100"/>
      <c r="AF50" s="100">
        <v>12.23925</v>
      </c>
      <c r="AG50" s="100">
        <v>24.4617</v>
      </c>
      <c r="AH50" s="101">
        <v>10.27692</v>
      </c>
      <c r="AI50" s="98"/>
      <c r="AJ50" s="98"/>
      <c r="AK50" s="98">
        <v>179.37322</v>
      </c>
      <c r="AL50" s="99">
        <v>217.12262999999999</v>
      </c>
      <c r="AM50" s="101">
        <v>7.9327300000000003</v>
      </c>
      <c r="AN50" s="99"/>
      <c r="AO50" s="101"/>
      <c r="AP50" s="98"/>
      <c r="AQ50" s="99"/>
      <c r="AR50" s="101"/>
      <c r="AS50" s="98"/>
      <c r="AT50" s="98"/>
      <c r="AU50" s="98"/>
      <c r="AV50" s="99"/>
      <c r="AW50" s="100"/>
      <c r="AX50" s="101"/>
      <c r="AY50" s="99"/>
      <c r="AZ50" s="100"/>
      <c r="BA50" s="100"/>
      <c r="BB50" s="100"/>
      <c r="BC50" s="100"/>
      <c r="BD50" s="100"/>
      <c r="BE50" s="100"/>
      <c r="BF50" s="101"/>
      <c r="BG50" s="99"/>
      <c r="BH50" s="101"/>
      <c r="BI50" s="98"/>
      <c r="BJ50" s="99"/>
      <c r="BK50" s="100"/>
      <c r="BL50" s="101"/>
      <c r="BM50" s="99"/>
      <c r="BN50" s="100">
        <v>166.56063</v>
      </c>
      <c r="BO50" s="100">
        <v>168.58996999999999</v>
      </c>
      <c r="BP50" s="100"/>
      <c r="BQ50" s="100"/>
      <c r="BR50" s="100"/>
      <c r="BS50" s="100"/>
      <c r="BT50" s="100">
        <v>518.98623999999995</v>
      </c>
      <c r="BU50" s="100"/>
      <c r="BV50" s="100">
        <v>110.49702000000001</v>
      </c>
      <c r="BW50" s="100">
        <v>206.49456000000001</v>
      </c>
      <c r="BX50" s="100">
        <v>206.11548999999999</v>
      </c>
      <c r="BY50" s="100">
        <v>205.99002999999999</v>
      </c>
      <c r="BZ50" s="101"/>
      <c r="CA50" s="99">
        <v>17.41583</v>
      </c>
      <c r="CB50" s="101">
        <v>44.053669999999997</v>
      </c>
      <c r="CC50" s="98"/>
      <c r="CD50" s="99"/>
      <c r="CE50" s="100"/>
      <c r="CF50" s="100"/>
      <c r="CG50" s="100"/>
      <c r="CH50" s="100"/>
      <c r="CI50" s="100">
        <v>118.14735</v>
      </c>
      <c r="CJ50" s="100">
        <v>47.905140000000003</v>
      </c>
      <c r="CK50" s="100">
        <v>53.710120000000003</v>
      </c>
      <c r="CL50" s="100"/>
      <c r="CM50" s="100"/>
      <c r="CN50" s="100"/>
      <c r="CO50" s="101">
        <v>191.19621000000001</v>
      </c>
      <c r="CP50" s="99">
        <v>180.55348000000001</v>
      </c>
      <c r="CQ50" s="100">
        <v>180.52450999999999</v>
      </c>
      <c r="CR50" s="100">
        <v>181.33356000000001</v>
      </c>
      <c r="CS50" s="101">
        <v>181.02912000000001</v>
      </c>
      <c r="CT50" s="99"/>
      <c r="CU50" s="101">
        <v>297.29741999999999</v>
      </c>
      <c r="CV50" s="99"/>
      <c r="CW50" s="100"/>
      <c r="CX50" s="102"/>
      <c r="CY50" s="99"/>
      <c r="CZ50" s="100">
        <v>7201.6159900000002</v>
      </c>
      <c r="DA50" s="100"/>
      <c r="DB50" s="101"/>
      <c r="DC50" s="99"/>
      <c r="DD50" s="100"/>
      <c r="DE50" s="100"/>
      <c r="DF50" s="100"/>
      <c r="DG50" s="100"/>
      <c r="DH50" s="100"/>
      <c r="DI50" s="100"/>
      <c r="DJ50" s="100"/>
      <c r="DK50" s="100"/>
      <c r="DL50" s="100"/>
      <c r="DM50" s="100"/>
      <c r="DN50" s="101"/>
      <c r="DO50" s="103"/>
      <c r="DP50" s="104"/>
      <c r="DQ50" s="104"/>
      <c r="DR50" s="105" t="s">
        <v>1365</v>
      </c>
      <c r="DS50" s="99">
        <v>3694.6637000000001</v>
      </c>
      <c r="DT50" s="100">
        <v>1448.8593800000001</v>
      </c>
      <c r="DU50" s="100">
        <v>1448.8593800000001</v>
      </c>
      <c r="DV50" s="101"/>
      <c r="DW50" s="98"/>
      <c r="DX50" s="99"/>
      <c r="DY50" s="100"/>
      <c r="DZ50" s="100"/>
      <c r="EA50" s="100"/>
      <c r="EB50" s="100"/>
      <c r="EC50" s="102">
        <v>7088.7</v>
      </c>
      <c r="ED50" s="1"/>
      <c r="EE50" s="98"/>
      <c r="EF50" s="98"/>
      <c r="EG50" s="98"/>
      <c r="EH50" s="98"/>
      <c r="EI50" s="98"/>
      <c r="EJ50" s="98"/>
      <c r="EK50" s="98"/>
      <c r="EL50" s="99"/>
      <c r="EM50" s="101"/>
      <c r="EN50" s="98"/>
      <c r="EO50" s="98"/>
      <c r="EP50" s="98"/>
      <c r="EQ50" s="98"/>
      <c r="ER50" s="98"/>
      <c r="ES50" s="98"/>
      <c r="ET50" s="98"/>
      <c r="EU50" s="98"/>
      <c r="EV50" s="98"/>
      <c r="EW50" s="98"/>
      <c r="EX50" s="98"/>
      <c r="EY50" s="98"/>
      <c r="EZ50" s="98"/>
      <c r="FA50" s="99"/>
      <c r="FB50" s="100"/>
      <c r="FC50" s="100"/>
      <c r="FD50" s="101"/>
      <c r="FE50" s="98"/>
      <c r="FF50" s="98"/>
      <c r="FG50" s="98"/>
      <c r="FH50" s="98"/>
      <c r="FI50" s="98"/>
      <c r="FJ50" s="98"/>
      <c r="FK50" s="98"/>
      <c r="FL50" s="99"/>
      <c r="FM50" s="100"/>
      <c r="FN50" s="100"/>
      <c r="FO50" s="101"/>
      <c r="FP50" s="98"/>
      <c r="FQ50" s="99"/>
      <c r="FR50" s="101"/>
      <c r="FS50" s="99"/>
      <c r="FT50" s="100"/>
      <c r="FU50" s="100"/>
      <c r="FV50" s="100"/>
      <c r="FW50" s="101"/>
      <c r="FX50" s="99"/>
      <c r="FY50" s="101"/>
      <c r="FZ50" s="99"/>
      <c r="GA50" s="100"/>
      <c r="GB50" s="100"/>
      <c r="GC50" s="101"/>
      <c r="GD50" s="98"/>
      <c r="GE50" s="98"/>
      <c r="GF50" s="98"/>
      <c r="GG50" s="99"/>
      <c r="GH50" s="100"/>
      <c r="GI50" s="100"/>
      <c r="GJ50" s="100"/>
      <c r="GK50" s="101"/>
      <c r="GL50" s="98"/>
      <c r="GM50" s="99"/>
      <c r="GN50" s="101"/>
      <c r="GO50" s="1"/>
      <c r="GP50" s="98"/>
      <c r="GQ50" s="99"/>
      <c r="GR50" s="101"/>
      <c r="GS50" s="99"/>
      <c r="GT50" s="101"/>
      <c r="GU50" s="98"/>
      <c r="GV50" s="98"/>
      <c r="GW50" s="98"/>
      <c r="GX50" s="1"/>
      <c r="GY50" s="98"/>
      <c r="GZ50" s="98"/>
      <c r="HA50" s="98"/>
      <c r="HB50" s="98"/>
      <c r="HC50" s="98"/>
      <c r="HD50" s="98"/>
      <c r="HE50" s="99"/>
      <c r="HF50" s="101"/>
      <c r="HG50" s="1"/>
      <c r="HH50" s="99">
        <v>3694.6637000000001</v>
      </c>
      <c r="HI50" s="100">
        <v>3657.3305099999998</v>
      </c>
      <c r="HJ50" s="101">
        <v>221.05296000000001</v>
      </c>
    </row>
    <row r="51" spans="1:218" x14ac:dyDescent="0.35">
      <c r="A51" s="1"/>
      <c r="B51" s="97" t="s">
        <v>827</v>
      </c>
      <c r="C51" s="98"/>
      <c r="D51" s="99"/>
      <c r="E51" s="100"/>
      <c r="F51" s="100">
        <v>8.8258700000000001</v>
      </c>
      <c r="G51" s="101">
        <v>8.5166900000000005</v>
      </c>
      <c r="H51" s="99"/>
      <c r="I51" s="101"/>
      <c r="J51" s="99">
        <v>88.059200000000004</v>
      </c>
      <c r="K51" s="101"/>
      <c r="L51" s="99"/>
      <c r="M51" s="100"/>
      <c r="N51" s="100"/>
      <c r="O51" s="100"/>
      <c r="P51" s="100"/>
      <c r="Q51" s="100"/>
      <c r="R51" s="100"/>
      <c r="S51" s="101"/>
      <c r="T51" s="99">
        <v>18.14123</v>
      </c>
      <c r="U51" s="100">
        <v>19.191960000000002</v>
      </c>
      <c r="V51" s="100"/>
      <c r="W51" s="101">
        <v>1.0612699999999999</v>
      </c>
      <c r="X51" s="98"/>
      <c r="Y51" s="99"/>
      <c r="Z51" s="100"/>
      <c r="AA51" s="101">
        <v>23.060680000000001</v>
      </c>
      <c r="AB51" s="99"/>
      <c r="AC51" s="100"/>
      <c r="AD51" s="100"/>
      <c r="AE51" s="100"/>
      <c r="AF51" s="100">
        <v>12.23925</v>
      </c>
      <c r="AG51" s="100">
        <v>24.4617</v>
      </c>
      <c r="AH51" s="101">
        <v>10.27692</v>
      </c>
      <c r="AI51" s="98"/>
      <c r="AJ51" s="98"/>
      <c r="AK51" s="98">
        <v>179.37322</v>
      </c>
      <c r="AL51" s="99">
        <v>217.12262999999999</v>
      </c>
      <c r="AM51" s="101">
        <v>7.9327300000000003</v>
      </c>
      <c r="AN51" s="99"/>
      <c r="AO51" s="101"/>
      <c r="AP51" s="98"/>
      <c r="AQ51" s="99"/>
      <c r="AR51" s="101"/>
      <c r="AS51" s="98"/>
      <c r="AT51" s="98"/>
      <c r="AU51" s="98"/>
      <c r="AV51" s="99"/>
      <c r="AW51" s="100"/>
      <c r="AX51" s="101"/>
      <c r="AY51" s="99"/>
      <c r="AZ51" s="100"/>
      <c r="BA51" s="100"/>
      <c r="BB51" s="100"/>
      <c r="BC51" s="100"/>
      <c r="BD51" s="100"/>
      <c r="BE51" s="100"/>
      <c r="BF51" s="101"/>
      <c r="BG51" s="99"/>
      <c r="BH51" s="101"/>
      <c r="BI51" s="98"/>
      <c r="BJ51" s="99"/>
      <c r="BK51" s="100"/>
      <c r="BL51" s="101"/>
      <c r="BM51" s="99"/>
      <c r="BN51" s="100">
        <v>166.56063</v>
      </c>
      <c r="BO51" s="100">
        <v>168.58996999999999</v>
      </c>
      <c r="BP51" s="100"/>
      <c r="BQ51" s="100"/>
      <c r="BR51" s="100"/>
      <c r="BS51" s="100"/>
      <c r="BT51" s="100">
        <v>518.98623999999995</v>
      </c>
      <c r="BU51" s="100"/>
      <c r="BV51" s="100">
        <v>110.49702000000001</v>
      </c>
      <c r="BW51" s="100">
        <v>206.49456000000001</v>
      </c>
      <c r="BX51" s="100">
        <v>206.11548999999999</v>
      </c>
      <c r="BY51" s="100">
        <v>205.99002999999999</v>
      </c>
      <c r="BZ51" s="101"/>
      <c r="CA51" s="99">
        <v>17.41583</v>
      </c>
      <c r="CB51" s="101">
        <v>44.053669999999997</v>
      </c>
      <c r="CC51" s="98"/>
      <c r="CD51" s="99"/>
      <c r="CE51" s="100"/>
      <c r="CF51" s="100"/>
      <c r="CG51" s="100"/>
      <c r="CH51" s="100"/>
      <c r="CI51" s="100">
        <v>118.14735</v>
      </c>
      <c r="CJ51" s="100">
        <v>47.905140000000003</v>
      </c>
      <c r="CK51" s="100">
        <v>53.710120000000003</v>
      </c>
      <c r="CL51" s="100"/>
      <c r="CM51" s="100"/>
      <c r="CN51" s="100"/>
      <c r="CO51" s="101">
        <v>191.19621000000001</v>
      </c>
      <c r="CP51" s="99">
        <v>180.55348000000001</v>
      </c>
      <c r="CQ51" s="100">
        <v>180.52450999999999</v>
      </c>
      <c r="CR51" s="100">
        <v>181.33356000000001</v>
      </c>
      <c r="CS51" s="101">
        <v>181.02912000000001</v>
      </c>
      <c r="CT51" s="99"/>
      <c r="CU51" s="101">
        <v>297.29741999999999</v>
      </c>
      <c r="CV51" s="99"/>
      <c r="CW51" s="100"/>
      <c r="CX51" s="102"/>
      <c r="CY51" s="99"/>
      <c r="CZ51" s="100">
        <v>7101.5949099999998</v>
      </c>
      <c r="DA51" s="100"/>
      <c r="DB51" s="101"/>
      <c r="DC51" s="99"/>
      <c r="DD51" s="100"/>
      <c r="DE51" s="100"/>
      <c r="DF51" s="100"/>
      <c r="DG51" s="100"/>
      <c r="DH51" s="100"/>
      <c r="DI51" s="100"/>
      <c r="DJ51" s="100"/>
      <c r="DK51" s="100"/>
      <c r="DL51" s="100"/>
      <c r="DM51" s="100"/>
      <c r="DN51" s="101"/>
      <c r="DO51" s="103"/>
      <c r="DP51" s="104"/>
      <c r="DQ51" s="104"/>
      <c r="DR51" s="105" t="s">
        <v>1365</v>
      </c>
      <c r="DS51" s="99">
        <v>3694.6637000000001</v>
      </c>
      <c r="DT51" s="100">
        <v>1448.8593800000001</v>
      </c>
      <c r="DU51" s="100">
        <v>1448.8593800000001</v>
      </c>
      <c r="DV51" s="101"/>
      <c r="DW51" s="98"/>
      <c r="DX51" s="99"/>
      <c r="DY51" s="100"/>
      <c r="DZ51" s="100"/>
      <c r="EA51" s="100"/>
      <c r="EB51" s="100"/>
      <c r="EC51" s="102">
        <v>6988.6</v>
      </c>
      <c r="ED51" s="1"/>
      <c r="EE51" s="98"/>
      <c r="EF51" s="98"/>
      <c r="EG51" s="98"/>
      <c r="EH51" s="98"/>
      <c r="EI51" s="98"/>
      <c r="EJ51" s="98"/>
      <c r="EK51" s="98"/>
      <c r="EL51" s="99"/>
      <c r="EM51" s="101"/>
      <c r="EN51" s="98"/>
      <c r="EO51" s="98"/>
      <c r="EP51" s="98"/>
      <c r="EQ51" s="98"/>
      <c r="ER51" s="98"/>
      <c r="ES51" s="98"/>
      <c r="ET51" s="98"/>
      <c r="EU51" s="98"/>
      <c r="EV51" s="98"/>
      <c r="EW51" s="98"/>
      <c r="EX51" s="98"/>
      <c r="EY51" s="98"/>
      <c r="EZ51" s="98"/>
      <c r="FA51" s="99"/>
      <c r="FB51" s="100"/>
      <c r="FC51" s="100"/>
      <c r="FD51" s="101"/>
      <c r="FE51" s="98"/>
      <c r="FF51" s="98"/>
      <c r="FG51" s="98"/>
      <c r="FH51" s="98"/>
      <c r="FI51" s="98"/>
      <c r="FJ51" s="98"/>
      <c r="FK51" s="98"/>
      <c r="FL51" s="99"/>
      <c r="FM51" s="100"/>
      <c r="FN51" s="100"/>
      <c r="FO51" s="101"/>
      <c r="FP51" s="98"/>
      <c r="FQ51" s="99"/>
      <c r="FR51" s="101"/>
      <c r="FS51" s="99"/>
      <c r="FT51" s="100"/>
      <c r="FU51" s="100"/>
      <c r="FV51" s="100"/>
      <c r="FW51" s="101"/>
      <c r="FX51" s="99"/>
      <c r="FY51" s="101"/>
      <c r="FZ51" s="99"/>
      <c r="GA51" s="100"/>
      <c r="GB51" s="100"/>
      <c r="GC51" s="101"/>
      <c r="GD51" s="98"/>
      <c r="GE51" s="98"/>
      <c r="GF51" s="98"/>
      <c r="GG51" s="99"/>
      <c r="GH51" s="100"/>
      <c r="GI51" s="100"/>
      <c r="GJ51" s="100"/>
      <c r="GK51" s="101"/>
      <c r="GL51" s="98"/>
      <c r="GM51" s="99"/>
      <c r="GN51" s="101"/>
      <c r="GO51" s="1"/>
      <c r="GP51" s="98"/>
      <c r="GQ51" s="99"/>
      <c r="GR51" s="101"/>
      <c r="GS51" s="99"/>
      <c r="GT51" s="101"/>
      <c r="GU51" s="98"/>
      <c r="GV51" s="98"/>
      <c r="GW51" s="98"/>
      <c r="GX51" s="1"/>
      <c r="GY51" s="98"/>
      <c r="GZ51" s="98"/>
      <c r="HA51" s="98"/>
      <c r="HB51" s="98"/>
      <c r="HC51" s="98"/>
      <c r="HD51" s="98"/>
      <c r="HE51" s="99"/>
      <c r="HF51" s="101"/>
      <c r="HG51" s="1"/>
      <c r="HH51" s="99">
        <v>3694.6637000000001</v>
      </c>
      <c r="HI51" s="100">
        <v>3657.3305099999998</v>
      </c>
      <c r="HJ51" s="101">
        <v>221.05296000000001</v>
      </c>
    </row>
    <row r="52" spans="1:218" x14ac:dyDescent="0.35">
      <c r="A52" s="1"/>
      <c r="B52" s="97" t="s">
        <v>828</v>
      </c>
      <c r="C52" s="98"/>
      <c r="D52" s="99"/>
      <c r="E52" s="100"/>
      <c r="F52" s="100">
        <v>8.8258700000000001</v>
      </c>
      <c r="G52" s="101">
        <v>8.5166900000000005</v>
      </c>
      <c r="H52" s="99"/>
      <c r="I52" s="101"/>
      <c r="J52" s="99">
        <v>88.059200000000004</v>
      </c>
      <c r="K52" s="101"/>
      <c r="L52" s="99"/>
      <c r="M52" s="100"/>
      <c r="N52" s="100"/>
      <c r="O52" s="100"/>
      <c r="P52" s="100"/>
      <c r="Q52" s="100"/>
      <c r="R52" s="100"/>
      <c r="S52" s="101"/>
      <c r="T52" s="99">
        <v>18.14123</v>
      </c>
      <c r="U52" s="100">
        <v>19.191960000000002</v>
      </c>
      <c r="V52" s="100"/>
      <c r="W52" s="101">
        <v>1.0612699999999999</v>
      </c>
      <c r="X52" s="98"/>
      <c r="Y52" s="99"/>
      <c r="Z52" s="100"/>
      <c r="AA52" s="101">
        <v>23.060680000000001</v>
      </c>
      <c r="AB52" s="99"/>
      <c r="AC52" s="100"/>
      <c r="AD52" s="100"/>
      <c r="AE52" s="100"/>
      <c r="AF52" s="100">
        <v>12.23925</v>
      </c>
      <c r="AG52" s="100">
        <v>24.4617</v>
      </c>
      <c r="AH52" s="101">
        <v>10.27692</v>
      </c>
      <c r="AI52" s="98"/>
      <c r="AJ52" s="98"/>
      <c r="AK52" s="98">
        <v>179.37322</v>
      </c>
      <c r="AL52" s="99">
        <v>217.12262999999999</v>
      </c>
      <c r="AM52" s="101">
        <v>7.9327300000000003</v>
      </c>
      <c r="AN52" s="99"/>
      <c r="AO52" s="101"/>
      <c r="AP52" s="98"/>
      <c r="AQ52" s="99"/>
      <c r="AR52" s="101"/>
      <c r="AS52" s="98"/>
      <c r="AT52" s="98"/>
      <c r="AU52" s="98"/>
      <c r="AV52" s="99"/>
      <c r="AW52" s="100"/>
      <c r="AX52" s="101"/>
      <c r="AY52" s="99"/>
      <c r="AZ52" s="100"/>
      <c r="BA52" s="100"/>
      <c r="BB52" s="100"/>
      <c r="BC52" s="100"/>
      <c r="BD52" s="100"/>
      <c r="BE52" s="100"/>
      <c r="BF52" s="101"/>
      <c r="BG52" s="99"/>
      <c r="BH52" s="101"/>
      <c r="BI52" s="98"/>
      <c r="BJ52" s="99"/>
      <c r="BK52" s="100"/>
      <c r="BL52" s="101"/>
      <c r="BM52" s="99"/>
      <c r="BN52" s="100">
        <v>166.56063</v>
      </c>
      <c r="BO52" s="100">
        <v>168.58996999999999</v>
      </c>
      <c r="BP52" s="100"/>
      <c r="BQ52" s="100"/>
      <c r="BR52" s="100"/>
      <c r="BS52" s="100"/>
      <c r="BT52" s="100">
        <v>518.98623999999995</v>
      </c>
      <c r="BU52" s="100"/>
      <c r="BV52" s="100">
        <v>110.49702000000001</v>
      </c>
      <c r="BW52" s="100">
        <v>206.49456000000001</v>
      </c>
      <c r="BX52" s="100">
        <v>206.11548999999999</v>
      </c>
      <c r="BY52" s="100">
        <v>205.99002999999999</v>
      </c>
      <c r="BZ52" s="101"/>
      <c r="CA52" s="99">
        <v>17.41583</v>
      </c>
      <c r="CB52" s="101">
        <v>44.053669999999997</v>
      </c>
      <c r="CC52" s="98"/>
      <c r="CD52" s="99"/>
      <c r="CE52" s="100"/>
      <c r="CF52" s="100"/>
      <c r="CG52" s="100"/>
      <c r="CH52" s="100"/>
      <c r="CI52" s="100">
        <v>118.14735</v>
      </c>
      <c r="CJ52" s="100">
        <v>47.905140000000003</v>
      </c>
      <c r="CK52" s="100">
        <v>53.710120000000003</v>
      </c>
      <c r="CL52" s="100"/>
      <c r="CM52" s="100"/>
      <c r="CN52" s="100"/>
      <c r="CO52" s="101">
        <v>191.19621000000001</v>
      </c>
      <c r="CP52" s="99">
        <v>180.55348000000001</v>
      </c>
      <c r="CQ52" s="100">
        <v>180.52450999999999</v>
      </c>
      <c r="CR52" s="100">
        <v>181.33356000000001</v>
      </c>
      <c r="CS52" s="101">
        <v>181.02912000000001</v>
      </c>
      <c r="CT52" s="99"/>
      <c r="CU52" s="101">
        <v>297.29741999999999</v>
      </c>
      <c r="CV52" s="99"/>
      <c r="CW52" s="100"/>
      <c r="CX52" s="102"/>
      <c r="CY52" s="99"/>
      <c r="CZ52" s="100">
        <v>6898.4832200000001</v>
      </c>
      <c r="DA52" s="100"/>
      <c r="DB52" s="101"/>
      <c r="DC52" s="99"/>
      <c r="DD52" s="100"/>
      <c r="DE52" s="100"/>
      <c r="DF52" s="100"/>
      <c r="DG52" s="100"/>
      <c r="DH52" s="100"/>
      <c r="DI52" s="100"/>
      <c r="DJ52" s="100"/>
      <c r="DK52" s="100"/>
      <c r="DL52" s="100"/>
      <c r="DM52" s="100"/>
      <c r="DN52" s="101"/>
      <c r="DO52" s="103"/>
      <c r="DP52" s="104"/>
      <c r="DQ52" s="104"/>
      <c r="DR52" s="105" t="s">
        <v>1363</v>
      </c>
      <c r="DS52" s="99">
        <v>3694.6637000000001</v>
      </c>
      <c r="DT52" s="100">
        <v>1448.8593800000001</v>
      </c>
      <c r="DU52" s="100">
        <v>1448.8593800000001</v>
      </c>
      <c r="DV52" s="101"/>
      <c r="DW52" s="98"/>
      <c r="DX52" s="99"/>
      <c r="DY52" s="100"/>
      <c r="DZ52" s="100"/>
      <c r="EA52" s="100"/>
      <c r="EB52" s="100"/>
      <c r="EC52" s="102">
        <v>6785.8</v>
      </c>
      <c r="ED52" s="1"/>
      <c r="EE52" s="98"/>
      <c r="EF52" s="98"/>
      <c r="EG52" s="98"/>
      <c r="EH52" s="98"/>
      <c r="EI52" s="98"/>
      <c r="EJ52" s="98"/>
      <c r="EK52" s="98"/>
      <c r="EL52" s="99"/>
      <c r="EM52" s="101"/>
      <c r="EN52" s="98"/>
      <c r="EO52" s="98"/>
      <c r="EP52" s="98"/>
      <c r="EQ52" s="98"/>
      <c r="ER52" s="98"/>
      <c r="ES52" s="98"/>
      <c r="ET52" s="98"/>
      <c r="EU52" s="98"/>
      <c r="EV52" s="98"/>
      <c r="EW52" s="98"/>
      <c r="EX52" s="98"/>
      <c r="EY52" s="98"/>
      <c r="EZ52" s="98"/>
      <c r="FA52" s="99"/>
      <c r="FB52" s="100"/>
      <c r="FC52" s="100"/>
      <c r="FD52" s="101"/>
      <c r="FE52" s="98"/>
      <c r="FF52" s="98"/>
      <c r="FG52" s="98"/>
      <c r="FH52" s="98"/>
      <c r="FI52" s="98"/>
      <c r="FJ52" s="98"/>
      <c r="FK52" s="98"/>
      <c r="FL52" s="99"/>
      <c r="FM52" s="100"/>
      <c r="FN52" s="100"/>
      <c r="FO52" s="101"/>
      <c r="FP52" s="98"/>
      <c r="FQ52" s="99"/>
      <c r="FR52" s="101"/>
      <c r="FS52" s="99"/>
      <c r="FT52" s="100"/>
      <c r="FU52" s="100"/>
      <c r="FV52" s="100"/>
      <c r="FW52" s="101"/>
      <c r="FX52" s="99"/>
      <c r="FY52" s="101"/>
      <c r="FZ52" s="99"/>
      <c r="GA52" s="100"/>
      <c r="GB52" s="100"/>
      <c r="GC52" s="101"/>
      <c r="GD52" s="98"/>
      <c r="GE52" s="98"/>
      <c r="GF52" s="98"/>
      <c r="GG52" s="99"/>
      <c r="GH52" s="100"/>
      <c r="GI52" s="100"/>
      <c r="GJ52" s="100"/>
      <c r="GK52" s="101"/>
      <c r="GL52" s="98"/>
      <c r="GM52" s="99"/>
      <c r="GN52" s="101"/>
      <c r="GO52" s="1"/>
      <c r="GP52" s="98"/>
      <c r="GQ52" s="99"/>
      <c r="GR52" s="101"/>
      <c r="GS52" s="99"/>
      <c r="GT52" s="101"/>
      <c r="GU52" s="98"/>
      <c r="GV52" s="98"/>
      <c r="GW52" s="98"/>
      <c r="GX52" s="1"/>
      <c r="GY52" s="98"/>
      <c r="GZ52" s="98"/>
      <c r="HA52" s="98"/>
      <c r="HB52" s="98"/>
      <c r="HC52" s="98"/>
      <c r="HD52" s="98"/>
      <c r="HE52" s="99"/>
      <c r="HF52" s="101"/>
      <c r="HG52" s="1"/>
      <c r="HH52" s="99">
        <v>3694.6637000000001</v>
      </c>
      <c r="HI52" s="100">
        <v>3657.3305099999998</v>
      </c>
      <c r="HJ52" s="101">
        <v>221.05296000000001</v>
      </c>
    </row>
    <row r="53" spans="1:218" x14ac:dyDescent="0.35">
      <c r="A53" s="1"/>
      <c r="B53" s="97" t="s">
        <v>829</v>
      </c>
      <c r="C53" s="98"/>
      <c r="D53" s="99"/>
      <c r="E53" s="100"/>
      <c r="F53" s="100">
        <v>8.8258700000000001</v>
      </c>
      <c r="G53" s="101">
        <v>8.5166900000000005</v>
      </c>
      <c r="H53" s="99"/>
      <c r="I53" s="101"/>
      <c r="J53" s="99">
        <v>88.059200000000004</v>
      </c>
      <c r="K53" s="101"/>
      <c r="L53" s="99"/>
      <c r="M53" s="100"/>
      <c r="N53" s="100"/>
      <c r="O53" s="100"/>
      <c r="P53" s="100"/>
      <c r="Q53" s="100"/>
      <c r="R53" s="100"/>
      <c r="S53" s="101"/>
      <c r="T53" s="99">
        <v>18.14123</v>
      </c>
      <c r="U53" s="100">
        <v>19.191960000000002</v>
      </c>
      <c r="V53" s="100"/>
      <c r="W53" s="101">
        <v>1.0612699999999999</v>
      </c>
      <c r="X53" s="98"/>
      <c r="Y53" s="99"/>
      <c r="Z53" s="100"/>
      <c r="AA53" s="101">
        <v>23.060680000000001</v>
      </c>
      <c r="AB53" s="99"/>
      <c r="AC53" s="100"/>
      <c r="AD53" s="100"/>
      <c r="AE53" s="100"/>
      <c r="AF53" s="100">
        <v>12.23925</v>
      </c>
      <c r="AG53" s="100">
        <v>24.4617</v>
      </c>
      <c r="AH53" s="101">
        <v>10.27692</v>
      </c>
      <c r="AI53" s="98"/>
      <c r="AJ53" s="98"/>
      <c r="AK53" s="98">
        <v>179.37322</v>
      </c>
      <c r="AL53" s="99">
        <v>217.12262999999999</v>
      </c>
      <c r="AM53" s="101">
        <v>7.9327300000000003</v>
      </c>
      <c r="AN53" s="99"/>
      <c r="AO53" s="101"/>
      <c r="AP53" s="98"/>
      <c r="AQ53" s="99"/>
      <c r="AR53" s="101"/>
      <c r="AS53" s="98"/>
      <c r="AT53" s="98"/>
      <c r="AU53" s="98"/>
      <c r="AV53" s="99"/>
      <c r="AW53" s="100"/>
      <c r="AX53" s="101"/>
      <c r="AY53" s="99"/>
      <c r="AZ53" s="100"/>
      <c r="BA53" s="100"/>
      <c r="BB53" s="100"/>
      <c r="BC53" s="100"/>
      <c r="BD53" s="100"/>
      <c r="BE53" s="100"/>
      <c r="BF53" s="101"/>
      <c r="BG53" s="99"/>
      <c r="BH53" s="101"/>
      <c r="BI53" s="98"/>
      <c r="BJ53" s="99"/>
      <c r="BK53" s="100"/>
      <c r="BL53" s="101"/>
      <c r="BM53" s="99"/>
      <c r="BN53" s="100">
        <v>166.56063</v>
      </c>
      <c r="BO53" s="100">
        <v>168.58996999999999</v>
      </c>
      <c r="BP53" s="100"/>
      <c r="BQ53" s="100"/>
      <c r="BR53" s="100"/>
      <c r="BS53" s="100"/>
      <c r="BT53" s="100">
        <v>518.98623999999995</v>
      </c>
      <c r="BU53" s="100"/>
      <c r="BV53" s="100">
        <v>110.49702000000001</v>
      </c>
      <c r="BW53" s="100">
        <v>206.49456000000001</v>
      </c>
      <c r="BX53" s="100">
        <v>206.11548999999999</v>
      </c>
      <c r="BY53" s="100">
        <v>205.99002999999999</v>
      </c>
      <c r="BZ53" s="101"/>
      <c r="CA53" s="99">
        <v>17.41583</v>
      </c>
      <c r="CB53" s="101">
        <v>44.053669999999997</v>
      </c>
      <c r="CC53" s="98"/>
      <c r="CD53" s="99"/>
      <c r="CE53" s="100"/>
      <c r="CF53" s="100"/>
      <c r="CG53" s="100"/>
      <c r="CH53" s="100"/>
      <c r="CI53" s="100">
        <v>118.14735</v>
      </c>
      <c r="CJ53" s="100">
        <v>47.905140000000003</v>
      </c>
      <c r="CK53" s="100">
        <v>53.710120000000003</v>
      </c>
      <c r="CL53" s="100"/>
      <c r="CM53" s="100"/>
      <c r="CN53" s="100"/>
      <c r="CO53" s="101">
        <v>191.19621000000001</v>
      </c>
      <c r="CP53" s="99">
        <v>180.55348000000001</v>
      </c>
      <c r="CQ53" s="100">
        <v>180.52450999999999</v>
      </c>
      <c r="CR53" s="100">
        <v>181.33356000000001</v>
      </c>
      <c r="CS53" s="101">
        <v>181.02912000000001</v>
      </c>
      <c r="CT53" s="99"/>
      <c r="CU53" s="101">
        <v>297.29741999999999</v>
      </c>
      <c r="CV53" s="99"/>
      <c r="CW53" s="100"/>
      <c r="CX53" s="102"/>
      <c r="CY53" s="99"/>
      <c r="CZ53" s="100">
        <v>6861.1384200000002</v>
      </c>
      <c r="DA53" s="100"/>
      <c r="DB53" s="101"/>
      <c r="DC53" s="99"/>
      <c r="DD53" s="100"/>
      <c r="DE53" s="100"/>
      <c r="DF53" s="100"/>
      <c r="DG53" s="100"/>
      <c r="DH53" s="100"/>
      <c r="DI53" s="100"/>
      <c r="DJ53" s="100"/>
      <c r="DK53" s="100"/>
      <c r="DL53" s="100"/>
      <c r="DM53" s="100"/>
      <c r="DN53" s="101"/>
      <c r="DO53" s="103"/>
      <c r="DP53" s="104"/>
      <c r="DQ53" s="104"/>
      <c r="DR53" s="105" t="s">
        <v>1363</v>
      </c>
      <c r="DS53" s="99">
        <v>3694.6637000000001</v>
      </c>
      <c r="DT53" s="100">
        <v>1448.8593800000001</v>
      </c>
      <c r="DU53" s="100">
        <v>1448.8593800000001</v>
      </c>
      <c r="DV53" s="101"/>
      <c r="DW53" s="98"/>
      <c r="DX53" s="99"/>
      <c r="DY53" s="100"/>
      <c r="DZ53" s="100"/>
      <c r="EA53" s="100"/>
      <c r="EB53" s="100"/>
      <c r="EC53" s="102">
        <v>6748.6</v>
      </c>
      <c r="ED53" s="1"/>
      <c r="EE53" s="98"/>
      <c r="EF53" s="98"/>
      <c r="EG53" s="98"/>
      <c r="EH53" s="98"/>
      <c r="EI53" s="98"/>
      <c r="EJ53" s="98"/>
      <c r="EK53" s="98"/>
      <c r="EL53" s="99"/>
      <c r="EM53" s="101"/>
      <c r="EN53" s="98"/>
      <c r="EO53" s="98"/>
      <c r="EP53" s="98"/>
      <c r="EQ53" s="98"/>
      <c r="ER53" s="98"/>
      <c r="ES53" s="98"/>
      <c r="ET53" s="98"/>
      <c r="EU53" s="98"/>
      <c r="EV53" s="98"/>
      <c r="EW53" s="98"/>
      <c r="EX53" s="98"/>
      <c r="EY53" s="98"/>
      <c r="EZ53" s="98"/>
      <c r="FA53" s="99"/>
      <c r="FB53" s="100"/>
      <c r="FC53" s="100"/>
      <c r="FD53" s="101"/>
      <c r="FE53" s="98"/>
      <c r="FF53" s="98"/>
      <c r="FG53" s="98"/>
      <c r="FH53" s="98"/>
      <c r="FI53" s="98"/>
      <c r="FJ53" s="98"/>
      <c r="FK53" s="98"/>
      <c r="FL53" s="99"/>
      <c r="FM53" s="100"/>
      <c r="FN53" s="100"/>
      <c r="FO53" s="101"/>
      <c r="FP53" s="98"/>
      <c r="FQ53" s="99"/>
      <c r="FR53" s="101"/>
      <c r="FS53" s="99"/>
      <c r="FT53" s="100"/>
      <c r="FU53" s="100"/>
      <c r="FV53" s="100"/>
      <c r="FW53" s="101"/>
      <c r="FX53" s="99"/>
      <c r="FY53" s="101"/>
      <c r="FZ53" s="99"/>
      <c r="GA53" s="100"/>
      <c r="GB53" s="100"/>
      <c r="GC53" s="101"/>
      <c r="GD53" s="98"/>
      <c r="GE53" s="98"/>
      <c r="GF53" s="98"/>
      <c r="GG53" s="99"/>
      <c r="GH53" s="100"/>
      <c r="GI53" s="100"/>
      <c r="GJ53" s="100"/>
      <c r="GK53" s="101"/>
      <c r="GL53" s="98"/>
      <c r="GM53" s="99"/>
      <c r="GN53" s="101"/>
      <c r="GO53" s="1"/>
      <c r="GP53" s="98"/>
      <c r="GQ53" s="99"/>
      <c r="GR53" s="101"/>
      <c r="GS53" s="99"/>
      <c r="GT53" s="101"/>
      <c r="GU53" s="98"/>
      <c r="GV53" s="98"/>
      <c r="GW53" s="98"/>
      <c r="GX53" s="1"/>
      <c r="GY53" s="98"/>
      <c r="GZ53" s="98"/>
      <c r="HA53" s="98"/>
      <c r="HB53" s="98"/>
      <c r="HC53" s="98"/>
      <c r="HD53" s="98"/>
      <c r="HE53" s="99"/>
      <c r="HF53" s="101"/>
      <c r="HG53" s="1"/>
      <c r="HH53" s="99">
        <v>3694.6637000000001</v>
      </c>
      <c r="HI53" s="100">
        <v>3657.3305099999998</v>
      </c>
      <c r="HJ53" s="101">
        <v>221.05296000000001</v>
      </c>
    </row>
    <row r="54" spans="1:218" x14ac:dyDescent="0.35">
      <c r="A54" s="1"/>
      <c r="B54" s="97" t="s">
        <v>1366</v>
      </c>
      <c r="C54" s="98"/>
      <c r="D54" s="99"/>
      <c r="E54" s="100"/>
      <c r="F54" s="100">
        <v>8.8258700000000001</v>
      </c>
      <c r="G54" s="101">
        <v>8.5166900000000005</v>
      </c>
      <c r="H54" s="99"/>
      <c r="I54" s="101"/>
      <c r="J54" s="99">
        <v>88.059200000000004</v>
      </c>
      <c r="K54" s="101"/>
      <c r="L54" s="99"/>
      <c r="M54" s="100"/>
      <c r="N54" s="100"/>
      <c r="O54" s="100"/>
      <c r="P54" s="100"/>
      <c r="Q54" s="100"/>
      <c r="R54" s="100"/>
      <c r="S54" s="101"/>
      <c r="T54" s="99">
        <v>18.14123</v>
      </c>
      <c r="U54" s="100">
        <v>19.191960000000002</v>
      </c>
      <c r="V54" s="100"/>
      <c r="W54" s="101">
        <v>1.0612699999999999</v>
      </c>
      <c r="X54" s="98"/>
      <c r="Y54" s="99"/>
      <c r="Z54" s="100"/>
      <c r="AA54" s="101">
        <v>23.060680000000001</v>
      </c>
      <c r="AB54" s="99"/>
      <c r="AC54" s="100"/>
      <c r="AD54" s="100"/>
      <c r="AE54" s="100"/>
      <c r="AF54" s="100">
        <v>12.23925</v>
      </c>
      <c r="AG54" s="100">
        <v>24.4617</v>
      </c>
      <c r="AH54" s="101">
        <v>10.27692</v>
      </c>
      <c r="AI54" s="98"/>
      <c r="AJ54" s="98"/>
      <c r="AK54" s="98">
        <v>179.37322</v>
      </c>
      <c r="AL54" s="99">
        <v>217.12262999999999</v>
      </c>
      <c r="AM54" s="101">
        <v>7.9327300000000003</v>
      </c>
      <c r="AN54" s="99"/>
      <c r="AO54" s="101"/>
      <c r="AP54" s="98"/>
      <c r="AQ54" s="99"/>
      <c r="AR54" s="101"/>
      <c r="AS54" s="98"/>
      <c r="AT54" s="98"/>
      <c r="AU54" s="98"/>
      <c r="AV54" s="99"/>
      <c r="AW54" s="100"/>
      <c r="AX54" s="101"/>
      <c r="AY54" s="99"/>
      <c r="AZ54" s="100"/>
      <c r="BA54" s="100"/>
      <c r="BB54" s="100"/>
      <c r="BC54" s="100"/>
      <c r="BD54" s="100"/>
      <c r="BE54" s="100"/>
      <c r="BF54" s="101"/>
      <c r="BG54" s="99"/>
      <c r="BH54" s="101"/>
      <c r="BI54" s="98"/>
      <c r="BJ54" s="99"/>
      <c r="BK54" s="100"/>
      <c r="BL54" s="101"/>
      <c r="BM54" s="99"/>
      <c r="BN54" s="100">
        <v>166.56063</v>
      </c>
      <c r="BO54" s="100">
        <v>168.58996999999999</v>
      </c>
      <c r="BP54" s="100"/>
      <c r="BQ54" s="100"/>
      <c r="BR54" s="100"/>
      <c r="BS54" s="100"/>
      <c r="BT54" s="100">
        <v>518.98623999999995</v>
      </c>
      <c r="BU54" s="100"/>
      <c r="BV54" s="100">
        <v>110.49702000000001</v>
      </c>
      <c r="BW54" s="100">
        <v>206.49456000000001</v>
      </c>
      <c r="BX54" s="100">
        <v>206.11548999999999</v>
      </c>
      <c r="BY54" s="100">
        <v>205.99002999999999</v>
      </c>
      <c r="BZ54" s="101"/>
      <c r="CA54" s="99">
        <v>17.41583</v>
      </c>
      <c r="CB54" s="101">
        <v>44.053669999999997</v>
      </c>
      <c r="CC54" s="98"/>
      <c r="CD54" s="99"/>
      <c r="CE54" s="100"/>
      <c r="CF54" s="100"/>
      <c r="CG54" s="100"/>
      <c r="CH54" s="100"/>
      <c r="CI54" s="100">
        <v>118.14735</v>
      </c>
      <c r="CJ54" s="100">
        <v>47.905140000000003</v>
      </c>
      <c r="CK54" s="100">
        <v>53.710120000000003</v>
      </c>
      <c r="CL54" s="100"/>
      <c r="CM54" s="100"/>
      <c r="CN54" s="100"/>
      <c r="CO54" s="101">
        <v>191.19621000000001</v>
      </c>
      <c r="CP54" s="99">
        <v>180.55348000000001</v>
      </c>
      <c r="CQ54" s="100">
        <v>180.52450999999999</v>
      </c>
      <c r="CR54" s="100">
        <v>181.33356000000001</v>
      </c>
      <c r="CS54" s="101">
        <v>181.02912000000001</v>
      </c>
      <c r="CT54" s="99"/>
      <c r="CU54" s="101">
        <v>297.29741999999999</v>
      </c>
      <c r="CV54" s="99"/>
      <c r="CW54" s="100"/>
      <c r="CX54" s="102"/>
      <c r="CY54" s="99"/>
      <c r="CZ54" s="100">
        <v>6648.4604300000001</v>
      </c>
      <c r="DA54" s="100"/>
      <c r="DB54" s="101"/>
      <c r="DC54" s="99"/>
      <c r="DD54" s="100"/>
      <c r="DE54" s="100"/>
      <c r="DF54" s="100"/>
      <c r="DG54" s="100"/>
      <c r="DH54" s="100"/>
      <c r="DI54" s="100"/>
      <c r="DJ54" s="100"/>
      <c r="DK54" s="100"/>
      <c r="DL54" s="100"/>
      <c r="DM54" s="100"/>
      <c r="DN54" s="101"/>
      <c r="DO54" s="103"/>
      <c r="DP54" s="104"/>
      <c r="DQ54" s="104"/>
      <c r="DR54" s="105" t="s">
        <v>1363</v>
      </c>
      <c r="DS54" s="99">
        <v>3694.6637000000001</v>
      </c>
      <c r="DT54" s="100">
        <v>1448.8593800000001</v>
      </c>
      <c r="DU54" s="100">
        <v>1448.8593800000001</v>
      </c>
      <c r="DV54" s="101"/>
      <c r="DW54" s="98"/>
      <c r="DX54" s="99"/>
      <c r="DY54" s="100"/>
      <c r="DZ54" s="100"/>
      <c r="EA54" s="100"/>
      <c r="EB54" s="100"/>
      <c r="EC54" s="102">
        <v>6536</v>
      </c>
      <c r="ED54" s="1"/>
      <c r="EE54" s="98"/>
      <c r="EF54" s="98"/>
      <c r="EG54" s="98"/>
      <c r="EH54" s="98"/>
      <c r="EI54" s="98"/>
      <c r="EJ54" s="98"/>
      <c r="EK54" s="98"/>
      <c r="EL54" s="99"/>
      <c r="EM54" s="101"/>
      <c r="EN54" s="98"/>
      <c r="EO54" s="98"/>
      <c r="EP54" s="98"/>
      <c r="EQ54" s="98"/>
      <c r="ER54" s="98"/>
      <c r="ES54" s="98"/>
      <c r="ET54" s="98"/>
      <c r="EU54" s="98"/>
      <c r="EV54" s="98"/>
      <c r="EW54" s="98"/>
      <c r="EX54" s="98"/>
      <c r="EY54" s="98"/>
      <c r="EZ54" s="98"/>
      <c r="FA54" s="99"/>
      <c r="FB54" s="100"/>
      <c r="FC54" s="100"/>
      <c r="FD54" s="101"/>
      <c r="FE54" s="98"/>
      <c r="FF54" s="98"/>
      <c r="FG54" s="98"/>
      <c r="FH54" s="98"/>
      <c r="FI54" s="98"/>
      <c r="FJ54" s="98"/>
      <c r="FK54" s="98"/>
      <c r="FL54" s="99"/>
      <c r="FM54" s="100"/>
      <c r="FN54" s="100"/>
      <c r="FO54" s="101"/>
      <c r="FP54" s="98"/>
      <c r="FQ54" s="99"/>
      <c r="FR54" s="101"/>
      <c r="FS54" s="99"/>
      <c r="FT54" s="100"/>
      <c r="FU54" s="100"/>
      <c r="FV54" s="100"/>
      <c r="FW54" s="101"/>
      <c r="FX54" s="99"/>
      <c r="FY54" s="101"/>
      <c r="FZ54" s="99"/>
      <c r="GA54" s="100"/>
      <c r="GB54" s="100"/>
      <c r="GC54" s="101"/>
      <c r="GD54" s="98"/>
      <c r="GE54" s="98"/>
      <c r="GF54" s="98"/>
      <c r="GG54" s="99"/>
      <c r="GH54" s="100"/>
      <c r="GI54" s="100"/>
      <c r="GJ54" s="100"/>
      <c r="GK54" s="101"/>
      <c r="GL54" s="98"/>
      <c r="GM54" s="99"/>
      <c r="GN54" s="101"/>
      <c r="GO54" s="1"/>
      <c r="GP54" s="98"/>
      <c r="GQ54" s="99"/>
      <c r="GR54" s="101"/>
      <c r="GS54" s="99"/>
      <c r="GT54" s="101"/>
      <c r="GU54" s="98"/>
      <c r="GV54" s="98"/>
      <c r="GW54" s="98"/>
      <c r="GX54" s="1"/>
      <c r="GY54" s="98"/>
      <c r="GZ54" s="98"/>
      <c r="HA54" s="98"/>
      <c r="HB54" s="98"/>
      <c r="HC54" s="98"/>
      <c r="HD54" s="98"/>
      <c r="HE54" s="99"/>
      <c r="HF54" s="101"/>
      <c r="HG54" s="1"/>
      <c r="HH54" s="99">
        <v>3694.6637000000001</v>
      </c>
      <c r="HI54" s="100">
        <v>3657.3305099999998</v>
      </c>
      <c r="HJ54" s="101">
        <v>221.05296000000001</v>
      </c>
    </row>
    <row r="55" spans="1:218" x14ac:dyDescent="0.35">
      <c r="A55" s="1"/>
      <c r="B55" s="106" t="s">
        <v>918</v>
      </c>
      <c r="C55" s="107">
        <v>0</v>
      </c>
      <c r="D55" s="108">
        <v>0</v>
      </c>
      <c r="E55" s="109">
        <v>0</v>
      </c>
      <c r="F55" s="109">
        <v>211.82087999999999</v>
      </c>
      <c r="G55" s="110">
        <v>204.40056000000001</v>
      </c>
      <c r="H55" s="108">
        <v>0</v>
      </c>
      <c r="I55" s="110">
        <v>0</v>
      </c>
      <c r="J55" s="108">
        <v>2113.4207999999999</v>
      </c>
      <c r="K55" s="110">
        <v>0</v>
      </c>
      <c r="L55" s="108">
        <v>0</v>
      </c>
      <c r="M55" s="109">
        <v>0</v>
      </c>
      <c r="N55" s="109">
        <v>0</v>
      </c>
      <c r="O55" s="109">
        <v>0</v>
      </c>
      <c r="P55" s="109">
        <v>0</v>
      </c>
      <c r="Q55" s="109">
        <v>0</v>
      </c>
      <c r="R55" s="109">
        <v>0</v>
      </c>
      <c r="S55" s="110">
        <v>0</v>
      </c>
      <c r="T55" s="108">
        <v>435.38952</v>
      </c>
      <c r="U55" s="109">
        <v>460.60703999999998</v>
      </c>
      <c r="V55" s="109">
        <v>0</v>
      </c>
      <c r="W55" s="110">
        <v>25.470479999999998</v>
      </c>
      <c r="X55" s="107">
        <v>0</v>
      </c>
      <c r="Y55" s="108">
        <v>0</v>
      </c>
      <c r="Z55" s="109">
        <v>0</v>
      </c>
      <c r="AA55" s="110">
        <v>553.45632000000001</v>
      </c>
      <c r="AB55" s="108">
        <v>0</v>
      </c>
      <c r="AC55" s="109">
        <v>0</v>
      </c>
      <c r="AD55" s="109">
        <v>0</v>
      </c>
      <c r="AE55" s="109">
        <v>0</v>
      </c>
      <c r="AF55" s="109">
        <v>293.74200000000002</v>
      </c>
      <c r="AG55" s="109">
        <v>587.08079999999995</v>
      </c>
      <c r="AH55" s="110">
        <v>246.64608000000001</v>
      </c>
      <c r="AI55" s="107">
        <v>0</v>
      </c>
      <c r="AJ55" s="107">
        <v>0</v>
      </c>
      <c r="AK55" s="107">
        <v>4304.9572799999996</v>
      </c>
      <c r="AL55" s="108">
        <v>5210.9431199999999</v>
      </c>
      <c r="AM55" s="110">
        <v>190.38552000000001</v>
      </c>
      <c r="AN55" s="108">
        <v>0</v>
      </c>
      <c r="AO55" s="110">
        <v>0</v>
      </c>
      <c r="AP55" s="107">
        <v>0</v>
      </c>
      <c r="AQ55" s="108">
        <v>0</v>
      </c>
      <c r="AR55" s="110">
        <v>0</v>
      </c>
      <c r="AS55" s="107">
        <v>0</v>
      </c>
      <c r="AT55" s="107">
        <v>0</v>
      </c>
      <c r="AU55" s="107">
        <v>0</v>
      </c>
      <c r="AV55" s="108">
        <v>0</v>
      </c>
      <c r="AW55" s="109">
        <v>0</v>
      </c>
      <c r="AX55" s="110">
        <v>0</v>
      </c>
      <c r="AY55" s="108">
        <v>0</v>
      </c>
      <c r="AZ55" s="109">
        <v>0</v>
      </c>
      <c r="BA55" s="109">
        <v>0</v>
      </c>
      <c r="BB55" s="109">
        <v>0</v>
      </c>
      <c r="BC55" s="109">
        <v>0</v>
      </c>
      <c r="BD55" s="109">
        <v>0</v>
      </c>
      <c r="BE55" s="109">
        <v>0</v>
      </c>
      <c r="BF55" s="110">
        <v>0</v>
      </c>
      <c r="BG55" s="108">
        <v>0</v>
      </c>
      <c r="BH55" s="110">
        <v>0</v>
      </c>
      <c r="BI55" s="107">
        <v>0</v>
      </c>
      <c r="BJ55" s="108">
        <v>150</v>
      </c>
      <c r="BK55" s="109">
        <v>0</v>
      </c>
      <c r="BL55" s="110">
        <v>0</v>
      </c>
      <c r="BM55" s="108">
        <v>0</v>
      </c>
      <c r="BN55" s="109">
        <v>3997.4551200000001</v>
      </c>
      <c r="BO55" s="109">
        <v>4046.1592799999999</v>
      </c>
      <c r="BP55" s="109">
        <v>0</v>
      </c>
      <c r="BQ55" s="109">
        <v>0</v>
      </c>
      <c r="BR55" s="109">
        <v>0</v>
      </c>
      <c r="BS55" s="109">
        <v>0</v>
      </c>
      <c r="BT55" s="109">
        <v>12455.669760000001</v>
      </c>
      <c r="BU55" s="109">
        <v>0</v>
      </c>
      <c r="BV55" s="109">
        <v>2651.92848</v>
      </c>
      <c r="BW55" s="109">
        <v>4955.8694400000004</v>
      </c>
      <c r="BX55" s="109">
        <v>4946.7717599999996</v>
      </c>
      <c r="BY55" s="109">
        <v>4943.7607200000002</v>
      </c>
      <c r="BZ55" s="110">
        <v>0</v>
      </c>
      <c r="CA55" s="108">
        <v>417.97991999999999</v>
      </c>
      <c r="CB55" s="110">
        <v>1057.28808</v>
      </c>
      <c r="CC55" s="107">
        <v>0</v>
      </c>
      <c r="CD55" s="108">
        <v>0</v>
      </c>
      <c r="CE55" s="109">
        <v>0</v>
      </c>
      <c r="CF55" s="109">
        <v>0</v>
      </c>
      <c r="CG55" s="109">
        <v>0</v>
      </c>
      <c r="CH55" s="109">
        <v>0</v>
      </c>
      <c r="CI55" s="109">
        <v>2835.5364</v>
      </c>
      <c r="CJ55" s="109">
        <v>1149.72336</v>
      </c>
      <c r="CK55" s="109">
        <v>1289.04288</v>
      </c>
      <c r="CL55" s="109">
        <v>0</v>
      </c>
      <c r="CM55" s="109">
        <v>0</v>
      </c>
      <c r="CN55" s="109">
        <v>0</v>
      </c>
      <c r="CO55" s="110">
        <v>4588.7090399999997</v>
      </c>
      <c r="CP55" s="108">
        <v>3701.3463400000001</v>
      </c>
      <c r="CQ55" s="109">
        <v>4332.58824</v>
      </c>
      <c r="CR55" s="109">
        <v>4352.0054399999999</v>
      </c>
      <c r="CS55" s="110">
        <v>4344.6988799999999</v>
      </c>
      <c r="CT55" s="108">
        <v>0</v>
      </c>
      <c r="CU55" s="110">
        <v>5054.0561399999997</v>
      </c>
      <c r="CV55" s="111"/>
      <c r="CW55" s="112"/>
      <c r="CX55" s="113"/>
      <c r="CY55" s="111"/>
      <c r="CZ55" s="112"/>
      <c r="DA55" s="112"/>
      <c r="DB55" s="113"/>
      <c r="DC55" s="111"/>
      <c r="DD55" s="112"/>
      <c r="DE55" s="112"/>
      <c r="DF55" s="112"/>
      <c r="DG55" s="112"/>
      <c r="DH55" s="112"/>
      <c r="DI55" s="112"/>
      <c r="DJ55" s="112"/>
      <c r="DK55" s="112"/>
      <c r="DL55" s="112"/>
      <c r="DM55" s="112"/>
      <c r="DN55" s="113"/>
      <c r="DO55" s="111"/>
      <c r="DP55" s="112"/>
      <c r="DQ55" s="112"/>
      <c r="DR55" s="113"/>
      <c r="DS55" s="111"/>
      <c r="DT55" s="112"/>
      <c r="DU55" s="112"/>
      <c r="DV55" s="113"/>
      <c r="DW55" s="106"/>
      <c r="DX55" s="111"/>
      <c r="DY55" s="112"/>
      <c r="DZ55" s="112"/>
      <c r="EA55" s="112"/>
      <c r="EB55" s="112"/>
      <c r="EC55" s="113"/>
      <c r="ED55" s="1"/>
      <c r="EE55" s="107">
        <v>7.15449</v>
      </c>
      <c r="EF55" s="107">
        <v>0</v>
      </c>
      <c r="EG55" s="107">
        <v>0</v>
      </c>
      <c r="EH55" s="107">
        <v>0</v>
      </c>
      <c r="EI55" s="107">
        <v>0</v>
      </c>
      <c r="EJ55" s="107">
        <v>0</v>
      </c>
      <c r="EK55" s="107">
        <v>0</v>
      </c>
      <c r="EL55" s="108">
        <v>0</v>
      </c>
      <c r="EM55" s="110">
        <v>0</v>
      </c>
      <c r="EN55" s="107">
        <v>0</v>
      </c>
      <c r="EO55" s="107">
        <v>0</v>
      </c>
      <c r="EP55" s="107">
        <v>0</v>
      </c>
      <c r="EQ55" s="107">
        <v>0</v>
      </c>
      <c r="ER55" s="107">
        <v>0</v>
      </c>
      <c r="ES55" s="107">
        <v>0</v>
      </c>
      <c r="ET55" s="107">
        <v>0</v>
      </c>
      <c r="EU55" s="107">
        <v>0</v>
      </c>
      <c r="EV55" s="107">
        <v>0</v>
      </c>
      <c r="EW55" s="107">
        <v>0</v>
      </c>
      <c r="EX55" s="107">
        <v>0</v>
      </c>
      <c r="EY55" s="107">
        <v>0</v>
      </c>
      <c r="EZ55" s="107">
        <v>0</v>
      </c>
      <c r="FA55" s="108">
        <v>0</v>
      </c>
      <c r="FB55" s="109">
        <v>0</v>
      </c>
      <c r="FC55" s="109">
        <v>0</v>
      </c>
      <c r="FD55" s="110">
        <v>0</v>
      </c>
      <c r="FE55" s="107">
        <v>0</v>
      </c>
      <c r="FF55" s="107">
        <v>0</v>
      </c>
      <c r="FG55" s="107">
        <v>0</v>
      </c>
      <c r="FH55" s="107">
        <v>0</v>
      </c>
      <c r="FI55" s="107">
        <v>0</v>
      </c>
      <c r="FJ55" s="107">
        <v>0</v>
      </c>
      <c r="FK55" s="107">
        <v>0</v>
      </c>
      <c r="FL55" s="108">
        <v>0</v>
      </c>
      <c r="FM55" s="109">
        <v>0</v>
      </c>
      <c r="FN55" s="109">
        <v>0</v>
      </c>
      <c r="FO55" s="110">
        <v>0</v>
      </c>
      <c r="FP55" s="107">
        <v>0</v>
      </c>
      <c r="FQ55" s="108">
        <v>0</v>
      </c>
      <c r="FR55" s="110">
        <v>0</v>
      </c>
      <c r="FS55" s="108">
        <v>0</v>
      </c>
      <c r="FT55" s="109">
        <v>0</v>
      </c>
      <c r="FU55" s="109">
        <v>0</v>
      </c>
      <c r="FV55" s="109">
        <v>0</v>
      </c>
      <c r="FW55" s="110">
        <v>0</v>
      </c>
      <c r="FX55" s="108">
        <v>0</v>
      </c>
      <c r="FY55" s="110">
        <v>0</v>
      </c>
      <c r="FZ55" s="108">
        <v>0</v>
      </c>
      <c r="GA55" s="109">
        <v>0</v>
      </c>
      <c r="GB55" s="109">
        <v>0</v>
      </c>
      <c r="GC55" s="110">
        <v>0</v>
      </c>
      <c r="GD55" s="107">
        <v>0</v>
      </c>
      <c r="GE55" s="107">
        <v>0</v>
      </c>
      <c r="GF55" s="107">
        <v>0</v>
      </c>
      <c r="GG55" s="108">
        <v>0</v>
      </c>
      <c r="GH55" s="109">
        <v>0</v>
      </c>
      <c r="GI55" s="109">
        <v>0</v>
      </c>
      <c r="GJ55" s="109">
        <v>0</v>
      </c>
      <c r="GK55" s="110">
        <v>0</v>
      </c>
      <c r="GL55" s="107">
        <v>0</v>
      </c>
      <c r="GM55" s="108">
        <v>0</v>
      </c>
      <c r="GN55" s="110">
        <v>0</v>
      </c>
      <c r="GO55" s="1"/>
      <c r="GP55" s="107">
        <v>7.15449</v>
      </c>
      <c r="GQ55" s="108">
        <v>0</v>
      </c>
      <c r="GR55" s="110">
        <v>0</v>
      </c>
      <c r="GS55" s="108">
        <v>0</v>
      </c>
      <c r="GT55" s="110">
        <v>0</v>
      </c>
      <c r="GU55" s="107">
        <v>0</v>
      </c>
      <c r="GV55" s="107">
        <v>0</v>
      </c>
      <c r="GW55" s="107">
        <v>0</v>
      </c>
      <c r="GX55" s="1"/>
      <c r="GY55" s="107">
        <v>0</v>
      </c>
      <c r="GZ55" s="107">
        <v>0</v>
      </c>
      <c r="HA55" s="107">
        <v>0</v>
      </c>
      <c r="HB55" s="107">
        <v>0</v>
      </c>
      <c r="HC55" s="107">
        <v>0</v>
      </c>
      <c r="HD55" s="107">
        <v>0</v>
      </c>
      <c r="HE55" s="108">
        <v>0</v>
      </c>
      <c r="HF55" s="110">
        <v>0</v>
      </c>
      <c r="HG55" s="1"/>
      <c r="HH55" s="111"/>
      <c r="HI55" s="112"/>
      <c r="HJ55" s="113"/>
    </row>
    <row r="56" spans="1:218" x14ac:dyDescent="0.3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row>
    <row r="57" spans="1:218" x14ac:dyDescent="0.35">
      <c r="A57" s="1"/>
      <c r="B57" s="1"/>
      <c r="C57" s="114" t="s">
        <v>1367</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row>
    <row r="58" spans="1:218" x14ac:dyDescent="0.3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row>
    <row r="59" spans="1:218" x14ac:dyDescent="0.35">
      <c r="A59" s="1"/>
      <c r="B59" s="1"/>
      <c r="C59" s="114" t="s">
        <v>1368</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row>
    <row r="60" spans="1:218" x14ac:dyDescent="0.35">
      <c r="A60" s="1"/>
      <c r="B60" s="1"/>
      <c r="C60" s="1"/>
      <c r="D60" s="1" t="s">
        <v>1369</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row>
    <row r="61" spans="1:218" x14ac:dyDescent="0.3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row>
    <row r="62" spans="1:218" x14ac:dyDescent="0.35">
      <c r="A62" s="1"/>
      <c r="B62" s="1"/>
      <c r="C62" s="114" t="s">
        <v>846</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row>
    <row r="63" spans="1:218" x14ac:dyDescent="0.35">
      <c r="A63" s="1"/>
      <c r="B63" s="1"/>
      <c r="C63" s="115"/>
      <c r="D63" s="1" t="s">
        <v>1370</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row>
  </sheetData>
  <mergeCells count="93">
    <mergeCell ref="HD4"/>
    <mergeCell ref="HE4:HF4"/>
    <mergeCell ref="HH4:HJ4"/>
    <mergeCell ref="GY4"/>
    <mergeCell ref="GZ4"/>
    <mergeCell ref="HA4"/>
    <mergeCell ref="HB4"/>
    <mergeCell ref="HC4"/>
    <mergeCell ref="GQ4:GR4"/>
    <mergeCell ref="GS4:GT4"/>
    <mergeCell ref="GU4"/>
    <mergeCell ref="GV4"/>
    <mergeCell ref="GW4"/>
    <mergeCell ref="GF4"/>
    <mergeCell ref="GG4:GK4"/>
    <mergeCell ref="GL4"/>
    <mergeCell ref="GM4:GN4"/>
    <mergeCell ref="GP4"/>
    <mergeCell ref="FS4:FW4"/>
    <mergeCell ref="FX4:FY4"/>
    <mergeCell ref="FZ4:GC4"/>
    <mergeCell ref="GD4"/>
    <mergeCell ref="GE4"/>
    <mergeCell ref="FJ4"/>
    <mergeCell ref="FK4"/>
    <mergeCell ref="FL4:FO4"/>
    <mergeCell ref="FP4"/>
    <mergeCell ref="FQ4:FR4"/>
    <mergeCell ref="FE4"/>
    <mergeCell ref="FF4"/>
    <mergeCell ref="FG4"/>
    <mergeCell ref="FH4"/>
    <mergeCell ref="FI4"/>
    <mergeCell ref="EW4"/>
    <mergeCell ref="EX4"/>
    <mergeCell ref="EY4"/>
    <mergeCell ref="EZ4"/>
    <mergeCell ref="FA4:FD4"/>
    <mergeCell ref="ER4"/>
    <mergeCell ref="ES4"/>
    <mergeCell ref="ET4"/>
    <mergeCell ref="EU4"/>
    <mergeCell ref="EV4"/>
    <mergeCell ref="EL4:EM4"/>
    <mergeCell ref="EN4"/>
    <mergeCell ref="EO4"/>
    <mergeCell ref="EP4"/>
    <mergeCell ref="EQ4"/>
    <mergeCell ref="EG4"/>
    <mergeCell ref="EH4"/>
    <mergeCell ref="EI4"/>
    <mergeCell ref="EJ4"/>
    <mergeCell ref="EK4"/>
    <mergeCell ref="DS4:DV4"/>
    <mergeCell ref="DW4"/>
    <mergeCell ref="DX4:EC4"/>
    <mergeCell ref="EE4"/>
    <mergeCell ref="EF4"/>
    <mergeCell ref="CT4:CU4"/>
    <mergeCell ref="CV4:CX4"/>
    <mergeCell ref="CY4:DB4"/>
    <mergeCell ref="DC4:DN4"/>
    <mergeCell ref="DO4:DR4"/>
    <mergeCell ref="BM4:BZ4"/>
    <mergeCell ref="CA4:CB4"/>
    <mergeCell ref="CC4"/>
    <mergeCell ref="CD4:CO4"/>
    <mergeCell ref="CP4:CS4"/>
    <mergeCell ref="AV4:AX4"/>
    <mergeCell ref="AY4:BF4"/>
    <mergeCell ref="BG4:BH4"/>
    <mergeCell ref="BI4"/>
    <mergeCell ref="BJ4:BL4"/>
    <mergeCell ref="AP4"/>
    <mergeCell ref="AQ4:AR4"/>
    <mergeCell ref="AS4"/>
    <mergeCell ref="AT4"/>
    <mergeCell ref="AU4"/>
    <mergeCell ref="AI4"/>
    <mergeCell ref="AJ4"/>
    <mergeCell ref="AK4"/>
    <mergeCell ref="AL4:AM4"/>
    <mergeCell ref="AN4:AO4"/>
    <mergeCell ref="L4:S4"/>
    <mergeCell ref="T4:W4"/>
    <mergeCell ref="X4"/>
    <mergeCell ref="Y4:AA4"/>
    <mergeCell ref="AB4:AH4"/>
    <mergeCell ref="B3:G3"/>
    <mergeCell ref="C4"/>
    <mergeCell ref="D4:G4"/>
    <mergeCell ref="H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7265625" defaultRowHeight="14.5" x14ac:dyDescent="0.35"/>
  <cols>
    <col min="1" max="1" width="16" customWidth="1"/>
    <col min="2" max="49" width="18" customWidth="1"/>
  </cols>
  <sheetData>
    <row r="1" spans="1:49"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5">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3" x14ac:dyDescent="0.5">
      <c r="A5" s="22" t="s">
        <v>1371</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 customHeight="1" x14ac:dyDescent="0.35">
      <c r="A6" s="116" t="s">
        <v>3</v>
      </c>
      <c r="B6" s="222" t="s">
        <v>62</v>
      </c>
      <c r="C6" s="222"/>
      <c r="D6" s="222"/>
      <c r="E6" s="222"/>
      <c r="F6" s="222"/>
      <c r="G6" s="222"/>
      <c r="H6" s="222" t="s">
        <v>575</v>
      </c>
      <c r="I6" s="222"/>
      <c r="J6" s="222" t="s">
        <v>67</v>
      </c>
      <c r="K6" s="222"/>
      <c r="L6" s="222"/>
      <c r="M6" s="222" t="s">
        <v>570</v>
      </c>
      <c r="N6" s="222"/>
      <c r="O6" s="222" t="s">
        <v>263</v>
      </c>
      <c r="P6" s="222" t="s">
        <v>569</v>
      </c>
      <c r="Q6" s="222"/>
      <c r="R6" s="222"/>
      <c r="S6" s="222"/>
      <c r="T6" s="222" t="s">
        <v>573</v>
      </c>
      <c r="U6" s="222" t="s">
        <v>267</v>
      </c>
      <c r="V6" s="222" t="s">
        <v>83</v>
      </c>
      <c r="W6" s="222"/>
      <c r="X6" s="222"/>
      <c r="Y6" s="222"/>
      <c r="Z6" s="222"/>
      <c r="AA6" s="222" t="s">
        <v>101</v>
      </c>
      <c r="AB6" s="222"/>
      <c r="AC6" s="222" t="s">
        <v>113</v>
      </c>
      <c r="AD6" s="222"/>
      <c r="AE6" s="222"/>
      <c r="AF6" s="222"/>
      <c r="AG6" s="222" t="s">
        <v>121</v>
      </c>
      <c r="AH6" s="222"/>
      <c r="AI6" s="222"/>
      <c r="AJ6" s="222"/>
      <c r="AK6" s="222"/>
      <c r="AL6" s="222" t="s">
        <v>571</v>
      </c>
      <c r="AM6" s="222"/>
      <c r="AN6" s="222" t="s">
        <v>50</v>
      </c>
      <c r="AO6" s="222"/>
      <c r="AP6" s="222"/>
      <c r="AQ6" s="222"/>
      <c r="AR6" s="222"/>
      <c r="AS6" s="222"/>
      <c r="AT6" s="222"/>
      <c r="AU6" s="222"/>
      <c r="AV6" s="222"/>
      <c r="AW6" s="222"/>
    </row>
    <row r="7" spans="1:49" ht="39" x14ac:dyDescent="0.35">
      <c r="A7" s="116" t="s">
        <v>1372</v>
      </c>
      <c r="B7" s="116" t="s">
        <v>1373</v>
      </c>
      <c r="C7" s="116" t="s">
        <v>1373</v>
      </c>
      <c r="D7" s="116" t="s">
        <v>1373</v>
      </c>
      <c r="E7" s="116" t="s">
        <v>1373</v>
      </c>
      <c r="F7" s="116" t="s">
        <v>1373</v>
      </c>
      <c r="G7" s="116" t="s">
        <v>1373</v>
      </c>
      <c r="H7" s="116" t="s">
        <v>1374</v>
      </c>
      <c r="I7" s="116" t="s">
        <v>1375</v>
      </c>
      <c r="J7" s="116" t="s">
        <v>1376</v>
      </c>
      <c r="K7" s="116" t="s">
        <v>1376</v>
      </c>
      <c r="L7" s="116" t="s">
        <v>1376</v>
      </c>
      <c r="M7" s="116" t="s">
        <v>1377</v>
      </c>
      <c r="N7" s="116" t="s">
        <v>1377</v>
      </c>
      <c r="O7" s="116" t="s">
        <v>1378</v>
      </c>
      <c r="P7" s="116" t="s">
        <v>623</v>
      </c>
      <c r="Q7" s="116" t="s">
        <v>623</v>
      </c>
      <c r="R7" s="116" t="s">
        <v>623</v>
      </c>
      <c r="S7" s="116" t="s">
        <v>623</v>
      </c>
      <c r="T7" s="116" t="s">
        <v>1379</v>
      </c>
      <c r="U7" s="116" t="s">
        <v>1380</v>
      </c>
      <c r="V7" s="116" t="s">
        <v>1381</v>
      </c>
      <c r="W7" s="116" t="s">
        <v>1382</v>
      </c>
      <c r="X7" s="116" t="s">
        <v>1382</v>
      </c>
      <c r="Y7" s="116" t="s">
        <v>1383</v>
      </c>
      <c r="Z7" s="116" t="s">
        <v>1384</v>
      </c>
      <c r="AA7" s="116" t="s">
        <v>623</v>
      </c>
      <c r="AB7" s="116" t="s">
        <v>623</v>
      </c>
      <c r="AC7" s="116" t="s">
        <v>1385</v>
      </c>
      <c r="AD7" s="116" t="s">
        <v>1386</v>
      </c>
      <c r="AE7" s="116" t="s">
        <v>1387</v>
      </c>
      <c r="AF7" s="116" t="s">
        <v>1385</v>
      </c>
      <c r="AG7" s="116" t="s">
        <v>1388</v>
      </c>
      <c r="AH7" s="116" t="s">
        <v>1388</v>
      </c>
      <c r="AI7" s="116" t="s">
        <v>1389</v>
      </c>
      <c r="AJ7" s="116" t="s">
        <v>1390</v>
      </c>
      <c r="AK7" s="116" t="s">
        <v>1390</v>
      </c>
      <c r="AL7" s="116" t="s">
        <v>571</v>
      </c>
      <c r="AM7" s="116" t="s">
        <v>571</v>
      </c>
      <c r="AN7" s="116" t="s">
        <v>1391</v>
      </c>
      <c r="AO7" s="116" t="s">
        <v>623</v>
      </c>
      <c r="AP7" s="116" t="s">
        <v>623</v>
      </c>
      <c r="AQ7" s="116" t="s">
        <v>997</v>
      </c>
      <c r="AR7" s="116" t="s">
        <v>623</v>
      </c>
      <c r="AS7" s="116" t="s">
        <v>1382</v>
      </c>
      <c r="AT7" s="116" t="s">
        <v>1392</v>
      </c>
      <c r="AU7" s="116" t="s">
        <v>1381</v>
      </c>
      <c r="AV7" s="116" t="s">
        <v>1382</v>
      </c>
      <c r="AW7" s="116" t="s">
        <v>1393</v>
      </c>
    </row>
    <row r="8" spans="1:49" ht="26" x14ac:dyDescent="0.35">
      <c r="A8" s="116" t="s">
        <v>1394</v>
      </c>
      <c r="B8" s="116" t="s">
        <v>1395</v>
      </c>
      <c r="C8" s="116" t="s">
        <v>1395</v>
      </c>
      <c r="D8" s="116" t="s">
        <v>1396</v>
      </c>
      <c r="E8" s="116" t="s">
        <v>1396</v>
      </c>
      <c r="F8" s="116" t="s">
        <v>1397</v>
      </c>
      <c r="G8" s="116" t="s">
        <v>1396</v>
      </c>
      <c r="H8" s="116" t="s">
        <v>1396</v>
      </c>
      <c r="I8" s="116" t="s">
        <v>1396</v>
      </c>
      <c r="J8" s="116" t="s">
        <v>1395</v>
      </c>
      <c r="K8" s="116" t="s">
        <v>1395</v>
      </c>
      <c r="L8" s="116" t="s">
        <v>1397</v>
      </c>
      <c r="M8" s="116" t="s">
        <v>1396</v>
      </c>
      <c r="N8" s="116" t="s">
        <v>1396</v>
      </c>
      <c r="O8" s="116" t="s">
        <v>1396</v>
      </c>
      <c r="P8" s="116" t="s">
        <v>1396</v>
      </c>
      <c r="Q8" s="116" t="s">
        <v>1396</v>
      </c>
      <c r="R8" s="116" t="s">
        <v>1396</v>
      </c>
      <c r="S8" s="116" t="s">
        <v>1396</v>
      </c>
      <c r="T8" s="116" t="s">
        <v>1396</v>
      </c>
      <c r="U8" s="116" t="s">
        <v>1396</v>
      </c>
      <c r="V8" s="116" t="s">
        <v>1396</v>
      </c>
      <c r="W8" s="116" t="s">
        <v>1396</v>
      </c>
      <c r="X8" s="116" t="s">
        <v>1396</v>
      </c>
      <c r="Y8" s="116" t="s">
        <v>1396</v>
      </c>
      <c r="Z8" s="116" t="s">
        <v>1396</v>
      </c>
      <c r="AA8" s="116" t="s">
        <v>1396</v>
      </c>
      <c r="AB8" s="116" t="s">
        <v>1396</v>
      </c>
      <c r="AC8" s="116" t="s">
        <v>1396</v>
      </c>
      <c r="AD8" s="116" t="s">
        <v>1397</v>
      </c>
      <c r="AE8" s="116" t="s">
        <v>1395</v>
      </c>
      <c r="AF8" s="116" t="s">
        <v>1396</v>
      </c>
      <c r="AG8" s="116" t="s">
        <v>1396</v>
      </c>
      <c r="AH8" s="116" t="s">
        <v>1396</v>
      </c>
      <c r="AI8" s="116" t="s">
        <v>1395</v>
      </c>
      <c r="AJ8" s="116" t="s">
        <v>1396</v>
      </c>
      <c r="AK8" s="116" t="s">
        <v>1396</v>
      </c>
      <c r="AL8" s="116" t="s">
        <v>1396</v>
      </c>
      <c r="AM8" s="116" t="s">
        <v>1396</v>
      </c>
      <c r="AN8" s="116" t="s">
        <v>1396</v>
      </c>
      <c r="AO8" s="116" t="s">
        <v>1396</v>
      </c>
      <c r="AP8" s="116" t="s">
        <v>1396</v>
      </c>
      <c r="AQ8" s="116" t="s">
        <v>1396</v>
      </c>
      <c r="AR8" s="116" t="s">
        <v>1396</v>
      </c>
      <c r="AS8" s="116" t="s">
        <v>1396</v>
      </c>
      <c r="AT8" s="116" t="s">
        <v>1396</v>
      </c>
      <c r="AU8" s="116" t="s">
        <v>1396</v>
      </c>
      <c r="AV8" s="116" t="s">
        <v>1396</v>
      </c>
      <c r="AW8" s="116" t="s">
        <v>1396</v>
      </c>
    </row>
    <row r="9" spans="1:49" ht="39" x14ac:dyDescent="0.35">
      <c r="A9" s="116" t="s">
        <v>6</v>
      </c>
      <c r="B9" s="116" t="s">
        <v>1398</v>
      </c>
      <c r="C9" s="116" t="s">
        <v>1399</v>
      </c>
      <c r="D9" s="116" t="s">
        <v>1400</v>
      </c>
      <c r="E9" s="116" t="s">
        <v>1400</v>
      </c>
      <c r="F9" s="116" t="s">
        <v>63</v>
      </c>
      <c r="G9" s="116" t="s">
        <v>1400</v>
      </c>
      <c r="H9" s="116" t="s">
        <v>660</v>
      </c>
      <c r="I9" s="116" t="s">
        <v>659</v>
      </c>
      <c r="J9" s="116" t="s">
        <v>1401</v>
      </c>
      <c r="K9" s="116" t="s">
        <v>1402</v>
      </c>
      <c r="L9" s="116" t="s">
        <v>945</v>
      </c>
      <c r="M9" s="116" t="s">
        <v>1403</v>
      </c>
      <c r="N9" s="116" t="s">
        <v>1403</v>
      </c>
      <c r="O9" s="116" t="s">
        <v>1404</v>
      </c>
      <c r="P9" s="116" t="s">
        <v>1405</v>
      </c>
      <c r="Q9" s="116" t="s">
        <v>1406</v>
      </c>
      <c r="R9" s="116" t="s">
        <v>1407</v>
      </c>
      <c r="S9" s="116" t="s">
        <v>1408</v>
      </c>
      <c r="T9" s="116" t="s">
        <v>658</v>
      </c>
      <c r="U9" s="116" t="s">
        <v>1409</v>
      </c>
      <c r="V9" s="116" t="s">
        <v>1410</v>
      </c>
      <c r="W9" s="116" t="s">
        <v>1411</v>
      </c>
      <c r="X9" s="116" t="s">
        <v>1411</v>
      </c>
      <c r="Y9" s="116" t="s">
        <v>1412</v>
      </c>
      <c r="Z9" s="116" t="s">
        <v>1413</v>
      </c>
      <c r="AA9" s="116" t="s">
        <v>1414</v>
      </c>
      <c r="AB9" s="116" t="s">
        <v>637</v>
      </c>
      <c r="AC9" s="116" t="s">
        <v>1415</v>
      </c>
      <c r="AD9" s="116" t="s">
        <v>979</v>
      </c>
      <c r="AE9" s="116" t="s">
        <v>1416</v>
      </c>
      <c r="AF9" s="116" t="s">
        <v>1415</v>
      </c>
      <c r="AG9" s="116" t="s">
        <v>1417</v>
      </c>
      <c r="AH9" s="116" t="s">
        <v>1417</v>
      </c>
      <c r="AI9" s="116" t="s">
        <v>1418</v>
      </c>
      <c r="AJ9" s="116" t="s">
        <v>1419</v>
      </c>
      <c r="AK9" s="116" t="s">
        <v>1419</v>
      </c>
      <c r="AL9" s="116" t="s">
        <v>571</v>
      </c>
      <c r="AM9" s="116" t="s">
        <v>1420</v>
      </c>
      <c r="AN9" s="116" t="s">
        <v>1421</v>
      </c>
      <c r="AO9" s="116" t="s">
        <v>1422</v>
      </c>
      <c r="AP9" s="116" t="s">
        <v>1422</v>
      </c>
      <c r="AQ9" s="116" t="s">
        <v>1423</v>
      </c>
      <c r="AR9" s="116" t="s">
        <v>1424</v>
      </c>
      <c r="AS9" s="116" t="s">
        <v>1425</v>
      </c>
      <c r="AT9" s="116" t="s">
        <v>1426</v>
      </c>
      <c r="AU9" s="116" t="s">
        <v>1427</v>
      </c>
      <c r="AV9" s="116" t="s">
        <v>1428</v>
      </c>
      <c r="AW9" s="116" t="s">
        <v>1429</v>
      </c>
    </row>
    <row r="10" spans="1:49" ht="52" x14ac:dyDescent="0.35">
      <c r="A10" s="116" t="s">
        <v>1056</v>
      </c>
      <c r="B10" s="116" t="s">
        <v>1430</v>
      </c>
      <c r="C10" s="116" t="s">
        <v>1430</v>
      </c>
      <c r="D10" s="116" t="s">
        <v>1431</v>
      </c>
      <c r="E10" s="116" t="s">
        <v>1432</v>
      </c>
      <c r="F10" s="116" t="s">
        <v>1433</v>
      </c>
      <c r="G10" s="116" t="s">
        <v>1434</v>
      </c>
      <c r="H10" s="116" t="s">
        <v>1431</v>
      </c>
      <c r="I10" s="116" t="s">
        <v>1431</v>
      </c>
      <c r="J10" s="116" t="s">
        <v>1430</v>
      </c>
      <c r="K10" s="116" t="s">
        <v>1430</v>
      </c>
      <c r="L10" s="116" t="s">
        <v>1433</v>
      </c>
      <c r="M10" s="116" t="s">
        <v>1432</v>
      </c>
      <c r="N10" s="116" t="s">
        <v>1434</v>
      </c>
      <c r="O10" s="116" t="s">
        <v>1431</v>
      </c>
      <c r="P10" s="116" t="s">
        <v>1434</v>
      </c>
      <c r="Q10" s="116" t="s">
        <v>1434</v>
      </c>
      <c r="R10" s="116" t="s">
        <v>1434</v>
      </c>
      <c r="S10" s="116" t="s">
        <v>1431</v>
      </c>
      <c r="T10" s="116" t="s">
        <v>1434</v>
      </c>
      <c r="U10" s="116" t="s">
        <v>1431</v>
      </c>
      <c r="V10" s="116" t="s">
        <v>1434</v>
      </c>
      <c r="W10" s="116" t="s">
        <v>1434</v>
      </c>
      <c r="X10" s="116" t="s">
        <v>1432</v>
      </c>
      <c r="Y10" s="116" t="s">
        <v>1434</v>
      </c>
      <c r="Z10" s="116" t="s">
        <v>1434</v>
      </c>
      <c r="AA10" s="116" t="s">
        <v>1431</v>
      </c>
      <c r="AB10" s="116" t="s">
        <v>1434</v>
      </c>
      <c r="AC10" s="116" t="s">
        <v>1431</v>
      </c>
      <c r="AD10" s="116" t="s">
        <v>1433</v>
      </c>
      <c r="AE10" s="116" t="s">
        <v>1431</v>
      </c>
      <c r="AF10" s="116" t="s">
        <v>1431</v>
      </c>
      <c r="AG10" s="116" t="s">
        <v>1431</v>
      </c>
      <c r="AH10" s="116" t="s">
        <v>1434</v>
      </c>
      <c r="AI10" s="116" t="s">
        <v>1434</v>
      </c>
      <c r="AJ10" s="116" t="s">
        <v>1431</v>
      </c>
      <c r="AK10" s="116" t="s">
        <v>1434</v>
      </c>
      <c r="AL10" s="116" t="s">
        <v>1431</v>
      </c>
      <c r="AM10" s="116" t="s">
        <v>1434</v>
      </c>
      <c r="AN10" s="116" t="s">
        <v>1434</v>
      </c>
      <c r="AO10" s="116" t="s">
        <v>1431</v>
      </c>
      <c r="AP10" s="116" t="s">
        <v>1434</v>
      </c>
      <c r="AQ10" s="116" t="s">
        <v>1434</v>
      </c>
      <c r="AR10" s="116" t="s">
        <v>1431</v>
      </c>
      <c r="AS10" s="116" t="s">
        <v>1431</v>
      </c>
      <c r="AT10" s="116" t="s">
        <v>1431</v>
      </c>
      <c r="AU10" s="116" t="s">
        <v>1431</v>
      </c>
      <c r="AV10" s="116" t="s">
        <v>1431</v>
      </c>
      <c r="AW10" s="116" t="s">
        <v>1434</v>
      </c>
    </row>
    <row r="11" spans="1:49" x14ac:dyDescent="0.35">
      <c r="A11" s="116" t="s">
        <v>55</v>
      </c>
      <c r="B11" s="116" t="s">
        <v>1435</v>
      </c>
      <c r="C11" s="116" t="s">
        <v>1435</v>
      </c>
      <c r="D11" s="116" t="s">
        <v>1435</v>
      </c>
      <c r="E11" s="116" t="s">
        <v>1435</v>
      </c>
      <c r="F11" s="116" t="s">
        <v>1435</v>
      </c>
      <c r="G11" s="116" t="s">
        <v>1435</v>
      </c>
      <c r="H11" s="116" t="s">
        <v>1435</v>
      </c>
      <c r="I11" s="116" t="s">
        <v>1435</v>
      </c>
      <c r="J11" s="116" t="s">
        <v>1435</v>
      </c>
      <c r="K11" s="116" t="s">
        <v>1435</v>
      </c>
      <c r="L11" s="116" t="s">
        <v>1435</v>
      </c>
      <c r="M11" s="116" t="s">
        <v>1435</v>
      </c>
      <c r="N11" s="116" t="s">
        <v>1435</v>
      </c>
      <c r="O11" s="116" t="s">
        <v>1435</v>
      </c>
      <c r="P11" s="116" t="s">
        <v>1435</v>
      </c>
      <c r="Q11" s="116" t="s">
        <v>1435</v>
      </c>
      <c r="R11" s="116" t="s">
        <v>1435</v>
      </c>
      <c r="S11" s="116" t="s">
        <v>1435</v>
      </c>
      <c r="T11" s="116" t="s">
        <v>1435</v>
      </c>
      <c r="U11" s="116" t="s">
        <v>1435</v>
      </c>
      <c r="V11" s="116" t="s">
        <v>1435</v>
      </c>
      <c r="W11" s="116" t="s">
        <v>1435</v>
      </c>
      <c r="X11" s="116" t="s">
        <v>1435</v>
      </c>
      <c r="Y11" s="116" t="s">
        <v>1435</v>
      </c>
      <c r="Z11" s="116" t="s">
        <v>1435</v>
      </c>
      <c r="AA11" s="116" t="s">
        <v>1435</v>
      </c>
      <c r="AB11" s="116" t="s">
        <v>1435</v>
      </c>
      <c r="AC11" s="116" t="s">
        <v>1435</v>
      </c>
      <c r="AD11" s="116" t="s">
        <v>1435</v>
      </c>
      <c r="AE11" s="116" t="s">
        <v>1435</v>
      </c>
      <c r="AF11" s="116" t="s">
        <v>1435</v>
      </c>
      <c r="AG11" s="116" t="s">
        <v>1435</v>
      </c>
      <c r="AH11" s="116" t="s">
        <v>1435</v>
      </c>
      <c r="AI11" s="116" t="s">
        <v>1435</v>
      </c>
      <c r="AJ11" s="116" t="s">
        <v>1435</v>
      </c>
      <c r="AK11" s="116" t="s">
        <v>1435</v>
      </c>
      <c r="AL11" s="116" t="s">
        <v>1435</v>
      </c>
      <c r="AM11" s="116" t="s">
        <v>1435</v>
      </c>
      <c r="AN11" s="116" t="s">
        <v>1435</v>
      </c>
      <c r="AO11" s="116" t="s">
        <v>1435</v>
      </c>
      <c r="AP11" s="116" t="s">
        <v>1435</v>
      </c>
      <c r="AQ11" s="116" t="s">
        <v>1435</v>
      </c>
      <c r="AR11" s="116" t="s">
        <v>1435</v>
      </c>
      <c r="AS11" s="116" t="s">
        <v>1435</v>
      </c>
      <c r="AT11" s="116" t="s">
        <v>1435</v>
      </c>
      <c r="AU11" s="116" t="s">
        <v>1435</v>
      </c>
      <c r="AV11" s="116" t="s">
        <v>1435</v>
      </c>
      <c r="AW11" s="116" t="s">
        <v>1435</v>
      </c>
    </row>
    <row r="12" spans="1:49" x14ac:dyDescent="0.35">
      <c r="A12" s="117" t="s">
        <v>60</v>
      </c>
      <c r="B12" s="118">
        <v>3</v>
      </c>
      <c r="C12" s="119">
        <v>30</v>
      </c>
      <c r="D12" s="119">
        <v>29.9</v>
      </c>
      <c r="E12" s="119">
        <v>2</v>
      </c>
      <c r="F12" s="119">
        <v>28.5</v>
      </c>
      <c r="G12" s="120">
        <v>32</v>
      </c>
      <c r="H12" s="118">
        <v>18.600000000000001</v>
      </c>
      <c r="I12" s="120">
        <v>85</v>
      </c>
      <c r="J12" s="118">
        <v>9</v>
      </c>
      <c r="K12" s="119">
        <v>9.43</v>
      </c>
      <c r="L12" s="120">
        <v>8.8170000000000002</v>
      </c>
      <c r="M12" s="121" t="s">
        <v>1436</v>
      </c>
      <c r="N12" s="122" t="s">
        <v>1436</v>
      </c>
      <c r="O12" s="123">
        <v>1.056</v>
      </c>
      <c r="P12" s="118">
        <v>79.180000000000007</v>
      </c>
      <c r="Q12" s="119">
        <v>37.72</v>
      </c>
      <c r="R12" s="119">
        <v>167.59</v>
      </c>
      <c r="S12" s="120">
        <v>106.82299999999999</v>
      </c>
      <c r="T12" s="123">
        <v>138.14099999999999</v>
      </c>
      <c r="U12" s="123">
        <v>6.5</v>
      </c>
      <c r="V12" s="118">
        <v>13.23</v>
      </c>
      <c r="W12" s="119">
        <v>5.24</v>
      </c>
      <c r="X12" s="119">
        <v>0.34</v>
      </c>
      <c r="Y12" s="119">
        <v>0.01</v>
      </c>
      <c r="Z12" s="120">
        <v>0</v>
      </c>
      <c r="AA12" s="118">
        <v>58.31</v>
      </c>
      <c r="AB12" s="120">
        <v>223.17</v>
      </c>
      <c r="AC12" s="118">
        <v>53.78</v>
      </c>
      <c r="AD12" s="119">
        <v>49.207000000000001</v>
      </c>
      <c r="AE12" s="119">
        <v>29.43</v>
      </c>
      <c r="AF12" s="120">
        <v>0</v>
      </c>
      <c r="AG12" s="118">
        <v>9.4676500000000008</v>
      </c>
      <c r="AH12" s="119">
        <v>12</v>
      </c>
      <c r="AI12" s="119">
        <v>10.270379999999999</v>
      </c>
      <c r="AJ12" s="119">
        <v>13.12083</v>
      </c>
      <c r="AK12" s="120">
        <v>13.5</v>
      </c>
      <c r="AL12" s="118">
        <v>15.14</v>
      </c>
      <c r="AM12" s="120">
        <v>16.66</v>
      </c>
      <c r="AN12" s="118">
        <v>26</v>
      </c>
      <c r="AO12" s="124" t="s">
        <v>1436</v>
      </c>
      <c r="AP12" s="119">
        <v>40.613</v>
      </c>
      <c r="AQ12" s="119">
        <v>6.274</v>
      </c>
      <c r="AR12" s="124" t="s">
        <v>1436</v>
      </c>
      <c r="AS12" s="119">
        <v>6.2913699999999997</v>
      </c>
      <c r="AT12" s="119">
        <v>7.1303700000000001</v>
      </c>
      <c r="AU12" s="119">
        <v>23.02</v>
      </c>
      <c r="AV12" s="119">
        <v>7.3019999999999996</v>
      </c>
      <c r="AW12" s="120">
        <v>23.853999999999999</v>
      </c>
    </row>
    <row r="13" spans="1:49" x14ac:dyDescent="0.35">
      <c r="A13" s="125" t="s">
        <v>783</v>
      </c>
      <c r="B13" s="118">
        <v>3</v>
      </c>
      <c r="C13" s="119">
        <v>30</v>
      </c>
      <c r="D13" s="119">
        <v>29.9</v>
      </c>
      <c r="E13" s="119">
        <v>2</v>
      </c>
      <c r="F13" s="119">
        <v>28.5</v>
      </c>
      <c r="G13" s="120">
        <v>32</v>
      </c>
      <c r="H13" s="118">
        <v>18.600000000000001</v>
      </c>
      <c r="I13" s="120">
        <v>85</v>
      </c>
      <c r="J13" s="118">
        <v>9</v>
      </c>
      <c r="K13" s="119">
        <v>9.43</v>
      </c>
      <c r="L13" s="120">
        <v>8.8170000000000002</v>
      </c>
      <c r="M13" s="121" t="s">
        <v>1436</v>
      </c>
      <c r="N13" s="122" t="s">
        <v>1436</v>
      </c>
      <c r="O13" s="123">
        <v>1.056</v>
      </c>
      <c r="P13" s="118">
        <v>79.180000000000007</v>
      </c>
      <c r="Q13" s="119">
        <v>37.72</v>
      </c>
      <c r="R13" s="119">
        <v>167.59</v>
      </c>
      <c r="S13" s="120">
        <v>106.82299999999999</v>
      </c>
      <c r="T13" s="123">
        <v>138.14099999999999</v>
      </c>
      <c r="U13" s="123">
        <v>6.5</v>
      </c>
      <c r="V13" s="118">
        <v>13.23</v>
      </c>
      <c r="W13" s="119">
        <v>5.24</v>
      </c>
      <c r="X13" s="119">
        <v>0.34</v>
      </c>
      <c r="Y13" s="119">
        <v>0.01</v>
      </c>
      <c r="Z13" s="120">
        <v>0</v>
      </c>
      <c r="AA13" s="118">
        <v>58.31</v>
      </c>
      <c r="AB13" s="120">
        <v>223.17</v>
      </c>
      <c r="AC13" s="118">
        <v>53.78</v>
      </c>
      <c r="AD13" s="119">
        <v>49.207000000000001</v>
      </c>
      <c r="AE13" s="119">
        <v>29.43</v>
      </c>
      <c r="AF13" s="120">
        <v>0</v>
      </c>
      <c r="AG13" s="118">
        <v>9.4676500000000008</v>
      </c>
      <c r="AH13" s="119">
        <v>12</v>
      </c>
      <c r="AI13" s="119">
        <v>10.270379999999999</v>
      </c>
      <c r="AJ13" s="119">
        <v>13.12083</v>
      </c>
      <c r="AK13" s="120">
        <v>13.5</v>
      </c>
      <c r="AL13" s="118">
        <v>15.14</v>
      </c>
      <c r="AM13" s="120">
        <v>16.66</v>
      </c>
      <c r="AN13" s="118">
        <v>26</v>
      </c>
      <c r="AO13" s="124" t="s">
        <v>1436</v>
      </c>
      <c r="AP13" s="119">
        <v>40.613</v>
      </c>
      <c r="AQ13" s="119">
        <v>6.274</v>
      </c>
      <c r="AR13" s="124" t="s">
        <v>1436</v>
      </c>
      <c r="AS13" s="119">
        <v>6.2913699999999997</v>
      </c>
      <c r="AT13" s="119">
        <v>7.1303700000000001</v>
      </c>
      <c r="AU13" s="119">
        <v>23.02</v>
      </c>
      <c r="AV13" s="119">
        <v>7.3019999999999996</v>
      </c>
      <c r="AW13" s="120">
        <v>23.853999999999999</v>
      </c>
    </row>
    <row r="14" spans="1:49" x14ac:dyDescent="0.35">
      <c r="A14" s="125" t="s">
        <v>784</v>
      </c>
      <c r="B14" s="118">
        <v>3</v>
      </c>
      <c r="C14" s="119">
        <v>30</v>
      </c>
      <c r="D14" s="119">
        <v>29.9</v>
      </c>
      <c r="E14" s="119">
        <v>2</v>
      </c>
      <c r="F14" s="119">
        <v>25.5</v>
      </c>
      <c r="G14" s="120">
        <v>32</v>
      </c>
      <c r="H14" s="118">
        <v>17.899999999999999</v>
      </c>
      <c r="I14" s="120">
        <v>82</v>
      </c>
      <c r="J14" s="118">
        <v>7.94</v>
      </c>
      <c r="K14" s="119">
        <v>9.59</v>
      </c>
      <c r="L14" s="120">
        <v>6.8849999999999998</v>
      </c>
      <c r="M14" s="121" t="s">
        <v>1436</v>
      </c>
      <c r="N14" s="122" t="s">
        <v>1436</v>
      </c>
      <c r="O14" s="123">
        <v>1.056</v>
      </c>
      <c r="P14" s="118">
        <v>78.349999999999994</v>
      </c>
      <c r="Q14" s="119">
        <v>39.28</v>
      </c>
      <c r="R14" s="119">
        <v>165.13</v>
      </c>
      <c r="S14" s="120">
        <v>106.82299999999999</v>
      </c>
      <c r="T14" s="123">
        <v>139.214</v>
      </c>
      <c r="U14" s="123">
        <v>6.5</v>
      </c>
      <c r="V14" s="118">
        <v>12.09</v>
      </c>
      <c r="W14" s="119">
        <v>5.79</v>
      </c>
      <c r="X14" s="119">
        <v>0.4</v>
      </c>
      <c r="Y14" s="119">
        <v>0.01</v>
      </c>
      <c r="Z14" s="120">
        <v>0.502</v>
      </c>
      <c r="AA14" s="118">
        <v>60.33</v>
      </c>
      <c r="AB14" s="120">
        <v>225.53</v>
      </c>
      <c r="AC14" s="118">
        <v>53.63</v>
      </c>
      <c r="AD14" s="119">
        <v>50.664000000000001</v>
      </c>
      <c r="AE14" s="119">
        <v>31.21</v>
      </c>
      <c r="AF14" s="120">
        <v>0.1</v>
      </c>
      <c r="AG14" s="118">
        <v>9.4676500000000008</v>
      </c>
      <c r="AH14" s="119">
        <v>12</v>
      </c>
      <c r="AI14" s="119">
        <v>10.208690000000001</v>
      </c>
      <c r="AJ14" s="119">
        <v>13.12083</v>
      </c>
      <c r="AK14" s="120">
        <v>13.5</v>
      </c>
      <c r="AL14" s="118">
        <v>14.83</v>
      </c>
      <c r="AM14" s="120">
        <v>16.350000000000001</v>
      </c>
      <c r="AN14" s="118">
        <v>26</v>
      </c>
      <c r="AO14" s="124" t="s">
        <v>1436</v>
      </c>
      <c r="AP14" s="124" t="s">
        <v>1436</v>
      </c>
      <c r="AQ14" s="119">
        <v>6.1959999999999997</v>
      </c>
      <c r="AR14" s="124" t="s">
        <v>1436</v>
      </c>
      <c r="AS14" s="119">
        <v>6.2148099999999999</v>
      </c>
      <c r="AT14" s="119">
        <v>7.1303700000000001</v>
      </c>
      <c r="AU14" s="119">
        <v>23.02</v>
      </c>
      <c r="AV14" s="119">
        <v>6.9329999999999998</v>
      </c>
      <c r="AW14" s="120">
        <v>23.956</v>
      </c>
    </row>
    <row r="15" spans="1:49" x14ac:dyDescent="0.35">
      <c r="A15" s="125" t="s">
        <v>785</v>
      </c>
      <c r="B15" s="118">
        <v>3</v>
      </c>
      <c r="C15" s="119">
        <v>30</v>
      </c>
      <c r="D15" s="119">
        <v>29.9</v>
      </c>
      <c r="E15" s="119">
        <v>2</v>
      </c>
      <c r="F15" s="119">
        <v>25.5</v>
      </c>
      <c r="G15" s="120">
        <v>32</v>
      </c>
      <c r="H15" s="118">
        <v>17.899999999999999</v>
      </c>
      <c r="I15" s="120">
        <v>82</v>
      </c>
      <c r="J15" s="118">
        <v>7.94</v>
      </c>
      <c r="K15" s="119">
        <v>9.59</v>
      </c>
      <c r="L15" s="120">
        <v>6.8849999999999998</v>
      </c>
      <c r="M15" s="121" t="s">
        <v>1436</v>
      </c>
      <c r="N15" s="122" t="s">
        <v>1436</v>
      </c>
      <c r="O15" s="123">
        <v>1.056</v>
      </c>
      <c r="P15" s="118">
        <v>78.349999999999994</v>
      </c>
      <c r="Q15" s="119">
        <v>39.28</v>
      </c>
      <c r="R15" s="119">
        <v>165.13</v>
      </c>
      <c r="S15" s="120">
        <v>106.82299999999999</v>
      </c>
      <c r="T15" s="123">
        <v>139.214</v>
      </c>
      <c r="U15" s="123">
        <v>6.5</v>
      </c>
      <c r="V15" s="118">
        <v>12.09</v>
      </c>
      <c r="W15" s="119">
        <v>5.79</v>
      </c>
      <c r="X15" s="119">
        <v>0.4</v>
      </c>
      <c r="Y15" s="119">
        <v>0.01</v>
      </c>
      <c r="Z15" s="120">
        <v>0.502</v>
      </c>
      <c r="AA15" s="118">
        <v>60.33</v>
      </c>
      <c r="AB15" s="120">
        <v>225.53</v>
      </c>
      <c r="AC15" s="118">
        <v>53.63</v>
      </c>
      <c r="AD15" s="119">
        <v>50.664000000000001</v>
      </c>
      <c r="AE15" s="119">
        <v>31.21</v>
      </c>
      <c r="AF15" s="120">
        <v>0.1</v>
      </c>
      <c r="AG15" s="118">
        <v>9.4676500000000008</v>
      </c>
      <c r="AH15" s="119">
        <v>12</v>
      </c>
      <c r="AI15" s="119">
        <v>10.208690000000001</v>
      </c>
      <c r="AJ15" s="119">
        <v>13.12083</v>
      </c>
      <c r="AK15" s="120">
        <v>13.5</v>
      </c>
      <c r="AL15" s="118">
        <v>14.83</v>
      </c>
      <c r="AM15" s="120">
        <v>16.350000000000001</v>
      </c>
      <c r="AN15" s="118">
        <v>26</v>
      </c>
      <c r="AO15" s="124" t="s">
        <v>1436</v>
      </c>
      <c r="AP15" s="124" t="s">
        <v>1436</v>
      </c>
      <c r="AQ15" s="119">
        <v>6.1959999999999997</v>
      </c>
      <c r="AR15" s="124" t="s">
        <v>1436</v>
      </c>
      <c r="AS15" s="119">
        <v>6.2148099999999999</v>
      </c>
      <c r="AT15" s="119">
        <v>7.1303700000000001</v>
      </c>
      <c r="AU15" s="119">
        <v>23.02</v>
      </c>
      <c r="AV15" s="119">
        <v>6.9329999999999998</v>
      </c>
      <c r="AW15" s="120">
        <v>23.956</v>
      </c>
    </row>
    <row r="16" spans="1:49" x14ac:dyDescent="0.35">
      <c r="A16" s="125" t="s">
        <v>786</v>
      </c>
      <c r="B16" s="118">
        <v>3</v>
      </c>
      <c r="C16" s="119">
        <v>30</v>
      </c>
      <c r="D16" s="119">
        <v>29.9</v>
      </c>
      <c r="E16" s="119">
        <v>2</v>
      </c>
      <c r="F16" s="119">
        <v>23</v>
      </c>
      <c r="G16" s="120">
        <v>32</v>
      </c>
      <c r="H16" s="118">
        <v>17.899999999999999</v>
      </c>
      <c r="I16" s="120">
        <v>78</v>
      </c>
      <c r="J16" s="118">
        <v>8.02</v>
      </c>
      <c r="K16" s="119">
        <v>9.43</v>
      </c>
      <c r="L16" s="120">
        <v>6.9930000000000003</v>
      </c>
      <c r="M16" s="121" t="s">
        <v>1436</v>
      </c>
      <c r="N16" s="122" t="s">
        <v>1436</v>
      </c>
      <c r="O16" s="123">
        <v>1.056</v>
      </c>
      <c r="P16" s="118">
        <v>78.349999999999994</v>
      </c>
      <c r="Q16" s="119">
        <v>41.43</v>
      </c>
      <c r="R16" s="119">
        <v>162.69999999999999</v>
      </c>
      <c r="S16" s="120">
        <v>106.82299999999999</v>
      </c>
      <c r="T16" s="123">
        <v>139.85400000000001</v>
      </c>
      <c r="U16" s="123">
        <v>6.5</v>
      </c>
      <c r="V16" s="118">
        <v>11.53</v>
      </c>
      <c r="W16" s="119">
        <v>7.23</v>
      </c>
      <c r="X16" s="119">
        <v>0.41</v>
      </c>
      <c r="Y16" s="119">
        <v>0.01</v>
      </c>
      <c r="Z16" s="120">
        <v>0.42</v>
      </c>
      <c r="AA16" s="118">
        <v>63.75</v>
      </c>
      <c r="AB16" s="120">
        <v>229.63</v>
      </c>
      <c r="AC16" s="118">
        <v>55.19</v>
      </c>
      <c r="AD16" s="119">
        <v>50.412999999999997</v>
      </c>
      <c r="AE16" s="119">
        <v>32.119999999999997</v>
      </c>
      <c r="AF16" s="120">
        <v>1</v>
      </c>
      <c r="AG16" s="118">
        <v>9.4676500000000008</v>
      </c>
      <c r="AH16" s="119">
        <v>12</v>
      </c>
      <c r="AI16" s="119">
        <v>10.30392</v>
      </c>
      <c r="AJ16" s="119">
        <v>13.12083</v>
      </c>
      <c r="AK16" s="120">
        <v>13.5</v>
      </c>
      <c r="AL16" s="118">
        <v>14.78</v>
      </c>
      <c r="AM16" s="120">
        <v>16.3</v>
      </c>
      <c r="AN16" s="118">
        <v>26</v>
      </c>
      <c r="AO16" s="124" t="s">
        <v>1436</v>
      </c>
      <c r="AP16" s="124" t="s">
        <v>1436</v>
      </c>
      <c r="AQ16" s="119">
        <v>6.1479999999999997</v>
      </c>
      <c r="AR16" s="124" t="s">
        <v>1436</v>
      </c>
      <c r="AS16" s="119">
        <v>6.1424000000000003</v>
      </c>
      <c r="AT16" s="119">
        <v>7.1303700000000001</v>
      </c>
      <c r="AU16" s="119">
        <v>22.779</v>
      </c>
      <c r="AV16" s="119">
        <v>6.8250000000000002</v>
      </c>
      <c r="AW16" s="120">
        <v>23.788</v>
      </c>
    </row>
    <row r="17" spans="1:49" x14ac:dyDescent="0.35">
      <c r="A17" s="125" t="s">
        <v>787</v>
      </c>
      <c r="B17" s="118">
        <v>3</v>
      </c>
      <c r="C17" s="119">
        <v>30</v>
      </c>
      <c r="D17" s="119">
        <v>29.9</v>
      </c>
      <c r="E17" s="119">
        <v>2</v>
      </c>
      <c r="F17" s="119">
        <v>23</v>
      </c>
      <c r="G17" s="120">
        <v>32</v>
      </c>
      <c r="H17" s="118">
        <v>17.899999999999999</v>
      </c>
      <c r="I17" s="120">
        <v>78</v>
      </c>
      <c r="J17" s="118">
        <v>8.02</v>
      </c>
      <c r="K17" s="119">
        <v>9.43</v>
      </c>
      <c r="L17" s="120">
        <v>6.9930000000000003</v>
      </c>
      <c r="M17" s="121" t="s">
        <v>1436</v>
      </c>
      <c r="N17" s="122" t="s">
        <v>1436</v>
      </c>
      <c r="O17" s="123">
        <v>1.056</v>
      </c>
      <c r="P17" s="118">
        <v>78.349999999999994</v>
      </c>
      <c r="Q17" s="119">
        <v>41.43</v>
      </c>
      <c r="R17" s="119">
        <v>162.69999999999999</v>
      </c>
      <c r="S17" s="120">
        <v>106.82299999999999</v>
      </c>
      <c r="T17" s="123">
        <v>139.85400000000001</v>
      </c>
      <c r="U17" s="123">
        <v>6.5</v>
      </c>
      <c r="V17" s="118">
        <v>11.53</v>
      </c>
      <c r="W17" s="119">
        <v>7.23</v>
      </c>
      <c r="X17" s="119">
        <v>0.41</v>
      </c>
      <c r="Y17" s="119">
        <v>0.01</v>
      </c>
      <c r="Z17" s="120">
        <v>0.42</v>
      </c>
      <c r="AA17" s="118">
        <v>63.75</v>
      </c>
      <c r="AB17" s="120">
        <v>229.63</v>
      </c>
      <c r="AC17" s="118">
        <v>55.19</v>
      </c>
      <c r="AD17" s="119">
        <v>50.412999999999997</v>
      </c>
      <c r="AE17" s="119">
        <v>32.119999999999997</v>
      </c>
      <c r="AF17" s="120">
        <v>1</v>
      </c>
      <c r="AG17" s="118">
        <v>9.4676500000000008</v>
      </c>
      <c r="AH17" s="119">
        <v>12</v>
      </c>
      <c r="AI17" s="119">
        <v>10.30392</v>
      </c>
      <c r="AJ17" s="119">
        <v>13.12083</v>
      </c>
      <c r="AK17" s="120">
        <v>13.5</v>
      </c>
      <c r="AL17" s="118">
        <v>14.78</v>
      </c>
      <c r="AM17" s="120">
        <v>16.3</v>
      </c>
      <c r="AN17" s="118">
        <v>26</v>
      </c>
      <c r="AO17" s="124" t="s">
        <v>1436</v>
      </c>
      <c r="AP17" s="124" t="s">
        <v>1436</v>
      </c>
      <c r="AQ17" s="119">
        <v>6.1479999999999997</v>
      </c>
      <c r="AR17" s="124" t="s">
        <v>1436</v>
      </c>
      <c r="AS17" s="119">
        <v>6.1424000000000003</v>
      </c>
      <c r="AT17" s="119">
        <v>7.1303700000000001</v>
      </c>
      <c r="AU17" s="119">
        <v>22.779</v>
      </c>
      <c r="AV17" s="119">
        <v>6.8250000000000002</v>
      </c>
      <c r="AW17" s="120">
        <v>23.788</v>
      </c>
    </row>
    <row r="18" spans="1:49" x14ac:dyDescent="0.35">
      <c r="A18" s="125" t="s">
        <v>788</v>
      </c>
      <c r="B18" s="118">
        <v>3</v>
      </c>
      <c r="C18" s="119">
        <v>30</v>
      </c>
      <c r="D18" s="119">
        <v>29.9</v>
      </c>
      <c r="E18" s="119">
        <v>2</v>
      </c>
      <c r="F18" s="119">
        <v>11.9</v>
      </c>
      <c r="G18" s="120">
        <v>32</v>
      </c>
      <c r="H18" s="118">
        <v>17.899999999999999</v>
      </c>
      <c r="I18" s="120">
        <v>75</v>
      </c>
      <c r="J18" s="118">
        <v>7.99</v>
      </c>
      <c r="K18" s="119">
        <v>9.42</v>
      </c>
      <c r="L18" s="120">
        <v>6.97</v>
      </c>
      <c r="M18" s="121" t="s">
        <v>1436</v>
      </c>
      <c r="N18" s="122" t="s">
        <v>1436</v>
      </c>
      <c r="O18" s="123">
        <v>1.056</v>
      </c>
      <c r="P18" s="118">
        <v>74.260000000000005</v>
      </c>
      <c r="Q18" s="119">
        <v>40.880000000000003</v>
      </c>
      <c r="R18" s="119">
        <v>161.49</v>
      </c>
      <c r="S18" s="120">
        <v>106.82299999999999</v>
      </c>
      <c r="T18" s="123">
        <v>140.12139999999999</v>
      </c>
      <c r="U18" s="123">
        <v>6.5</v>
      </c>
      <c r="V18" s="118">
        <v>11.53</v>
      </c>
      <c r="W18" s="119">
        <v>6.6</v>
      </c>
      <c r="X18" s="119">
        <v>0.4</v>
      </c>
      <c r="Y18" s="119">
        <v>0.01</v>
      </c>
      <c r="Z18" s="120">
        <v>0.42499999999999999</v>
      </c>
      <c r="AA18" s="118">
        <v>59.5</v>
      </c>
      <c r="AB18" s="120">
        <v>224.83</v>
      </c>
      <c r="AC18" s="118">
        <v>54.88</v>
      </c>
      <c r="AD18" s="119">
        <v>50.235999999999997</v>
      </c>
      <c r="AE18" s="119">
        <v>29.95</v>
      </c>
      <c r="AF18" s="120">
        <v>0.5</v>
      </c>
      <c r="AG18" s="118">
        <v>9.4676500000000008</v>
      </c>
      <c r="AH18" s="119">
        <v>12</v>
      </c>
      <c r="AI18" s="119">
        <v>10.49943</v>
      </c>
      <c r="AJ18" s="119">
        <v>13.12083</v>
      </c>
      <c r="AK18" s="120">
        <v>13.5</v>
      </c>
      <c r="AL18" s="118">
        <v>14.53</v>
      </c>
      <c r="AM18" s="120">
        <v>16.04</v>
      </c>
      <c r="AN18" s="118">
        <v>26</v>
      </c>
      <c r="AO18" s="124" t="s">
        <v>1436</v>
      </c>
      <c r="AP18" s="124" t="s">
        <v>1436</v>
      </c>
      <c r="AQ18" s="119">
        <v>6.0730000000000004</v>
      </c>
      <c r="AR18" s="124" t="s">
        <v>1436</v>
      </c>
      <c r="AS18" s="119">
        <v>6.0488200000000001</v>
      </c>
      <c r="AT18" s="119">
        <v>7.1303700000000001</v>
      </c>
      <c r="AU18" s="119">
        <v>22.463000000000001</v>
      </c>
      <c r="AV18" s="119">
        <v>6.69</v>
      </c>
      <c r="AW18" s="120">
        <v>23.960999999999999</v>
      </c>
    </row>
    <row r="19" spans="1:49" x14ac:dyDescent="0.35">
      <c r="A19" s="125" t="s">
        <v>789</v>
      </c>
      <c r="B19" s="118">
        <v>3</v>
      </c>
      <c r="C19" s="119">
        <v>30</v>
      </c>
      <c r="D19" s="119">
        <v>29.9</v>
      </c>
      <c r="E19" s="119">
        <v>2</v>
      </c>
      <c r="F19" s="119">
        <v>11.9</v>
      </c>
      <c r="G19" s="120">
        <v>32</v>
      </c>
      <c r="H19" s="118">
        <v>17.899999999999999</v>
      </c>
      <c r="I19" s="120">
        <v>75</v>
      </c>
      <c r="J19" s="118">
        <v>7.99</v>
      </c>
      <c r="K19" s="119">
        <v>9.42</v>
      </c>
      <c r="L19" s="120">
        <v>6.97</v>
      </c>
      <c r="M19" s="121" t="s">
        <v>1436</v>
      </c>
      <c r="N19" s="122" t="s">
        <v>1436</v>
      </c>
      <c r="O19" s="123">
        <v>1.056</v>
      </c>
      <c r="P19" s="118">
        <v>74.260000000000005</v>
      </c>
      <c r="Q19" s="119">
        <v>40.880000000000003</v>
      </c>
      <c r="R19" s="119">
        <v>161.49</v>
      </c>
      <c r="S19" s="120">
        <v>106.82299999999999</v>
      </c>
      <c r="T19" s="123">
        <v>140.12139999999999</v>
      </c>
      <c r="U19" s="123">
        <v>6.5</v>
      </c>
      <c r="V19" s="118">
        <v>11.53</v>
      </c>
      <c r="W19" s="119">
        <v>6.6</v>
      </c>
      <c r="X19" s="119">
        <v>0.4</v>
      </c>
      <c r="Y19" s="119">
        <v>0.01</v>
      </c>
      <c r="Z19" s="120">
        <v>0.42499999999999999</v>
      </c>
      <c r="AA19" s="118">
        <v>59.5</v>
      </c>
      <c r="AB19" s="120">
        <v>224.83</v>
      </c>
      <c r="AC19" s="118">
        <v>54.88</v>
      </c>
      <c r="AD19" s="119">
        <v>50.235999999999997</v>
      </c>
      <c r="AE19" s="119">
        <v>29.95</v>
      </c>
      <c r="AF19" s="120">
        <v>0.5</v>
      </c>
      <c r="AG19" s="118">
        <v>9.4676500000000008</v>
      </c>
      <c r="AH19" s="119">
        <v>12</v>
      </c>
      <c r="AI19" s="119">
        <v>10.49943</v>
      </c>
      <c r="AJ19" s="119">
        <v>13.12083</v>
      </c>
      <c r="AK19" s="120">
        <v>13.5</v>
      </c>
      <c r="AL19" s="118">
        <v>14.53</v>
      </c>
      <c r="AM19" s="120">
        <v>16.04</v>
      </c>
      <c r="AN19" s="118">
        <v>26</v>
      </c>
      <c r="AO19" s="124" t="s">
        <v>1436</v>
      </c>
      <c r="AP19" s="124" t="s">
        <v>1436</v>
      </c>
      <c r="AQ19" s="119">
        <v>6.0730000000000004</v>
      </c>
      <c r="AR19" s="124" t="s">
        <v>1436</v>
      </c>
      <c r="AS19" s="119">
        <v>6.0488200000000001</v>
      </c>
      <c r="AT19" s="119">
        <v>7.1303700000000001</v>
      </c>
      <c r="AU19" s="119">
        <v>22.463000000000001</v>
      </c>
      <c r="AV19" s="119">
        <v>6.69</v>
      </c>
      <c r="AW19" s="120">
        <v>23.960999999999999</v>
      </c>
    </row>
    <row r="20" spans="1:49" x14ac:dyDescent="0.35">
      <c r="A20" s="125" t="s">
        <v>790</v>
      </c>
      <c r="B20" s="118">
        <v>3</v>
      </c>
      <c r="C20" s="119">
        <v>30</v>
      </c>
      <c r="D20" s="119">
        <v>29.9</v>
      </c>
      <c r="E20" s="119">
        <v>2</v>
      </c>
      <c r="F20" s="119">
        <v>7.8</v>
      </c>
      <c r="G20" s="120">
        <v>32</v>
      </c>
      <c r="H20" s="118">
        <v>17.899999999999999</v>
      </c>
      <c r="I20" s="120">
        <v>72</v>
      </c>
      <c r="J20" s="118">
        <v>7.93</v>
      </c>
      <c r="K20" s="119">
        <v>9.51</v>
      </c>
      <c r="L20" s="120">
        <v>6.6609999999999996</v>
      </c>
      <c r="M20" s="121" t="s">
        <v>1436</v>
      </c>
      <c r="N20" s="122" t="s">
        <v>1436</v>
      </c>
      <c r="O20" s="123">
        <v>1.056</v>
      </c>
      <c r="P20" s="118">
        <v>69.53</v>
      </c>
      <c r="Q20" s="119">
        <v>40.35</v>
      </c>
      <c r="R20" s="119">
        <v>163.91</v>
      </c>
      <c r="S20" s="120">
        <v>106.82299999999999</v>
      </c>
      <c r="T20" s="123">
        <v>140.13</v>
      </c>
      <c r="U20" s="123">
        <v>6.5</v>
      </c>
      <c r="V20" s="118">
        <v>11.53</v>
      </c>
      <c r="W20" s="119">
        <v>6.01</v>
      </c>
      <c r="X20" s="119">
        <v>0.39</v>
      </c>
      <c r="Y20" s="119">
        <v>0.01</v>
      </c>
      <c r="Z20" s="120">
        <v>0.502</v>
      </c>
      <c r="AA20" s="118">
        <v>63.3</v>
      </c>
      <c r="AB20" s="120">
        <v>228.63</v>
      </c>
      <c r="AC20" s="118">
        <v>54.84</v>
      </c>
      <c r="AD20" s="119">
        <v>51.844999999999999</v>
      </c>
      <c r="AE20" s="119">
        <v>26.39</v>
      </c>
      <c r="AF20" s="120">
        <v>0.5</v>
      </c>
      <c r="AG20" s="118">
        <v>9.4676500000000008</v>
      </c>
      <c r="AH20" s="119">
        <v>12</v>
      </c>
      <c r="AI20" s="119">
        <v>9.9732199999999995</v>
      </c>
      <c r="AJ20" s="119">
        <v>13.12083</v>
      </c>
      <c r="AK20" s="120">
        <v>13.5</v>
      </c>
      <c r="AL20" s="118">
        <v>14.23</v>
      </c>
      <c r="AM20" s="120">
        <v>15.75</v>
      </c>
      <c r="AN20" s="118">
        <v>26</v>
      </c>
      <c r="AO20" s="124" t="s">
        <v>1436</v>
      </c>
      <c r="AP20" s="124" t="s">
        <v>1436</v>
      </c>
      <c r="AQ20" s="119">
        <v>6.0229999999999997</v>
      </c>
      <c r="AR20" s="124" t="s">
        <v>1436</v>
      </c>
      <c r="AS20" s="119">
        <v>5.9523400000000004</v>
      </c>
      <c r="AT20" s="119">
        <v>7.1303700000000001</v>
      </c>
      <c r="AU20" s="119">
        <v>22.15</v>
      </c>
      <c r="AV20" s="119">
        <v>6.5380000000000003</v>
      </c>
      <c r="AW20" s="120">
        <v>24.027000000000001</v>
      </c>
    </row>
    <row r="21" spans="1:49" x14ac:dyDescent="0.35">
      <c r="A21" s="125" t="s">
        <v>791</v>
      </c>
      <c r="B21" s="118">
        <v>3</v>
      </c>
      <c r="C21" s="119">
        <v>30</v>
      </c>
      <c r="D21" s="119">
        <v>29.9</v>
      </c>
      <c r="E21" s="119">
        <v>2</v>
      </c>
      <c r="F21" s="119">
        <v>7.8</v>
      </c>
      <c r="G21" s="120">
        <v>32</v>
      </c>
      <c r="H21" s="118">
        <v>17.899999999999999</v>
      </c>
      <c r="I21" s="120">
        <v>72</v>
      </c>
      <c r="J21" s="118">
        <v>7.93</v>
      </c>
      <c r="K21" s="119">
        <v>9.51</v>
      </c>
      <c r="L21" s="120">
        <v>6.6609999999999996</v>
      </c>
      <c r="M21" s="121" t="s">
        <v>1436</v>
      </c>
      <c r="N21" s="122" t="s">
        <v>1436</v>
      </c>
      <c r="O21" s="123">
        <v>1.056</v>
      </c>
      <c r="P21" s="118">
        <v>69.53</v>
      </c>
      <c r="Q21" s="119">
        <v>40.35</v>
      </c>
      <c r="R21" s="119">
        <v>163.91</v>
      </c>
      <c r="S21" s="120">
        <v>106.82299999999999</v>
      </c>
      <c r="T21" s="123">
        <v>140.13</v>
      </c>
      <c r="U21" s="123">
        <v>6.5</v>
      </c>
      <c r="V21" s="118">
        <v>11.53</v>
      </c>
      <c r="W21" s="119">
        <v>6.01</v>
      </c>
      <c r="X21" s="119">
        <v>0.39</v>
      </c>
      <c r="Y21" s="119">
        <v>0.01</v>
      </c>
      <c r="Z21" s="120">
        <v>0.502</v>
      </c>
      <c r="AA21" s="118">
        <v>63.3</v>
      </c>
      <c r="AB21" s="120">
        <v>228.63</v>
      </c>
      <c r="AC21" s="118">
        <v>54.84</v>
      </c>
      <c r="AD21" s="119">
        <v>51.844999999999999</v>
      </c>
      <c r="AE21" s="119">
        <v>26.39</v>
      </c>
      <c r="AF21" s="120">
        <v>0.5</v>
      </c>
      <c r="AG21" s="118">
        <v>9.4676500000000008</v>
      </c>
      <c r="AH21" s="119">
        <v>12</v>
      </c>
      <c r="AI21" s="119">
        <v>9.9732199999999995</v>
      </c>
      <c r="AJ21" s="119">
        <v>13.12083</v>
      </c>
      <c r="AK21" s="120">
        <v>13.5</v>
      </c>
      <c r="AL21" s="118">
        <v>14.23</v>
      </c>
      <c r="AM21" s="120">
        <v>15.75</v>
      </c>
      <c r="AN21" s="118">
        <v>26</v>
      </c>
      <c r="AO21" s="124" t="s">
        <v>1436</v>
      </c>
      <c r="AP21" s="124" t="s">
        <v>1436</v>
      </c>
      <c r="AQ21" s="119">
        <v>6.0229999999999997</v>
      </c>
      <c r="AR21" s="124" t="s">
        <v>1436</v>
      </c>
      <c r="AS21" s="119">
        <v>5.9523400000000004</v>
      </c>
      <c r="AT21" s="119">
        <v>7.1303700000000001</v>
      </c>
      <c r="AU21" s="119">
        <v>22.15</v>
      </c>
      <c r="AV21" s="119">
        <v>6.5380000000000003</v>
      </c>
      <c r="AW21" s="120">
        <v>24.027000000000001</v>
      </c>
    </row>
    <row r="22" spans="1:49" x14ac:dyDescent="0.35">
      <c r="A22" s="125" t="s">
        <v>792</v>
      </c>
      <c r="B22" s="118">
        <v>3</v>
      </c>
      <c r="C22" s="119">
        <v>30</v>
      </c>
      <c r="D22" s="119">
        <v>29.9</v>
      </c>
      <c r="E22" s="119">
        <v>2</v>
      </c>
      <c r="F22" s="119">
        <v>20.3</v>
      </c>
      <c r="G22" s="120">
        <v>32</v>
      </c>
      <c r="H22" s="118">
        <v>17.899999999999999</v>
      </c>
      <c r="I22" s="120">
        <v>72</v>
      </c>
      <c r="J22" s="118">
        <v>7.94</v>
      </c>
      <c r="K22" s="119">
        <v>9.57</v>
      </c>
      <c r="L22" s="120">
        <v>6.8159999999999998</v>
      </c>
      <c r="M22" s="121" t="s">
        <v>1436</v>
      </c>
      <c r="N22" s="122" t="s">
        <v>1436</v>
      </c>
      <c r="O22" s="123">
        <v>1.056</v>
      </c>
      <c r="P22" s="118">
        <v>64.260000000000005</v>
      </c>
      <c r="Q22" s="119">
        <v>39.28</v>
      </c>
      <c r="R22" s="119">
        <v>161.49</v>
      </c>
      <c r="S22" s="120">
        <v>106.82299999999999</v>
      </c>
      <c r="T22" s="123">
        <v>139.98400000000001</v>
      </c>
      <c r="U22" s="123">
        <v>6.5</v>
      </c>
      <c r="V22" s="118">
        <v>12.09</v>
      </c>
      <c r="W22" s="119">
        <v>6.85</v>
      </c>
      <c r="X22" s="119">
        <v>0.4</v>
      </c>
      <c r="Y22" s="119">
        <v>0.01</v>
      </c>
      <c r="Z22" s="120">
        <v>0.42499999999999999</v>
      </c>
      <c r="AA22" s="118">
        <v>70.63</v>
      </c>
      <c r="AB22" s="120">
        <v>235.96</v>
      </c>
      <c r="AC22" s="118">
        <v>56.33</v>
      </c>
      <c r="AD22" s="119">
        <v>51.904000000000003</v>
      </c>
      <c r="AE22" s="119">
        <v>28.59</v>
      </c>
      <c r="AF22" s="120">
        <v>0</v>
      </c>
      <c r="AG22" s="118">
        <v>9.4676500000000008</v>
      </c>
      <c r="AH22" s="119">
        <v>12.3</v>
      </c>
      <c r="AI22" s="119">
        <v>10.19567</v>
      </c>
      <c r="AJ22" s="119">
        <v>13.12083</v>
      </c>
      <c r="AK22" s="120">
        <v>13.5</v>
      </c>
      <c r="AL22" s="118">
        <v>14.35</v>
      </c>
      <c r="AM22" s="120">
        <v>15.87</v>
      </c>
      <c r="AN22" s="118">
        <v>26</v>
      </c>
      <c r="AO22" s="124" t="s">
        <v>1436</v>
      </c>
      <c r="AP22" s="124" t="s">
        <v>1436</v>
      </c>
      <c r="AQ22" s="119">
        <v>5.992</v>
      </c>
      <c r="AR22" s="124" t="s">
        <v>1436</v>
      </c>
      <c r="AS22" s="119">
        <v>5.9025400000000001</v>
      </c>
      <c r="AT22" s="119">
        <v>7.1303700000000001</v>
      </c>
      <c r="AU22" s="119">
        <v>22.077000000000002</v>
      </c>
      <c r="AV22" s="119">
        <v>6.3710000000000004</v>
      </c>
      <c r="AW22" s="120">
        <v>24.027000000000001</v>
      </c>
    </row>
    <row r="23" spans="1:49" x14ac:dyDescent="0.35">
      <c r="A23" s="125" t="s">
        <v>793</v>
      </c>
      <c r="B23" s="118">
        <v>3</v>
      </c>
      <c r="C23" s="119">
        <v>30</v>
      </c>
      <c r="D23" s="119">
        <v>29.9</v>
      </c>
      <c r="E23" s="119">
        <v>2</v>
      </c>
      <c r="F23" s="119">
        <v>20.3</v>
      </c>
      <c r="G23" s="120">
        <v>32</v>
      </c>
      <c r="H23" s="118">
        <v>17.899999999999999</v>
      </c>
      <c r="I23" s="120">
        <v>72</v>
      </c>
      <c r="J23" s="118">
        <v>7.94</v>
      </c>
      <c r="K23" s="119">
        <v>9.57</v>
      </c>
      <c r="L23" s="120">
        <v>6.8159999999999998</v>
      </c>
      <c r="M23" s="121" t="s">
        <v>1436</v>
      </c>
      <c r="N23" s="122" t="s">
        <v>1436</v>
      </c>
      <c r="O23" s="123">
        <v>1.056</v>
      </c>
      <c r="P23" s="118">
        <v>64.260000000000005</v>
      </c>
      <c r="Q23" s="119">
        <v>39.28</v>
      </c>
      <c r="R23" s="119">
        <v>161.49</v>
      </c>
      <c r="S23" s="120">
        <v>106.82299999999999</v>
      </c>
      <c r="T23" s="123">
        <v>139.98400000000001</v>
      </c>
      <c r="U23" s="123">
        <v>6.5</v>
      </c>
      <c r="V23" s="118">
        <v>12.09</v>
      </c>
      <c r="W23" s="119">
        <v>6.85</v>
      </c>
      <c r="X23" s="119">
        <v>0.4</v>
      </c>
      <c r="Y23" s="119">
        <v>0.01</v>
      </c>
      <c r="Z23" s="120">
        <v>0.42499999999999999</v>
      </c>
      <c r="AA23" s="118">
        <v>70.63</v>
      </c>
      <c r="AB23" s="120">
        <v>235.96</v>
      </c>
      <c r="AC23" s="118">
        <v>56.33</v>
      </c>
      <c r="AD23" s="119">
        <v>51.904000000000003</v>
      </c>
      <c r="AE23" s="119">
        <v>28.59</v>
      </c>
      <c r="AF23" s="120">
        <v>0</v>
      </c>
      <c r="AG23" s="118">
        <v>9.4676500000000008</v>
      </c>
      <c r="AH23" s="119">
        <v>12.3</v>
      </c>
      <c r="AI23" s="119">
        <v>10.19567</v>
      </c>
      <c r="AJ23" s="119">
        <v>13.12083</v>
      </c>
      <c r="AK23" s="120">
        <v>13.5</v>
      </c>
      <c r="AL23" s="118">
        <v>14.35</v>
      </c>
      <c r="AM23" s="120">
        <v>15.87</v>
      </c>
      <c r="AN23" s="118">
        <v>26</v>
      </c>
      <c r="AO23" s="124" t="s">
        <v>1436</v>
      </c>
      <c r="AP23" s="124" t="s">
        <v>1436</v>
      </c>
      <c r="AQ23" s="119">
        <v>5.992</v>
      </c>
      <c r="AR23" s="124" t="s">
        <v>1436</v>
      </c>
      <c r="AS23" s="119">
        <v>5.9025400000000001</v>
      </c>
      <c r="AT23" s="119">
        <v>7.1303700000000001</v>
      </c>
      <c r="AU23" s="119">
        <v>22.077000000000002</v>
      </c>
      <c r="AV23" s="119">
        <v>6.3710000000000004</v>
      </c>
      <c r="AW23" s="120">
        <v>24.027000000000001</v>
      </c>
    </row>
    <row r="24" spans="1:49" x14ac:dyDescent="0.35">
      <c r="A24" s="125" t="s">
        <v>794</v>
      </c>
      <c r="B24" s="118">
        <v>3</v>
      </c>
      <c r="C24" s="119">
        <v>30</v>
      </c>
      <c r="D24" s="119">
        <v>29.9</v>
      </c>
      <c r="E24" s="119">
        <v>2</v>
      </c>
      <c r="F24" s="119">
        <v>21.2</v>
      </c>
      <c r="G24" s="120">
        <v>32</v>
      </c>
      <c r="H24" s="118">
        <v>18.600000000000001</v>
      </c>
      <c r="I24" s="120">
        <v>72</v>
      </c>
      <c r="J24" s="118">
        <v>7.98</v>
      </c>
      <c r="K24" s="119">
        <v>9.59</v>
      </c>
      <c r="L24" s="120">
        <v>6.8949999999999996</v>
      </c>
      <c r="M24" s="118">
        <v>1.07</v>
      </c>
      <c r="N24" s="120">
        <v>64.14</v>
      </c>
      <c r="O24" s="123">
        <v>1.056</v>
      </c>
      <c r="P24" s="118">
        <v>59.93</v>
      </c>
      <c r="Q24" s="119">
        <v>45.36</v>
      </c>
      <c r="R24" s="119">
        <v>159.08000000000001</v>
      </c>
      <c r="S24" s="120">
        <v>106.82299999999999</v>
      </c>
      <c r="T24" s="123">
        <v>139.97800000000001</v>
      </c>
      <c r="U24" s="123">
        <v>6.5</v>
      </c>
      <c r="V24" s="118">
        <v>13.23</v>
      </c>
      <c r="W24" s="119">
        <v>7.27</v>
      </c>
      <c r="X24" s="119">
        <v>0.39</v>
      </c>
      <c r="Y24" s="119">
        <v>0.01</v>
      </c>
      <c r="Z24" s="120">
        <v>0.502</v>
      </c>
      <c r="AA24" s="118">
        <v>72</v>
      </c>
      <c r="AB24" s="120">
        <v>237.55</v>
      </c>
      <c r="AC24" s="118">
        <v>56.55</v>
      </c>
      <c r="AD24" s="119">
        <v>52.965000000000003</v>
      </c>
      <c r="AE24" s="119">
        <v>28.63</v>
      </c>
      <c r="AF24" s="120">
        <v>2.1</v>
      </c>
      <c r="AG24" s="118">
        <v>9.4676500000000008</v>
      </c>
      <c r="AH24" s="119">
        <v>12.2</v>
      </c>
      <c r="AI24" s="119">
        <v>10.169890000000001</v>
      </c>
      <c r="AJ24" s="119">
        <v>13.12083</v>
      </c>
      <c r="AK24" s="120">
        <v>13.5</v>
      </c>
      <c r="AL24" s="118">
        <v>14.71</v>
      </c>
      <c r="AM24" s="120">
        <v>16.22</v>
      </c>
      <c r="AN24" s="118">
        <v>26</v>
      </c>
      <c r="AO24" s="124" t="s">
        <v>1436</v>
      </c>
      <c r="AP24" s="124" t="s">
        <v>1436</v>
      </c>
      <c r="AQ24" s="119">
        <v>5.9989999999999997</v>
      </c>
      <c r="AR24" s="124" t="s">
        <v>1436</v>
      </c>
      <c r="AS24" s="119">
        <v>5.8278499999999998</v>
      </c>
      <c r="AT24" s="119">
        <v>7.1303700000000001</v>
      </c>
      <c r="AU24" s="119">
        <v>21.837</v>
      </c>
      <c r="AV24" s="119">
        <v>6.2510000000000003</v>
      </c>
      <c r="AW24" s="120">
        <v>24.027000000000001</v>
      </c>
    </row>
    <row r="25" spans="1:49" x14ac:dyDescent="0.35">
      <c r="A25" s="125" t="s">
        <v>795</v>
      </c>
      <c r="B25" s="118">
        <v>3</v>
      </c>
      <c r="C25" s="119">
        <v>30</v>
      </c>
      <c r="D25" s="119">
        <v>29.9</v>
      </c>
      <c r="E25" s="119">
        <v>2</v>
      </c>
      <c r="F25" s="119">
        <v>21.2</v>
      </c>
      <c r="G25" s="120">
        <v>32</v>
      </c>
      <c r="H25" s="118">
        <v>18.600000000000001</v>
      </c>
      <c r="I25" s="120">
        <v>72</v>
      </c>
      <c r="J25" s="118">
        <v>7.98</v>
      </c>
      <c r="K25" s="119">
        <v>9.59</v>
      </c>
      <c r="L25" s="120">
        <v>6.8949999999999996</v>
      </c>
      <c r="M25" s="118">
        <v>1.07</v>
      </c>
      <c r="N25" s="120">
        <v>64.14</v>
      </c>
      <c r="O25" s="123">
        <v>1.056</v>
      </c>
      <c r="P25" s="118">
        <v>59.93</v>
      </c>
      <c r="Q25" s="119">
        <v>45.36</v>
      </c>
      <c r="R25" s="119">
        <v>159.08000000000001</v>
      </c>
      <c r="S25" s="120">
        <v>106.82299999999999</v>
      </c>
      <c r="T25" s="123">
        <v>139.97800000000001</v>
      </c>
      <c r="U25" s="123">
        <v>6.5</v>
      </c>
      <c r="V25" s="118">
        <v>13.23</v>
      </c>
      <c r="W25" s="119">
        <v>7.27</v>
      </c>
      <c r="X25" s="119">
        <v>0.39</v>
      </c>
      <c r="Y25" s="119">
        <v>0.01</v>
      </c>
      <c r="Z25" s="120">
        <v>0.502</v>
      </c>
      <c r="AA25" s="118">
        <v>72</v>
      </c>
      <c r="AB25" s="120">
        <v>237.55</v>
      </c>
      <c r="AC25" s="118">
        <v>56.55</v>
      </c>
      <c r="AD25" s="119">
        <v>52.965000000000003</v>
      </c>
      <c r="AE25" s="119">
        <v>28.63</v>
      </c>
      <c r="AF25" s="120">
        <v>2.1</v>
      </c>
      <c r="AG25" s="118">
        <v>9.4676500000000008</v>
      </c>
      <c r="AH25" s="119">
        <v>12.2</v>
      </c>
      <c r="AI25" s="119">
        <v>10.169890000000001</v>
      </c>
      <c r="AJ25" s="119">
        <v>13.12083</v>
      </c>
      <c r="AK25" s="120">
        <v>13.5</v>
      </c>
      <c r="AL25" s="118">
        <v>14.71</v>
      </c>
      <c r="AM25" s="120">
        <v>16.22</v>
      </c>
      <c r="AN25" s="118">
        <v>26</v>
      </c>
      <c r="AO25" s="124" t="s">
        <v>1436</v>
      </c>
      <c r="AP25" s="124" t="s">
        <v>1436</v>
      </c>
      <c r="AQ25" s="119">
        <v>5.9989999999999997</v>
      </c>
      <c r="AR25" s="124" t="s">
        <v>1436</v>
      </c>
      <c r="AS25" s="119">
        <v>5.8278499999999998</v>
      </c>
      <c r="AT25" s="119">
        <v>7.1303700000000001</v>
      </c>
      <c r="AU25" s="119">
        <v>21.837</v>
      </c>
      <c r="AV25" s="119">
        <v>6.2510000000000003</v>
      </c>
      <c r="AW25" s="120">
        <v>24.027000000000001</v>
      </c>
    </row>
    <row r="26" spans="1:49" x14ac:dyDescent="0.35">
      <c r="A26" s="125" t="s">
        <v>796</v>
      </c>
      <c r="B26" s="118">
        <v>3</v>
      </c>
      <c r="C26" s="119">
        <v>31</v>
      </c>
      <c r="D26" s="119">
        <v>30.9</v>
      </c>
      <c r="E26" s="119">
        <v>2</v>
      </c>
      <c r="F26" s="119">
        <v>18.8</v>
      </c>
      <c r="G26" s="120">
        <v>33</v>
      </c>
      <c r="H26" s="118">
        <v>18.600000000000001</v>
      </c>
      <c r="I26" s="120">
        <v>72</v>
      </c>
      <c r="J26" s="118">
        <v>7.92</v>
      </c>
      <c r="K26" s="119">
        <v>9.5500000000000007</v>
      </c>
      <c r="L26" s="120">
        <v>6.7560000000000002</v>
      </c>
      <c r="M26" s="121" t="s">
        <v>1436</v>
      </c>
      <c r="N26" s="122" t="s">
        <v>1436</v>
      </c>
      <c r="O26" s="123">
        <v>1.056</v>
      </c>
      <c r="P26" s="118">
        <v>58.53</v>
      </c>
      <c r="Q26" s="119">
        <v>48.92</v>
      </c>
      <c r="R26" s="119">
        <v>160.28</v>
      </c>
      <c r="S26" s="120">
        <v>106.82299999999999</v>
      </c>
      <c r="T26" s="123">
        <v>138.70400000000001</v>
      </c>
      <c r="U26" s="123">
        <v>6.5</v>
      </c>
      <c r="V26" s="118">
        <v>13.23</v>
      </c>
      <c r="W26" s="119">
        <v>6.54</v>
      </c>
      <c r="X26" s="119">
        <v>0.39</v>
      </c>
      <c r="Y26" s="119">
        <v>0.01</v>
      </c>
      <c r="Z26" s="120">
        <v>0.44</v>
      </c>
      <c r="AA26" s="118">
        <v>72.52</v>
      </c>
      <c r="AB26" s="120">
        <v>234.31</v>
      </c>
      <c r="AC26" s="118">
        <v>57.54</v>
      </c>
      <c r="AD26" s="119">
        <v>52.573</v>
      </c>
      <c r="AE26" s="119">
        <v>28.87</v>
      </c>
      <c r="AF26" s="120">
        <v>0.5</v>
      </c>
      <c r="AG26" s="118">
        <v>9.4676500000000008</v>
      </c>
      <c r="AH26" s="119">
        <v>12</v>
      </c>
      <c r="AI26" s="119">
        <v>10.198309999999999</v>
      </c>
      <c r="AJ26" s="119">
        <v>13.12083</v>
      </c>
      <c r="AK26" s="120">
        <v>13.5</v>
      </c>
      <c r="AL26" s="118">
        <v>14.9</v>
      </c>
      <c r="AM26" s="120">
        <v>16.420000000000002</v>
      </c>
      <c r="AN26" s="118">
        <v>26</v>
      </c>
      <c r="AO26" s="124" t="s">
        <v>1436</v>
      </c>
      <c r="AP26" s="124" t="s">
        <v>1436</v>
      </c>
      <c r="AQ26" s="119">
        <v>6.0270000000000001</v>
      </c>
      <c r="AR26" s="124" t="s">
        <v>1436</v>
      </c>
      <c r="AS26" s="119">
        <v>5.72079</v>
      </c>
      <c r="AT26" s="119">
        <v>7.1303700000000001</v>
      </c>
      <c r="AU26" s="119">
        <v>21.524999999999999</v>
      </c>
      <c r="AV26" s="119">
        <v>6.0469999999999997</v>
      </c>
      <c r="AW26" s="120">
        <v>24.266999999999999</v>
      </c>
    </row>
    <row r="27" spans="1:49" x14ac:dyDescent="0.35">
      <c r="A27" s="125" t="s">
        <v>797</v>
      </c>
      <c r="B27" s="118">
        <v>3</v>
      </c>
      <c r="C27" s="119">
        <v>31</v>
      </c>
      <c r="D27" s="119">
        <v>30.9</v>
      </c>
      <c r="E27" s="119">
        <v>2</v>
      </c>
      <c r="F27" s="119">
        <v>18.8</v>
      </c>
      <c r="G27" s="120">
        <v>33</v>
      </c>
      <c r="H27" s="118">
        <v>18.600000000000001</v>
      </c>
      <c r="I27" s="120">
        <v>72</v>
      </c>
      <c r="J27" s="118">
        <v>7.92</v>
      </c>
      <c r="K27" s="119">
        <v>9.5500000000000007</v>
      </c>
      <c r="L27" s="120">
        <v>6.7560000000000002</v>
      </c>
      <c r="M27" s="121" t="s">
        <v>1436</v>
      </c>
      <c r="N27" s="122" t="s">
        <v>1436</v>
      </c>
      <c r="O27" s="123">
        <v>1.056</v>
      </c>
      <c r="P27" s="118">
        <v>58.53</v>
      </c>
      <c r="Q27" s="119">
        <v>48.92</v>
      </c>
      <c r="R27" s="119">
        <v>160.28</v>
      </c>
      <c r="S27" s="120">
        <v>106.82299999999999</v>
      </c>
      <c r="T27" s="123">
        <v>138.70400000000001</v>
      </c>
      <c r="U27" s="123">
        <v>6.5</v>
      </c>
      <c r="V27" s="118">
        <v>13.23</v>
      </c>
      <c r="W27" s="119">
        <v>6.54</v>
      </c>
      <c r="X27" s="119">
        <v>0.39</v>
      </c>
      <c r="Y27" s="119">
        <v>0.01</v>
      </c>
      <c r="Z27" s="120">
        <v>0.44</v>
      </c>
      <c r="AA27" s="118">
        <v>72.52</v>
      </c>
      <c r="AB27" s="120">
        <v>234.31</v>
      </c>
      <c r="AC27" s="118">
        <v>57.54</v>
      </c>
      <c r="AD27" s="119">
        <v>52.573</v>
      </c>
      <c r="AE27" s="119">
        <v>28.87</v>
      </c>
      <c r="AF27" s="120">
        <v>0.5</v>
      </c>
      <c r="AG27" s="118">
        <v>9.4676500000000008</v>
      </c>
      <c r="AH27" s="119">
        <v>12</v>
      </c>
      <c r="AI27" s="119">
        <v>10.198309999999999</v>
      </c>
      <c r="AJ27" s="119">
        <v>13.12083</v>
      </c>
      <c r="AK27" s="120">
        <v>13.5</v>
      </c>
      <c r="AL27" s="118">
        <v>14.9</v>
      </c>
      <c r="AM27" s="120">
        <v>16.420000000000002</v>
      </c>
      <c r="AN27" s="118">
        <v>26</v>
      </c>
      <c r="AO27" s="124" t="s">
        <v>1436</v>
      </c>
      <c r="AP27" s="124" t="s">
        <v>1436</v>
      </c>
      <c r="AQ27" s="119">
        <v>6.0270000000000001</v>
      </c>
      <c r="AR27" s="124" t="s">
        <v>1436</v>
      </c>
      <c r="AS27" s="119">
        <v>5.72079</v>
      </c>
      <c r="AT27" s="119">
        <v>7.1303700000000001</v>
      </c>
      <c r="AU27" s="119">
        <v>21.524999999999999</v>
      </c>
      <c r="AV27" s="119">
        <v>6.0469999999999997</v>
      </c>
      <c r="AW27" s="120">
        <v>24.266999999999999</v>
      </c>
    </row>
    <row r="28" spans="1:49" x14ac:dyDescent="0.35">
      <c r="A28" s="125" t="s">
        <v>798</v>
      </c>
      <c r="B28" s="118">
        <v>3</v>
      </c>
      <c r="C28" s="119">
        <v>32</v>
      </c>
      <c r="D28" s="119">
        <v>31.9</v>
      </c>
      <c r="E28" s="119">
        <v>2</v>
      </c>
      <c r="F28" s="119">
        <v>25.9</v>
      </c>
      <c r="G28" s="120">
        <v>34</v>
      </c>
      <c r="H28" s="118">
        <v>18.600000000000001</v>
      </c>
      <c r="I28" s="120">
        <v>70</v>
      </c>
      <c r="J28" s="118">
        <v>8</v>
      </c>
      <c r="K28" s="119">
        <v>9.5299999999999994</v>
      </c>
      <c r="L28" s="120">
        <v>9.4589999999999996</v>
      </c>
      <c r="M28" s="121" t="s">
        <v>1436</v>
      </c>
      <c r="N28" s="122" t="s">
        <v>1436</v>
      </c>
      <c r="O28" s="123">
        <v>1.056</v>
      </c>
      <c r="P28" s="118">
        <v>63.52</v>
      </c>
      <c r="Q28" s="119">
        <v>49.53</v>
      </c>
      <c r="R28" s="119">
        <v>163.91</v>
      </c>
      <c r="S28" s="120">
        <v>106.82299999999999</v>
      </c>
      <c r="T28" s="123">
        <v>135.696</v>
      </c>
      <c r="U28" s="123">
        <v>6.5</v>
      </c>
      <c r="V28" s="118">
        <v>13.23</v>
      </c>
      <c r="W28" s="119">
        <v>6.59</v>
      </c>
      <c r="X28" s="119">
        <v>0.4</v>
      </c>
      <c r="Y28" s="119">
        <v>0.01</v>
      </c>
      <c r="Z28" s="120">
        <v>0.54</v>
      </c>
      <c r="AA28" s="118">
        <v>69.89</v>
      </c>
      <c r="AB28" s="120">
        <v>232.76</v>
      </c>
      <c r="AC28" s="118">
        <v>57.14</v>
      </c>
      <c r="AD28" s="119">
        <v>52.947000000000003</v>
      </c>
      <c r="AE28" s="119">
        <v>26.65</v>
      </c>
      <c r="AF28" s="120">
        <v>0.5</v>
      </c>
      <c r="AG28" s="118">
        <v>9.4676500000000008</v>
      </c>
      <c r="AH28" s="119">
        <v>10.1</v>
      </c>
      <c r="AI28" s="119">
        <v>10.33873</v>
      </c>
      <c r="AJ28" s="119">
        <v>13.12083</v>
      </c>
      <c r="AK28" s="120">
        <v>13.5</v>
      </c>
      <c r="AL28" s="118">
        <v>14.87</v>
      </c>
      <c r="AM28" s="120">
        <v>16.39</v>
      </c>
      <c r="AN28" s="118">
        <v>26</v>
      </c>
      <c r="AO28" s="124" t="s">
        <v>1436</v>
      </c>
      <c r="AP28" s="124" t="s">
        <v>1436</v>
      </c>
      <c r="AQ28" s="119">
        <v>6.04</v>
      </c>
      <c r="AR28" s="124" t="s">
        <v>1436</v>
      </c>
      <c r="AS28" s="119">
        <v>5.7230699999999999</v>
      </c>
      <c r="AT28" s="119">
        <v>7.1303700000000001</v>
      </c>
      <c r="AU28" s="119">
        <v>21.452000000000002</v>
      </c>
      <c r="AV28" s="119">
        <v>6.1310000000000002</v>
      </c>
      <c r="AW28" s="120">
        <v>24.093</v>
      </c>
    </row>
    <row r="29" spans="1:49" x14ac:dyDescent="0.35">
      <c r="A29" s="125" t="s">
        <v>799</v>
      </c>
      <c r="B29" s="118">
        <v>3</v>
      </c>
      <c r="C29" s="119">
        <v>32</v>
      </c>
      <c r="D29" s="119">
        <v>31.9</v>
      </c>
      <c r="E29" s="119">
        <v>2</v>
      </c>
      <c r="F29" s="119">
        <v>25.9</v>
      </c>
      <c r="G29" s="120">
        <v>34</v>
      </c>
      <c r="H29" s="118">
        <v>18.600000000000001</v>
      </c>
      <c r="I29" s="120">
        <v>70</v>
      </c>
      <c r="J29" s="118">
        <v>8</v>
      </c>
      <c r="K29" s="119">
        <v>9.5299999999999994</v>
      </c>
      <c r="L29" s="120">
        <v>9.4589999999999996</v>
      </c>
      <c r="M29" s="121" t="s">
        <v>1436</v>
      </c>
      <c r="N29" s="122" t="s">
        <v>1436</v>
      </c>
      <c r="O29" s="123">
        <v>1.056</v>
      </c>
      <c r="P29" s="118">
        <v>63.52</v>
      </c>
      <c r="Q29" s="119">
        <v>49.53</v>
      </c>
      <c r="R29" s="119">
        <v>163.91</v>
      </c>
      <c r="S29" s="120">
        <v>106.82299999999999</v>
      </c>
      <c r="T29" s="123">
        <v>135.696</v>
      </c>
      <c r="U29" s="123">
        <v>6.5</v>
      </c>
      <c r="V29" s="118">
        <v>13.23</v>
      </c>
      <c r="W29" s="119">
        <v>6.59</v>
      </c>
      <c r="X29" s="119">
        <v>0.4</v>
      </c>
      <c r="Y29" s="119">
        <v>0.01</v>
      </c>
      <c r="Z29" s="120">
        <v>0.54</v>
      </c>
      <c r="AA29" s="118">
        <v>69.89</v>
      </c>
      <c r="AB29" s="120">
        <v>232.76</v>
      </c>
      <c r="AC29" s="118">
        <v>57.14</v>
      </c>
      <c r="AD29" s="119">
        <v>52.947000000000003</v>
      </c>
      <c r="AE29" s="119">
        <v>26.65</v>
      </c>
      <c r="AF29" s="120">
        <v>0.5</v>
      </c>
      <c r="AG29" s="118">
        <v>9.4676500000000008</v>
      </c>
      <c r="AH29" s="119">
        <v>10.1</v>
      </c>
      <c r="AI29" s="119">
        <v>10.33873</v>
      </c>
      <c r="AJ29" s="119">
        <v>13.12083</v>
      </c>
      <c r="AK29" s="120">
        <v>13.5</v>
      </c>
      <c r="AL29" s="118">
        <v>14.87</v>
      </c>
      <c r="AM29" s="120">
        <v>16.39</v>
      </c>
      <c r="AN29" s="118">
        <v>26</v>
      </c>
      <c r="AO29" s="124" t="s">
        <v>1436</v>
      </c>
      <c r="AP29" s="124" t="s">
        <v>1436</v>
      </c>
      <c r="AQ29" s="119">
        <v>6.04</v>
      </c>
      <c r="AR29" s="124" t="s">
        <v>1436</v>
      </c>
      <c r="AS29" s="119">
        <v>5.7230699999999999</v>
      </c>
      <c r="AT29" s="119">
        <v>7.1303700000000001</v>
      </c>
      <c r="AU29" s="119">
        <v>21.452000000000002</v>
      </c>
      <c r="AV29" s="119">
        <v>6.1310000000000002</v>
      </c>
      <c r="AW29" s="120">
        <v>24.093</v>
      </c>
    </row>
    <row r="30" spans="1:49" x14ac:dyDescent="0.35">
      <c r="A30" s="125" t="s">
        <v>800</v>
      </c>
      <c r="B30" s="118">
        <v>3</v>
      </c>
      <c r="C30" s="119">
        <v>32</v>
      </c>
      <c r="D30" s="119">
        <v>31.9</v>
      </c>
      <c r="E30" s="119">
        <v>2</v>
      </c>
      <c r="F30" s="119">
        <v>28.8</v>
      </c>
      <c r="G30" s="120">
        <v>34</v>
      </c>
      <c r="H30" s="118">
        <v>18.600000000000001</v>
      </c>
      <c r="I30" s="120">
        <v>70</v>
      </c>
      <c r="J30" s="118">
        <v>10.5</v>
      </c>
      <c r="K30" s="119">
        <v>9.5</v>
      </c>
      <c r="L30" s="120">
        <v>9.2449999999999992</v>
      </c>
      <c r="M30" s="121" t="s">
        <v>1436</v>
      </c>
      <c r="N30" s="122" t="s">
        <v>1436</v>
      </c>
      <c r="O30" s="123">
        <v>1.056</v>
      </c>
      <c r="P30" s="118">
        <v>68.760000000000005</v>
      </c>
      <c r="Q30" s="119">
        <v>49.53</v>
      </c>
      <c r="R30" s="119">
        <v>162.69999999999999</v>
      </c>
      <c r="S30" s="120">
        <v>106.82299999999999</v>
      </c>
      <c r="T30" s="123">
        <v>135.85</v>
      </c>
      <c r="U30" s="123">
        <v>6.5</v>
      </c>
      <c r="V30" s="118">
        <v>13.82</v>
      </c>
      <c r="W30" s="119">
        <v>6.87</v>
      </c>
      <c r="X30" s="119">
        <v>0.4</v>
      </c>
      <c r="Y30" s="119">
        <v>0.01</v>
      </c>
      <c r="Z30" s="120">
        <v>0.50700000000000001</v>
      </c>
      <c r="AA30" s="118">
        <v>60.2</v>
      </c>
      <c r="AB30" s="120">
        <v>222.54</v>
      </c>
      <c r="AC30" s="118">
        <v>57.56</v>
      </c>
      <c r="AD30" s="119">
        <v>52.747</v>
      </c>
      <c r="AE30" s="119">
        <v>26.89</v>
      </c>
      <c r="AF30" s="120">
        <v>0.5</v>
      </c>
      <c r="AG30" s="118">
        <v>9.4676500000000008</v>
      </c>
      <c r="AH30" s="119">
        <v>12.2</v>
      </c>
      <c r="AI30" s="119">
        <v>10.356999999999999</v>
      </c>
      <c r="AJ30" s="119">
        <v>13.12083</v>
      </c>
      <c r="AK30" s="120">
        <v>13.5</v>
      </c>
      <c r="AL30" s="118">
        <v>14.79</v>
      </c>
      <c r="AM30" s="120">
        <v>16.3</v>
      </c>
      <c r="AN30" s="118">
        <v>26</v>
      </c>
      <c r="AO30" s="124" t="s">
        <v>1436</v>
      </c>
      <c r="AP30" s="124" t="s">
        <v>1436</v>
      </c>
      <c r="AQ30" s="119">
        <v>6.0220000000000002</v>
      </c>
      <c r="AR30" s="124" t="s">
        <v>1436</v>
      </c>
      <c r="AS30" s="119">
        <v>5.7230699999999999</v>
      </c>
      <c r="AT30" s="119">
        <v>7.1303700000000001</v>
      </c>
      <c r="AU30" s="119">
        <v>21.452000000000002</v>
      </c>
      <c r="AV30" s="119">
        <v>6.1310000000000002</v>
      </c>
      <c r="AW30" s="120">
        <v>23.788</v>
      </c>
    </row>
    <row r="31" spans="1:49" x14ac:dyDescent="0.35">
      <c r="A31" s="125" t="s">
        <v>801</v>
      </c>
      <c r="B31" s="118">
        <v>3</v>
      </c>
      <c r="C31" s="119">
        <v>32</v>
      </c>
      <c r="D31" s="119">
        <v>31.9</v>
      </c>
      <c r="E31" s="119">
        <v>2</v>
      </c>
      <c r="F31" s="119">
        <v>28.8</v>
      </c>
      <c r="G31" s="120">
        <v>34</v>
      </c>
      <c r="H31" s="118">
        <v>18.600000000000001</v>
      </c>
      <c r="I31" s="120">
        <v>70</v>
      </c>
      <c r="J31" s="118">
        <v>10.5</v>
      </c>
      <c r="K31" s="119">
        <v>9.5</v>
      </c>
      <c r="L31" s="120">
        <v>9.2449999999999992</v>
      </c>
      <c r="M31" s="121" t="s">
        <v>1436</v>
      </c>
      <c r="N31" s="122" t="s">
        <v>1436</v>
      </c>
      <c r="O31" s="123">
        <v>1.056</v>
      </c>
      <c r="P31" s="118">
        <v>68.760000000000005</v>
      </c>
      <c r="Q31" s="119">
        <v>49.53</v>
      </c>
      <c r="R31" s="119">
        <v>162.69999999999999</v>
      </c>
      <c r="S31" s="120">
        <v>106.82299999999999</v>
      </c>
      <c r="T31" s="123">
        <v>135.85</v>
      </c>
      <c r="U31" s="123">
        <v>6.5</v>
      </c>
      <c r="V31" s="118">
        <v>13.82</v>
      </c>
      <c r="W31" s="119">
        <v>6.87</v>
      </c>
      <c r="X31" s="119">
        <v>0.4</v>
      </c>
      <c r="Y31" s="119">
        <v>0.01</v>
      </c>
      <c r="Z31" s="120">
        <v>0.50700000000000001</v>
      </c>
      <c r="AA31" s="118">
        <v>60.2</v>
      </c>
      <c r="AB31" s="120">
        <v>222.54</v>
      </c>
      <c r="AC31" s="118">
        <v>57.56</v>
      </c>
      <c r="AD31" s="119">
        <v>52.747</v>
      </c>
      <c r="AE31" s="119">
        <v>26.89</v>
      </c>
      <c r="AF31" s="120">
        <v>0.5</v>
      </c>
      <c r="AG31" s="118">
        <v>9.4676500000000008</v>
      </c>
      <c r="AH31" s="119">
        <v>12.2</v>
      </c>
      <c r="AI31" s="119">
        <v>10.356999999999999</v>
      </c>
      <c r="AJ31" s="119">
        <v>13.12083</v>
      </c>
      <c r="AK31" s="120">
        <v>13.5</v>
      </c>
      <c r="AL31" s="118">
        <v>14.79</v>
      </c>
      <c r="AM31" s="120">
        <v>16.3</v>
      </c>
      <c r="AN31" s="118">
        <v>26</v>
      </c>
      <c r="AO31" s="124" t="s">
        <v>1436</v>
      </c>
      <c r="AP31" s="124" t="s">
        <v>1436</v>
      </c>
      <c r="AQ31" s="119">
        <v>6.0220000000000002</v>
      </c>
      <c r="AR31" s="124" t="s">
        <v>1436</v>
      </c>
      <c r="AS31" s="119">
        <v>5.7230699999999999</v>
      </c>
      <c r="AT31" s="119">
        <v>7.1303700000000001</v>
      </c>
      <c r="AU31" s="119">
        <v>21.452000000000002</v>
      </c>
      <c r="AV31" s="119">
        <v>6.1310000000000002</v>
      </c>
      <c r="AW31" s="120">
        <v>23.788</v>
      </c>
    </row>
    <row r="32" spans="1:49" x14ac:dyDescent="0.35">
      <c r="A32" s="125" t="s">
        <v>802</v>
      </c>
      <c r="B32" s="118">
        <v>3</v>
      </c>
      <c r="C32" s="119">
        <v>32</v>
      </c>
      <c r="D32" s="119">
        <v>31.9</v>
      </c>
      <c r="E32" s="119">
        <v>2</v>
      </c>
      <c r="F32" s="119">
        <v>39.299999999999997</v>
      </c>
      <c r="G32" s="120">
        <v>34</v>
      </c>
      <c r="H32" s="118">
        <v>17.600000000000001</v>
      </c>
      <c r="I32" s="120">
        <v>70</v>
      </c>
      <c r="J32" s="118">
        <v>10.46</v>
      </c>
      <c r="K32" s="119">
        <v>9.5399999999999991</v>
      </c>
      <c r="L32" s="120">
        <v>9.2769999999999992</v>
      </c>
      <c r="M32" s="121" t="s">
        <v>1436</v>
      </c>
      <c r="N32" s="122" t="s">
        <v>1436</v>
      </c>
      <c r="O32" s="123">
        <v>1.056</v>
      </c>
      <c r="P32" s="118">
        <v>81.709999999999994</v>
      </c>
      <c r="Q32" s="119">
        <v>48.31</v>
      </c>
      <c r="R32" s="119">
        <v>159.08000000000001</v>
      </c>
      <c r="S32" s="120">
        <v>106.82299999999999</v>
      </c>
      <c r="T32" s="123">
        <v>137.72300000000001</v>
      </c>
      <c r="U32" s="123">
        <v>6.5</v>
      </c>
      <c r="V32" s="118">
        <v>13.23</v>
      </c>
      <c r="W32" s="119">
        <v>5.97</v>
      </c>
      <c r="X32" s="119">
        <v>0.4</v>
      </c>
      <c r="Y32" s="119">
        <v>0.01</v>
      </c>
      <c r="Z32" s="120">
        <v>0.44</v>
      </c>
      <c r="AA32" s="118">
        <v>45.13</v>
      </c>
      <c r="AB32" s="120">
        <v>207.2</v>
      </c>
      <c r="AC32" s="118">
        <v>57.36</v>
      </c>
      <c r="AD32" s="119">
        <v>52.72</v>
      </c>
      <c r="AE32" s="119">
        <v>27.22</v>
      </c>
      <c r="AF32" s="120">
        <v>0.5</v>
      </c>
      <c r="AG32" s="118">
        <v>9.4676500000000008</v>
      </c>
      <c r="AH32" s="119">
        <v>12</v>
      </c>
      <c r="AI32" s="119">
        <v>10.175000000000001</v>
      </c>
      <c r="AJ32" s="119">
        <v>13.12083</v>
      </c>
      <c r="AK32" s="120">
        <v>13.5</v>
      </c>
      <c r="AL32" s="118">
        <v>14.55</v>
      </c>
      <c r="AM32" s="120">
        <v>16.07</v>
      </c>
      <c r="AN32" s="118">
        <v>26</v>
      </c>
      <c r="AO32" s="124" t="s">
        <v>1436</v>
      </c>
      <c r="AP32" s="124" t="s">
        <v>1436</v>
      </c>
      <c r="AQ32" s="119">
        <v>6.0389999999999997</v>
      </c>
      <c r="AR32" s="124" t="s">
        <v>1436</v>
      </c>
      <c r="AS32" s="119">
        <v>5.6585400000000003</v>
      </c>
      <c r="AT32" s="119">
        <v>7.1303700000000001</v>
      </c>
      <c r="AU32" s="119">
        <v>21.213999999999999</v>
      </c>
      <c r="AV32" s="119">
        <v>6.0579999999999998</v>
      </c>
      <c r="AW32" s="120">
        <v>23.960999999999999</v>
      </c>
    </row>
    <row r="33" spans="1:49" x14ac:dyDescent="0.35">
      <c r="A33" s="125" t="s">
        <v>803</v>
      </c>
      <c r="B33" s="118">
        <v>3</v>
      </c>
      <c r="C33" s="119">
        <v>32</v>
      </c>
      <c r="D33" s="119">
        <v>31.9</v>
      </c>
      <c r="E33" s="119">
        <v>2</v>
      </c>
      <c r="F33" s="119">
        <v>39.299999999999997</v>
      </c>
      <c r="G33" s="120">
        <v>34</v>
      </c>
      <c r="H33" s="118">
        <v>17.600000000000001</v>
      </c>
      <c r="I33" s="120">
        <v>70</v>
      </c>
      <c r="J33" s="118">
        <v>10.46</v>
      </c>
      <c r="K33" s="119">
        <v>9.5399999999999991</v>
      </c>
      <c r="L33" s="120">
        <v>9.2769999999999992</v>
      </c>
      <c r="M33" s="121" t="s">
        <v>1436</v>
      </c>
      <c r="N33" s="122" t="s">
        <v>1436</v>
      </c>
      <c r="O33" s="123">
        <v>1.056</v>
      </c>
      <c r="P33" s="118">
        <v>81.709999999999994</v>
      </c>
      <c r="Q33" s="119">
        <v>48.31</v>
      </c>
      <c r="R33" s="119">
        <v>159.08000000000001</v>
      </c>
      <c r="S33" s="120">
        <v>106.82299999999999</v>
      </c>
      <c r="T33" s="123">
        <v>137.72300000000001</v>
      </c>
      <c r="U33" s="123">
        <v>6.5</v>
      </c>
      <c r="V33" s="118">
        <v>13.23</v>
      </c>
      <c r="W33" s="119">
        <v>5.97</v>
      </c>
      <c r="X33" s="119">
        <v>0.4</v>
      </c>
      <c r="Y33" s="119">
        <v>0.01</v>
      </c>
      <c r="Z33" s="120">
        <v>0.44</v>
      </c>
      <c r="AA33" s="118">
        <v>45.13</v>
      </c>
      <c r="AB33" s="120">
        <v>207.2</v>
      </c>
      <c r="AC33" s="118">
        <v>57.36</v>
      </c>
      <c r="AD33" s="119">
        <v>52.72</v>
      </c>
      <c r="AE33" s="119">
        <v>27.22</v>
      </c>
      <c r="AF33" s="120">
        <v>0.5</v>
      </c>
      <c r="AG33" s="118">
        <v>9.4676500000000008</v>
      </c>
      <c r="AH33" s="119">
        <v>12</v>
      </c>
      <c r="AI33" s="119">
        <v>10.175000000000001</v>
      </c>
      <c r="AJ33" s="119">
        <v>13.12083</v>
      </c>
      <c r="AK33" s="120">
        <v>13.5</v>
      </c>
      <c r="AL33" s="118">
        <v>14.55</v>
      </c>
      <c r="AM33" s="120">
        <v>16.07</v>
      </c>
      <c r="AN33" s="118">
        <v>26</v>
      </c>
      <c r="AO33" s="124" t="s">
        <v>1436</v>
      </c>
      <c r="AP33" s="124" t="s">
        <v>1436</v>
      </c>
      <c r="AQ33" s="119">
        <v>6.0389999999999997</v>
      </c>
      <c r="AR33" s="124" t="s">
        <v>1436</v>
      </c>
      <c r="AS33" s="119">
        <v>5.6585400000000003</v>
      </c>
      <c r="AT33" s="119">
        <v>7.1303700000000001</v>
      </c>
      <c r="AU33" s="119">
        <v>21.213999999999999</v>
      </c>
      <c r="AV33" s="119">
        <v>6.0579999999999998</v>
      </c>
      <c r="AW33" s="120">
        <v>23.960999999999999</v>
      </c>
    </row>
    <row r="34" spans="1:49" x14ac:dyDescent="0.35">
      <c r="A34" s="125" t="s">
        <v>804</v>
      </c>
      <c r="B34" s="118">
        <v>3</v>
      </c>
      <c r="C34" s="119">
        <v>32</v>
      </c>
      <c r="D34" s="119">
        <v>31.4</v>
      </c>
      <c r="E34" s="119">
        <v>2</v>
      </c>
      <c r="F34" s="119">
        <v>29.6</v>
      </c>
      <c r="G34" s="120">
        <v>34</v>
      </c>
      <c r="H34" s="118">
        <v>17.600000000000001</v>
      </c>
      <c r="I34" s="120">
        <v>67</v>
      </c>
      <c r="J34" s="118">
        <v>10.48</v>
      </c>
      <c r="K34" s="119">
        <v>9.5500000000000007</v>
      </c>
      <c r="L34" s="120">
        <v>11.003</v>
      </c>
      <c r="M34" s="121" t="s">
        <v>1436</v>
      </c>
      <c r="N34" s="122" t="s">
        <v>1436</v>
      </c>
      <c r="O34" s="123">
        <v>1.056</v>
      </c>
      <c r="P34" s="118">
        <v>86.04</v>
      </c>
      <c r="Q34" s="119">
        <v>47.12</v>
      </c>
      <c r="R34" s="119">
        <v>159.08000000000001</v>
      </c>
      <c r="S34" s="120">
        <v>106.82299999999999</v>
      </c>
      <c r="T34" s="123">
        <v>132.85599999999999</v>
      </c>
      <c r="U34" s="123">
        <v>6.5</v>
      </c>
      <c r="V34" s="118">
        <v>12.66</v>
      </c>
      <c r="W34" s="119">
        <v>6.66</v>
      </c>
      <c r="X34" s="119">
        <v>0.4</v>
      </c>
      <c r="Y34" s="119">
        <v>0.01</v>
      </c>
      <c r="Z34" s="120">
        <v>0.4</v>
      </c>
      <c r="AA34" s="118">
        <v>44.07</v>
      </c>
      <c r="AB34" s="120">
        <v>206.14</v>
      </c>
      <c r="AC34" s="118">
        <v>57.27</v>
      </c>
      <c r="AD34" s="119">
        <v>53.369</v>
      </c>
      <c r="AE34" s="119">
        <v>26.45</v>
      </c>
      <c r="AF34" s="120">
        <v>0</v>
      </c>
      <c r="AG34" s="118">
        <v>9.4676500000000008</v>
      </c>
      <c r="AH34" s="119">
        <v>11.8</v>
      </c>
      <c r="AI34" s="119">
        <v>10.228479999999999</v>
      </c>
      <c r="AJ34" s="119">
        <v>13.12083</v>
      </c>
      <c r="AK34" s="120">
        <v>13.5</v>
      </c>
      <c r="AL34" s="118">
        <v>13.93</v>
      </c>
      <c r="AM34" s="120">
        <v>15.45</v>
      </c>
      <c r="AN34" s="118">
        <v>26</v>
      </c>
      <c r="AO34" s="124" t="s">
        <v>1436</v>
      </c>
      <c r="AP34" s="124" t="s">
        <v>1436</v>
      </c>
      <c r="AQ34" s="119">
        <v>6.0469999999999997</v>
      </c>
      <c r="AR34" s="124" t="s">
        <v>1436</v>
      </c>
      <c r="AS34" s="119">
        <v>5.6216100000000004</v>
      </c>
      <c r="AT34" s="119">
        <v>7.1303700000000001</v>
      </c>
      <c r="AU34" s="119">
        <v>21.141999999999999</v>
      </c>
      <c r="AV34" s="119">
        <v>5.952</v>
      </c>
      <c r="AW34" s="120">
        <v>24.027000000000001</v>
      </c>
    </row>
    <row r="35" spans="1:49" x14ac:dyDescent="0.35">
      <c r="A35" s="125" t="s">
        <v>805</v>
      </c>
      <c r="B35" s="118">
        <v>3</v>
      </c>
      <c r="C35" s="119">
        <v>32</v>
      </c>
      <c r="D35" s="119">
        <v>31.4</v>
      </c>
      <c r="E35" s="119">
        <v>2</v>
      </c>
      <c r="F35" s="119">
        <v>29.6</v>
      </c>
      <c r="G35" s="120">
        <v>34</v>
      </c>
      <c r="H35" s="118">
        <v>17.600000000000001</v>
      </c>
      <c r="I35" s="120">
        <v>67</v>
      </c>
      <c r="J35" s="118">
        <v>10.48</v>
      </c>
      <c r="K35" s="119">
        <v>9.5500000000000007</v>
      </c>
      <c r="L35" s="120">
        <v>11.003</v>
      </c>
      <c r="M35" s="121" t="s">
        <v>1436</v>
      </c>
      <c r="N35" s="122" t="s">
        <v>1436</v>
      </c>
      <c r="O35" s="123">
        <v>1.056</v>
      </c>
      <c r="P35" s="118">
        <v>86.04</v>
      </c>
      <c r="Q35" s="119">
        <v>47.12</v>
      </c>
      <c r="R35" s="119">
        <v>159.08000000000001</v>
      </c>
      <c r="S35" s="120">
        <v>106.82299999999999</v>
      </c>
      <c r="T35" s="123">
        <v>132.85599999999999</v>
      </c>
      <c r="U35" s="123">
        <v>6.5</v>
      </c>
      <c r="V35" s="118">
        <v>12.66</v>
      </c>
      <c r="W35" s="119">
        <v>6.66</v>
      </c>
      <c r="X35" s="119">
        <v>0.4</v>
      </c>
      <c r="Y35" s="119">
        <v>0.01</v>
      </c>
      <c r="Z35" s="120">
        <v>0.4</v>
      </c>
      <c r="AA35" s="118">
        <v>44.07</v>
      </c>
      <c r="AB35" s="120">
        <v>206.14</v>
      </c>
      <c r="AC35" s="118">
        <v>57.27</v>
      </c>
      <c r="AD35" s="119">
        <v>53.369</v>
      </c>
      <c r="AE35" s="119">
        <v>26.45</v>
      </c>
      <c r="AF35" s="120">
        <v>0</v>
      </c>
      <c r="AG35" s="118">
        <v>9.4676500000000008</v>
      </c>
      <c r="AH35" s="119">
        <v>11.8</v>
      </c>
      <c r="AI35" s="119">
        <v>10.228479999999999</v>
      </c>
      <c r="AJ35" s="119">
        <v>13.12083</v>
      </c>
      <c r="AK35" s="120">
        <v>13.5</v>
      </c>
      <c r="AL35" s="118">
        <v>13.93</v>
      </c>
      <c r="AM35" s="120">
        <v>15.45</v>
      </c>
      <c r="AN35" s="118">
        <v>26</v>
      </c>
      <c r="AO35" s="124" t="s">
        <v>1436</v>
      </c>
      <c r="AP35" s="124" t="s">
        <v>1436</v>
      </c>
      <c r="AQ35" s="119">
        <v>6.0469999999999997</v>
      </c>
      <c r="AR35" s="124" t="s">
        <v>1436</v>
      </c>
      <c r="AS35" s="119">
        <v>5.6216100000000004</v>
      </c>
      <c r="AT35" s="119">
        <v>7.1303700000000001</v>
      </c>
      <c r="AU35" s="119">
        <v>21.141999999999999</v>
      </c>
      <c r="AV35" s="119">
        <v>5.952</v>
      </c>
      <c r="AW35" s="120">
        <v>24.027000000000001</v>
      </c>
    </row>
    <row r="36" spans="1:49" x14ac:dyDescent="0.35">
      <c r="A36" s="125" t="s">
        <v>806</v>
      </c>
      <c r="B36" s="118">
        <v>3</v>
      </c>
      <c r="C36" s="119">
        <v>32</v>
      </c>
      <c r="D36" s="119">
        <v>31.4</v>
      </c>
      <c r="E36" s="119">
        <v>2</v>
      </c>
      <c r="F36" s="119">
        <v>28.2</v>
      </c>
      <c r="G36" s="120">
        <v>34</v>
      </c>
      <c r="H36" s="118">
        <v>17.600000000000001</v>
      </c>
      <c r="I36" s="120">
        <v>65</v>
      </c>
      <c r="J36" s="118">
        <v>10.58</v>
      </c>
      <c r="K36" s="119">
        <v>9.43</v>
      </c>
      <c r="L36" s="120">
        <v>10.948</v>
      </c>
      <c r="M36" s="121" t="s">
        <v>1436</v>
      </c>
      <c r="N36" s="122" t="s">
        <v>1436</v>
      </c>
      <c r="O36" s="123">
        <v>1.056</v>
      </c>
      <c r="P36" s="118">
        <v>60.64</v>
      </c>
      <c r="Q36" s="119">
        <v>43.09</v>
      </c>
      <c r="R36" s="119">
        <v>157.88999999999999</v>
      </c>
      <c r="S36" s="120">
        <v>106.82299999999999</v>
      </c>
      <c r="T36" s="123">
        <v>134.85599999999999</v>
      </c>
      <c r="U36" s="123">
        <v>6.5</v>
      </c>
      <c r="V36" s="118">
        <v>12.66</v>
      </c>
      <c r="W36" s="119">
        <v>6.1</v>
      </c>
      <c r="X36" s="119">
        <v>0.4</v>
      </c>
      <c r="Y36" s="119">
        <v>0.01</v>
      </c>
      <c r="Z36" s="120">
        <v>0.50700000000000001</v>
      </c>
      <c r="AA36" s="118">
        <v>42.31</v>
      </c>
      <c r="AB36" s="120">
        <v>204.7</v>
      </c>
      <c r="AC36" s="118">
        <v>57.95</v>
      </c>
      <c r="AD36" s="119">
        <v>49.643000000000001</v>
      </c>
      <c r="AE36" s="119">
        <v>24.99</v>
      </c>
      <c r="AF36" s="120">
        <v>2</v>
      </c>
      <c r="AG36" s="118">
        <v>9.4676500000000008</v>
      </c>
      <c r="AH36" s="119">
        <v>12</v>
      </c>
      <c r="AI36" s="119">
        <v>10.180199999999999</v>
      </c>
      <c r="AJ36" s="119">
        <v>13.12083</v>
      </c>
      <c r="AK36" s="120">
        <v>13.4</v>
      </c>
      <c r="AL36" s="118">
        <v>14.4</v>
      </c>
      <c r="AM36" s="120">
        <v>15.92</v>
      </c>
      <c r="AN36" s="118">
        <v>26</v>
      </c>
      <c r="AO36" s="124" t="s">
        <v>1436</v>
      </c>
      <c r="AP36" s="124" t="s">
        <v>1436</v>
      </c>
      <c r="AQ36" s="119">
        <v>5.99</v>
      </c>
      <c r="AR36" s="124" t="s">
        <v>1436</v>
      </c>
      <c r="AS36" s="119">
        <v>5.5421399999999998</v>
      </c>
      <c r="AT36" s="119">
        <v>7.1303700000000001</v>
      </c>
      <c r="AU36" s="119">
        <v>20.904</v>
      </c>
      <c r="AV36" s="119">
        <v>5.8070000000000004</v>
      </c>
      <c r="AW36" s="120">
        <v>24.266999999999999</v>
      </c>
    </row>
    <row r="37" spans="1:49" x14ac:dyDescent="0.35">
      <c r="A37" s="125" t="s">
        <v>807</v>
      </c>
      <c r="B37" s="118">
        <v>3</v>
      </c>
      <c r="C37" s="119">
        <v>32</v>
      </c>
      <c r="D37" s="119">
        <v>31.4</v>
      </c>
      <c r="E37" s="119">
        <v>2</v>
      </c>
      <c r="F37" s="119">
        <v>28.2</v>
      </c>
      <c r="G37" s="120">
        <v>34</v>
      </c>
      <c r="H37" s="118">
        <v>17.600000000000001</v>
      </c>
      <c r="I37" s="120">
        <v>65</v>
      </c>
      <c r="J37" s="118">
        <v>10.58</v>
      </c>
      <c r="K37" s="119">
        <v>9.43</v>
      </c>
      <c r="L37" s="120">
        <v>10.948</v>
      </c>
      <c r="M37" s="121" t="s">
        <v>1436</v>
      </c>
      <c r="N37" s="122" t="s">
        <v>1436</v>
      </c>
      <c r="O37" s="123">
        <v>1.056</v>
      </c>
      <c r="P37" s="118">
        <v>60.64</v>
      </c>
      <c r="Q37" s="119">
        <v>43.09</v>
      </c>
      <c r="R37" s="119">
        <v>157.88999999999999</v>
      </c>
      <c r="S37" s="120">
        <v>106.82299999999999</v>
      </c>
      <c r="T37" s="123">
        <v>134.85599999999999</v>
      </c>
      <c r="U37" s="123">
        <v>6.5</v>
      </c>
      <c r="V37" s="118">
        <v>12.66</v>
      </c>
      <c r="W37" s="119">
        <v>6.1</v>
      </c>
      <c r="X37" s="119">
        <v>0.4</v>
      </c>
      <c r="Y37" s="119">
        <v>0.01</v>
      </c>
      <c r="Z37" s="120">
        <v>0.50700000000000001</v>
      </c>
      <c r="AA37" s="118">
        <v>42.31</v>
      </c>
      <c r="AB37" s="120">
        <v>204.7</v>
      </c>
      <c r="AC37" s="118">
        <v>57.95</v>
      </c>
      <c r="AD37" s="119">
        <v>49.643000000000001</v>
      </c>
      <c r="AE37" s="119">
        <v>24.99</v>
      </c>
      <c r="AF37" s="120">
        <v>2</v>
      </c>
      <c r="AG37" s="118">
        <v>9.4676500000000008</v>
      </c>
      <c r="AH37" s="119">
        <v>12</v>
      </c>
      <c r="AI37" s="119">
        <v>10.180199999999999</v>
      </c>
      <c r="AJ37" s="119">
        <v>13.12083</v>
      </c>
      <c r="AK37" s="120">
        <v>13.4</v>
      </c>
      <c r="AL37" s="118">
        <v>14.4</v>
      </c>
      <c r="AM37" s="120">
        <v>15.92</v>
      </c>
      <c r="AN37" s="118">
        <v>26</v>
      </c>
      <c r="AO37" s="124" t="s">
        <v>1436</v>
      </c>
      <c r="AP37" s="124" t="s">
        <v>1436</v>
      </c>
      <c r="AQ37" s="119">
        <v>5.99</v>
      </c>
      <c r="AR37" s="124" t="s">
        <v>1436</v>
      </c>
      <c r="AS37" s="119">
        <v>5.5421399999999998</v>
      </c>
      <c r="AT37" s="119">
        <v>7.1303700000000001</v>
      </c>
      <c r="AU37" s="119">
        <v>20.904</v>
      </c>
      <c r="AV37" s="119">
        <v>5.8070000000000004</v>
      </c>
      <c r="AW37" s="120">
        <v>24.266999999999999</v>
      </c>
    </row>
    <row r="38" spans="1:49" x14ac:dyDescent="0.35">
      <c r="A38" s="125" t="s">
        <v>808</v>
      </c>
      <c r="B38" s="118">
        <v>3</v>
      </c>
      <c r="C38" s="119">
        <v>32</v>
      </c>
      <c r="D38" s="119">
        <v>31.4</v>
      </c>
      <c r="E38" s="119">
        <v>2</v>
      </c>
      <c r="F38" s="119">
        <v>29.1</v>
      </c>
      <c r="G38" s="120">
        <v>34</v>
      </c>
      <c r="H38" s="118">
        <v>17.2</v>
      </c>
      <c r="I38" s="120">
        <v>65</v>
      </c>
      <c r="J38" s="118">
        <v>10.52</v>
      </c>
      <c r="K38" s="119">
        <v>9.5500000000000007</v>
      </c>
      <c r="L38" s="120">
        <v>11.028</v>
      </c>
      <c r="M38" s="121" t="s">
        <v>1436</v>
      </c>
      <c r="N38" s="122" t="s">
        <v>1436</v>
      </c>
      <c r="O38" s="123">
        <v>1.056</v>
      </c>
      <c r="P38" s="118">
        <v>38.81</v>
      </c>
      <c r="Q38" s="119">
        <v>41.43</v>
      </c>
      <c r="R38" s="119">
        <v>155.51</v>
      </c>
      <c r="S38" s="120">
        <v>106.82299999999999</v>
      </c>
      <c r="T38" s="123">
        <v>133.197</v>
      </c>
      <c r="U38" s="123">
        <v>6.5</v>
      </c>
      <c r="V38" s="118">
        <v>12.09</v>
      </c>
      <c r="W38" s="119">
        <v>5.83</v>
      </c>
      <c r="X38" s="119">
        <v>0.4</v>
      </c>
      <c r="Y38" s="119">
        <v>0.01</v>
      </c>
      <c r="Z38" s="120">
        <v>0.38</v>
      </c>
      <c r="AA38" s="118">
        <v>48.82</v>
      </c>
      <c r="AB38" s="120">
        <v>208.4</v>
      </c>
      <c r="AC38" s="118">
        <v>54</v>
      </c>
      <c r="AD38" s="119">
        <v>50.508000000000003</v>
      </c>
      <c r="AE38" s="119">
        <v>23.89</v>
      </c>
      <c r="AF38" s="120">
        <v>0</v>
      </c>
      <c r="AG38" s="118">
        <v>9.4676500000000008</v>
      </c>
      <c r="AH38" s="119">
        <v>11.5</v>
      </c>
      <c r="AI38" s="119">
        <v>10.05457</v>
      </c>
      <c r="AJ38" s="119">
        <v>13.12083</v>
      </c>
      <c r="AK38" s="120">
        <v>13.4</v>
      </c>
      <c r="AL38" s="118">
        <v>14.33</v>
      </c>
      <c r="AM38" s="120">
        <v>15.85</v>
      </c>
      <c r="AN38" s="118">
        <v>26</v>
      </c>
      <c r="AO38" s="124" t="s">
        <v>1436</v>
      </c>
      <c r="AP38" s="124" t="s">
        <v>1436</v>
      </c>
      <c r="AQ38" s="119">
        <v>6.0259999999999998</v>
      </c>
      <c r="AR38" s="124" t="s">
        <v>1436</v>
      </c>
      <c r="AS38" s="119">
        <v>5.5220099999999999</v>
      </c>
      <c r="AT38" s="119">
        <v>7.1303700000000001</v>
      </c>
      <c r="AU38" s="119">
        <v>20.832000000000001</v>
      </c>
      <c r="AV38" s="119">
        <v>5.782</v>
      </c>
      <c r="AW38" s="120">
        <v>24.093</v>
      </c>
    </row>
    <row r="39" spans="1:49" x14ac:dyDescent="0.35">
      <c r="A39" s="125" t="s">
        <v>809</v>
      </c>
      <c r="B39" s="118">
        <v>3</v>
      </c>
      <c r="C39" s="119">
        <v>32</v>
      </c>
      <c r="D39" s="119">
        <v>31.4</v>
      </c>
      <c r="E39" s="119">
        <v>2</v>
      </c>
      <c r="F39" s="119">
        <v>29.1</v>
      </c>
      <c r="G39" s="120">
        <v>34</v>
      </c>
      <c r="H39" s="118">
        <v>17.2</v>
      </c>
      <c r="I39" s="120">
        <v>65</v>
      </c>
      <c r="J39" s="118">
        <v>10.52</v>
      </c>
      <c r="K39" s="119">
        <v>9.5500000000000007</v>
      </c>
      <c r="L39" s="120">
        <v>11.028</v>
      </c>
      <c r="M39" s="121" t="s">
        <v>1436</v>
      </c>
      <c r="N39" s="122" t="s">
        <v>1436</v>
      </c>
      <c r="O39" s="123">
        <v>1.056</v>
      </c>
      <c r="P39" s="118">
        <v>38.81</v>
      </c>
      <c r="Q39" s="119">
        <v>41.43</v>
      </c>
      <c r="R39" s="119">
        <v>155.51</v>
      </c>
      <c r="S39" s="120">
        <v>106.82299999999999</v>
      </c>
      <c r="T39" s="123">
        <v>133.197</v>
      </c>
      <c r="U39" s="123">
        <v>6.5</v>
      </c>
      <c r="V39" s="118">
        <v>12.09</v>
      </c>
      <c r="W39" s="119">
        <v>5.83</v>
      </c>
      <c r="X39" s="119">
        <v>0.4</v>
      </c>
      <c r="Y39" s="119">
        <v>0.01</v>
      </c>
      <c r="Z39" s="120">
        <v>0.38</v>
      </c>
      <c r="AA39" s="118">
        <v>48.82</v>
      </c>
      <c r="AB39" s="120">
        <v>208.4</v>
      </c>
      <c r="AC39" s="118">
        <v>54</v>
      </c>
      <c r="AD39" s="119">
        <v>50.508000000000003</v>
      </c>
      <c r="AE39" s="119">
        <v>23.89</v>
      </c>
      <c r="AF39" s="120">
        <v>0</v>
      </c>
      <c r="AG39" s="118">
        <v>9.4676500000000008</v>
      </c>
      <c r="AH39" s="119">
        <v>11.5</v>
      </c>
      <c r="AI39" s="119">
        <v>10.05457</v>
      </c>
      <c r="AJ39" s="119">
        <v>13.12083</v>
      </c>
      <c r="AK39" s="120">
        <v>13.4</v>
      </c>
      <c r="AL39" s="118">
        <v>14.33</v>
      </c>
      <c r="AM39" s="120">
        <v>15.85</v>
      </c>
      <c r="AN39" s="118">
        <v>26</v>
      </c>
      <c r="AO39" s="124" t="s">
        <v>1436</v>
      </c>
      <c r="AP39" s="124" t="s">
        <v>1436</v>
      </c>
      <c r="AQ39" s="119">
        <v>6.0259999999999998</v>
      </c>
      <c r="AR39" s="124" t="s">
        <v>1436</v>
      </c>
      <c r="AS39" s="119">
        <v>5.5220099999999999</v>
      </c>
      <c r="AT39" s="119">
        <v>7.1303700000000001</v>
      </c>
      <c r="AU39" s="119">
        <v>20.832000000000001</v>
      </c>
      <c r="AV39" s="119">
        <v>5.782</v>
      </c>
      <c r="AW39" s="120">
        <v>24.093</v>
      </c>
    </row>
    <row r="40" spans="1:49" x14ac:dyDescent="0.35">
      <c r="A40" s="125" t="s">
        <v>810</v>
      </c>
      <c r="B40" s="118">
        <v>3</v>
      </c>
      <c r="C40" s="119">
        <v>32</v>
      </c>
      <c r="D40" s="119">
        <v>31</v>
      </c>
      <c r="E40" s="119">
        <v>2</v>
      </c>
      <c r="F40" s="119">
        <v>39.5</v>
      </c>
      <c r="G40" s="120">
        <v>34</v>
      </c>
      <c r="H40" s="118">
        <v>17.2</v>
      </c>
      <c r="I40" s="120">
        <v>65</v>
      </c>
      <c r="J40" s="118">
        <v>10.57</v>
      </c>
      <c r="K40" s="119">
        <v>9.5399999999999991</v>
      </c>
      <c r="L40" s="120">
        <v>10.926</v>
      </c>
      <c r="M40" s="121" t="s">
        <v>1436</v>
      </c>
      <c r="N40" s="122" t="s">
        <v>1436</v>
      </c>
      <c r="O40" s="123">
        <v>1.056</v>
      </c>
      <c r="P40" s="118">
        <v>29.81</v>
      </c>
      <c r="Q40" s="119">
        <v>39.81</v>
      </c>
      <c r="R40" s="119">
        <v>155.51</v>
      </c>
      <c r="S40" s="120">
        <v>106.82299999999999</v>
      </c>
      <c r="T40" s="123">
        <v>132.18100000000001</v>
      </c>
      <c r="U40" s="123">
        <v>6</v>
      </c>
      <c r="V40" s="118">
        <v>11.53</v>
      </c>
      <c r="W40" s="119">
        <v>6.43</v>
      </c>
      <c r="X40" s="119">
        <v>0.39</v>
      </c>
      <c r="Y40" s="119">
        <v>0.01</v>
      </c>
      <c r="Z40" s="120">
        <v>0.41</v>
      </c>
      <c r="AA40" s="118">
        <v>51.66</v>
      </c>
      <c r="AB40" s="120">
        <v>211.02</v>
      </c>
      <c r="AC40" s="118">
        <v>55.01</v>
      </c>
      <c r="AD40" s="119">
        <v>50.442</v>
      </c>
      <c r="AE40" s="119">
        <v>23.47</v>
      </c>
      <c r="AF40" s="120">
        <v>0.5</v>
      </c>
      <c r="AG40" s="118">
        <v>9.4676500000000008</v>
      </c>
      <c r="AH40" s="119">
        <v>11.2</v>
      </c>
      <c r="AI40" s="119">
        <v>10.01183</v>
      </c>
      <c r="AJ40" s="119">
        <v>13.12083</v>
      </c>
      <c r="AK40" s="120">
        <v>13.4</v>
      </c>
      <c r="AL40" s="118">
        <v>14.37</v>
      </c>
      <c r="AM40" s="120">
        <v>15.89</v>
      </c>
      <c r="AN40" s="118">
        <v>26</v>
      </c>
      <c r="AO40" s="124" t="s">
        <v>1436</v>
      </c>
      <c r="AP40" s="124" t="s">
        <v>1436</v>
      </c>
      <c r="AQ40" s="119">
        <v>6.0629999999999997</v>
      </c>
      <c r="AR40" s="124" t="s">
        <v>1436</v>
      </c>
      <c r="AS40" s="119">
        <v>5.5249199999999998</v>
      </c>
      <c r="AT40" s="119">
        <v>7.1303700000000001</v>
      </c>
      <c r="AU40" s="119">
        <v>20.832000000000001</v>
      </c>
      <c r="AV40" s="119">
        <v>5.7960000000000003</v>
      </c>
      <c r="AW40" s="120">
        <v>24.027000000000001</v>
      </c>
    </row>
    <row r="41" spans="1:49" x14ac:dyDescent="0.35">
      <c r="A41" s="125" t="s">
        <v>811</v>
      </c>
      <c r="B41" s="118">
        <v>3</v>
      </c>
      <c r="C41" s="119">
        <v>32</v>
      </c>
      <c r="D41" s="119">
        <v>31</v>
      </c>
      <c r="E41" s="119">
        <v>2</v>
      </c>
      <c r="F41" s="119">
        <v>39.5</v>
      </c>
      <c r="G41" s="120">
        <v>34</v>
      </c>
      <c r="H41" s="118">
        <v>17.2</v>
      </c>
      <c r="I41" s="120">
        <v>65</v>
      </c>
      <c r="J41" s="118">
        <v>10.57</v>
      </c>
      <c r="K41" s="119">
        <v>9.5399999999999991</v>
      </c>
      <c r="L41" s="120">
        <v>10.926</v>
      </c>
      <c r="M41" s="121" t="s">
        <v>1436</v>
      </c>
      <c r="N41" s="122" t="s">
        <v>1436</v>
      </c>
      <c r="O41" s="123">
        <v>1.056</v>
      </c>
      <c r="P41" s="118">
        <v>29.81</v>
      </c>
      <c r="Q41" s="119">
        <v>39.81</v>
      </c>
      <c r="R41" s="119">
        <v>155.51</v>
      </c>
      <c r="S41" s="120">
        <v>106.82299999999999</v>
      </c>
      <c r="T41" s="123">
        <v>132.18100000000001</v>
      </c>
      <c r="U41" s="123">
        <v>6</v>
      </c>
      <c r="V41" s="118">
        <v>11.53</v>
      </c>
      <c r="W41" s="119">
        <v>6.43</v>
      </c>
      <c r="X41" s="119">
        <v>0.39</v>
      </c>
      <c r="Y41" s="119">
        <v>0.01</v>
      </c>
      <c r="Z41" s="120">
        <v>0.41</v>
      </c>
      <c r="AA41" s="118">
        <v>51.66</v>
      </c>
      <c r="AB41" s="120">
        <v>211.02</v>
      </c>
      <c r="AC41" s="118">
        <v>55.01</v>
      </c>
      <c r="AD41" s="119">
        <v>50.442</v>
      </c>
      <c r="AE41" s="119">
        <v>23.47</v>
      </c>
      <c r="AF41" s="120">
        <v>0.5</v>
      </c>
      <c r="AG41" s="118">
        <v>9.4676500000000008</v>
      </c>
      <c r="AH41" s="119">
        <v>11.2</v>
      </c>
      <c r="AI41" s="119">
        <v>10.01183</v>
      </c>
      <c r="AJ41" s="119">
        <v>13.12083</v>
      </c>
      <c r="AK41" s="120">
        <v>13.4</v>
      </c>
      <c r="AL41" s="118">
        <v>14.37</v>
      </c>
      <c r="AM41" s="120">
        <v>15.89</v>
      </c>
      <c r="AN41" s="118">
        <v>26</v>
      </c>
      <c r="AO41" s="124" t="s">
        <v>1436</v>
      </c>
      <c r="AP41" s="124" t="s">
        <v>1436</v>
      </c>
      <c r="AQ41" s="119">
        <v>6.0629999999999997</v>
      </c>
      <c r="AR41" s="124" t="s">
        <v>1436</v>
      </c>
      <c r="AS41" s="119">
        <v>5.5249199999999998</v>
      </c>
      <c r="AT41" s="119">
        <v>7.1303700000000001</v>
      </c>
      <c r="AU41" s="119">
        <v>20.832000000000001</v>
      </c>
      <c r="AV41" s="119">
        <v>5.7960000000000003</v>
      </c>
      <c r="AW41" s="120">
        <v>24.027000000000001</v>
      </c>
    </row>
    <row r="42" spans="1:49" x14ac:dyDescent="0.35">
      <c r="A42" s="125" t="s">
        <v>812</v>
      </c>
      <c r="B42" s="118">
        <v>3</v>
      </c>
      <c r="C42" s="119">
        <v>32</v>
      </c>
      <c r="D42" s="119">
        <v>31</v>
      </c>
      <c r="E42" s="119">
        <v>2</v>
      </c>
      <c r="F42" s="119">
        <v>39.799999999999997</v>
      </c>
      <c r="G42" s="120">
        <v>34</v>
      </c>
      <c r="H42" s="118">
        <v>17.2</v>
      </c>
      <c r="I42" s="120">
        <v>63</v>
      </c>
      <c r="J42" s="118">
        <v>10.56</v>
      </c>
      <c r="K42" s="119">
        <v>9.6</v>
      </c>
      <c r="L42" s="120">
        <v>11.018000000000001</v>
      </c>
      <c r="M42" s="121" t="s">
        <v>1436</v>
      </c>
      <c r="N42" s="122" t="s">
        <v>1436</v>
      </c>
      <c r="O42" s="123">
        <v>1.056</v>
      </c>
      <c r="P42" s="118">
        <v>25.85</v>
      </c>
      <c r="Q42" s="119">
        <v>37.72</v>
      </c>
      <c r="R42" s="119">
        <v>156.69999999999999</v>
      </c>
      <c r="S42" s="120">
        <v>106.82299999999999</v>
      </c>
      <c r="T42" s="123">
        <v>132.215</v>
      </c>
      <c r="U42" s="123">
        <v>6</v>
      </c>
      <c r="V42" s="118">
        <v>14.41</v>
      </c>
      <c r="W42" s="119">
        <v>5.73</v>
      </c>
      <c r="X42" s="119">
        <v>0.38</v>
      </c>
      <c r="Y42" s="119">
        <v>0.01</v>
      </c>
      <c r="Z42" s="120">
        <v>0.52600000000000002</v>
      </c>
      <c r="AA42" s="118">
        <v>47.62</v>
      </c>
      <c r="AB42" s="120">
        <v>207.73</v>
      </c>
      <c r="AC42" s="118">
        <v>54.89</v>
      </c>
      <c r="AD42" s="119">
        <v>50.972000000000001</v>
      </c>
      <c r="AE42" s="119">
        <v>23.83</v>
      </c>
      <c r="AF42" s="120">
        <v>0</v>
      </c>
      <c r="AG42" s="118">
        <v>9.4676500000000008</v>
      </c>
      <c r="AH42" s="119">
        <v>11</v>
      </c>
      <c r="AI42" s="119">
        <v>9.9657499999999999</v>
      </c>
      <c r="AJ42" s="119">
        <v>13.12083</v>
      </c>
      <c r="AK42" s="120">
        <v>13.4</v>
      </c>
      <c r="AL42" s="118">
        <v>14.24</v>
      </c>
      <c r="AM42" s="120">
        <v>15.76</v>
      </c>
      <c r="AN42" s="118">
        <v>26</v>
      </c>
      <c r="AO42" s="124" t="s">
        <v>1436</v>
      </c>
      <c r="AP42" s="124" t="s">
        <v>1436</v>
      </c>
      <c r="AQ42" s="119">
        <v>6.01</v>
      </c>
      <c r="AR42" s="124" t="s">
        <v>1436</v>
      </c>
      <c r="AS42" s="119">
        <v>5.5103999999999997</v>
      </c>
      <c r="AT42" s="119">
        <v>7.1303700000000001</v>
      </c>
      <c r="AU42" s="119">
        <v>20.832000000000001</v>
      </c>
      <c r="AV42" s="119">
        <v>5.726</v>
      </c>
      <c r="AW42" s="120">
        <v>23.788</v>
      </c>
    </row>
    <row r="43" spans="1:49" x14ac:dyDescent="0.35">
      <c r="A43" s="125" t="s">
        <v>813</v>
      </c>
      <c r="B43" s="118">
        <v>3</v>
      </c>
      <c r="C43" s="119">
        <v>32</v>
      </c>
      <c r="D43" s="119">
        <v>31</v>
      </c>
      <c r="E43" s="119">
        <v>2</v>
      </c>
      <c r="F43" s="119">
        <v>39.799999999999997</v>
      </c>
      <c r="G43" s="120">
        <v>34</v>
      </c>
      <c r="H43" s="118">
        <v>17.2</v>
      </c>
      <c r="I43" s="120">
        <v>63</v>
      </c>
      <c r="J43" s="118">
        <v>10.56</v>
      </c>
      <c r="K43" s="119">
        <v>9.6</v>
      </c>
      <c r="L43" s="120">
        <v>11.018000000000001</v>
      </c>
      <c r="M43" s="121" t="s">
        <v>1436</v>
      </c>
      <c r="N43" s="122" t="s">
        <v>1436</v>
      </c>
      <c r="O43" s="123">
        <v>1.056</v>
      </c>
      <c r="P43" s="118">
        <v>25.85</v>
      </c>
      <c r="Q43" s="119">
        <v>37.72</v>
      </c>
      <c r="R43" s="119">
        <v>156.69999999999999</v>
      </c>
      <c r="S43" s="120">
        <v>106.82299999999999</v>
      </c>
      <c r="T43" s="123">
        <v>132.215</v>
      </c>
      <c r="U43" s="123">
        <v>6</v>
      </c>
      <c r="V43" s="118">
        <v>14.41</v>
      </c>
      <c r="W43" s="119">
        <v>5.73</v>
      </c>
      <c r="X43" s="119">
        <v>0.38</v>
      </c>
      <c r="Y43" s="119">
        <v>0.01</v>
      </c>
      <c r="Z43" s="120">
        <v>0.52600000000000002</v>
      </c>
      <c r="AA43" s="118">
        <v>47.62</v>
      </c>
      <c r="AB43" s="120">
        <v>207.73</v>
      </c>
      <c r="AC43" s="118">
        <v>54.89</v>
      </c>
      <c r="AD43" s="119">
        <v>50.972000000000001</v>
      </c>
      <c r="AE43" s="119">
        <v>23.83</v>
      </c>
      <c r="AF43" s="120">
        <v>0</v>
      </c>
      <c r="AG43" s="118">
        <v>9.4676500000000008</v>
      </c>
      <c r="AH43" s="119">
        <v>11</v>
      </c>
      <c r="AI43" s="119">
        <v>9.9657499999999999</v>
      </c>
      <c r="AJ43" s="119">
        <v>13.12083</v>
      </c>
      <c r="AK43" s="120">
        <v>13.4</v>
      </c>
      <c r="AL43" s="118">
        <v>14.24</v>
      </c>
      <c r="AM43" s="120">
        <v>15.76</v>
      </c>
      <c r="AN43" s="118">
        <v>26</v>
      </c>
      <c r="AO43" s="124" t="s">
        <v>1436</v>
      </c>
      <c r="AP43" s="124" t="s">
        <v>1436</v>
      </c>
      <c r="AQ43" s="119">
        <v>6.01</v>
      </c>
      <c r="AR43" s="124" t="s">
        <v>1436</v>
      </c>
      <c r="AS43" s="119">
        <v>5.5103999999999997</v>
      </c>
      <c r="AT43" s="119">
        <v>7.1303700000000001</v>
      </c>
      <c r="AU43" s="119">
        <v>20.832000000000001</v>
      </c>
      <c r="AV43" s="119">
        <v>5.726</v>
      </c>
      <c r="AW43" s="120">
        <v>23.788</v>
      </c>
    </row>
    <row r="44" spans="1:49" x14ac:dyDescent="0.35">
      <c r="A44" s="125" t="s">
        <v>814</v>
      </c>
      <c r="B44" s="118">
        <v>3</v>
      </c>
      <c r="C44" s="119">
        <v>32</v>
      </c>
      <c r="D44" s="119">
        <v>31</v>
      </c>
      <c r="E44" s="119">
        <v>2</v>
      </c>
      <c r="F44" s="119">
        <v>39.6</v>
      </c>
      <c r="G44" s="120">
        <v>34</v>
      </c>
      <c r="H44" s="118">
        <v>17.2</v>
      </c>
      <c r="I44" s="120">
        <v>63</v>
      </c>
      <c r="J44" s="118">
        <v>10.46</v>
      </c>
      <c r="K44" s="119">
        <v>9.41</v>
      </c>
      <c r="L44" s="120">
        <v>10.89</v>
      </c>
      <c r="M44" s="121" t="s">
        <v>1436</v>
      </c>
      <c r="N44" s="122" t="s">
        <v>1436</v>
      </c>
      <c r="O44" s="123">
        <v>1.056</v>
      </c>
      <c r="P44" s="118">
        <v>27.13</v>
      </c>
      <c r="Q44" s="119">
        <v>40.35</v>
      </c>
      <c r="R44" s="119">
        <v>157.88999999999999</v>
      </c>
      <c r="S44" s="120">
        <v>106.82299999999999</v>
      </c>
      <c r="T44" s="123">
        <v>135.95699999999999</v>
      </c>
      <c r="U44" s="123">
        <v>6</v>
      </c>
      <c r="V44" s="118">
        <v>13.02</v>
      </c>
      <c r="W44" s="119">
        <v>3.27</v>
      </c>
      <c r="X44" s="119">
        <v>0.39</v>
      </c>
      <c r="Y44" s="119">
        <v>0.01</v>
      </c>
      <c r="Z44" s="120">
        <v>0.44</v>
      </c>
      <c r="AA44" s="118">
        <v>47.07</v>
      </c>
      <c r="AB44" s="120">
        <v>206.46</v>
      </c>
      <c r="AC44" s="118">
        <v>55.23</v>
      </c>
      <c r="AD44" s="119">
        <v>50.901000000000003</v>
      </c>
      <c r="AE44" s="119">
        <v>24.16</v>
      </c>
      <c r="AF44" s="120">
        <v>0</v>
      </c>
      <c r="AG44" s="118">
        <v>9.4676500000000008</v>
      </c>
      <c r="AH44" s="119">
        <v>11.1</v>
      </c>
      <c r="AI44" s="119">
        <v>10.12785</v>
      </c>
      <c r="AJ44" s="119">
        <v>13.12083</v>
      </c>
      <c r="AK44" s="120">
        <v>13.4</v>
      </c>
      <c r="AL44" s="118">
        <v>14.07</v>
      </c>
      <c r="AM44" s="120">
        <v>15.59</v>
      </c>
      <c r="AN44" s="118">
        <v>26</v>
      </c>
      <c r="AO44" s="124" t="s">
        <v>1436</v>
      </c>
      <c r="AP44" s="124" t="s">
        <v>1436</v>
      </c>
      <c r="AQ44" s="119">
        <v>6.0549999999999997</v>
      </c>
      <c r="AR44" s="124" t="s">
        <v>1436</v>
      </c>
      <c r="AS44" s="119">
        <v>5.47201</v>
      </c>
      <c r="AT44" s="119">
        <v>7.1303700000000001</v>
      </c>
      <c r="AU44" s="119">
        <v>20.832000000000001</v>
      </c>
      <c r="AV44" s="119">
        <v>5.5410000000000004</v>
      </c>
      <c r="AW44" s="120">
        <v>24.201000000000001</v>
      </c>
    </row>
    <row r="45" spans="1:49" x14ac:dyDescent="0.35">
      <c r="A45" s="125" t="s">
        <v>815</v>
      </c>
      <c r="B45" s="118">
        <v>3</v>
      </c>
      <c r="C45" s="119">
        <v>32</v>
      </c>
      <c r="D45" s="119">
        <v>31</v>
      </c>
      <c r="E45" s="119">
        <v>2</v>
      </c>
      <c r="F45" s="119">
        <v>39.6</v>
      </c>
      <c r="G45" s="120">
        <v>34</v>
      </c>
      <c r="H45" s="118">
        <v>17.2</v>
      </c>
      <c r="I45" s="120">
        <v>63</v>
      </c>
      <c r="J45" s="118">
        <v>10.46</v>
      </c>
      <c r="K45" s="119">
        <v>9.41</v>
      </c>
      <c r="L45" s="120">
        <v>10.89</v>
      </c>
      <c r="M45" s="121" t="s">
        <v>1436</v>
      </c>
      <c r="N45" s="122" t="s">
        <v>1436</v>
      </c>
      <c r="O45" s="123">
        <v>1.056</v>
      </c>
      <c r="P45" s="118">
        <v>27.13</v>
      </c>
      <c r="Q45" s="119">
        <v>40.35</v>
      </c>
      <c r="R45" s="119">
        <v>157.88999999999999</v>
      </c>
      <c r="S45" s="120">
        <v>106.82299999999999</v>
      </c>
      <c r="T45" s="123">
        <v>135.95699999999999</v>
      </c>
      <c r="U45" s="123">
        <v>6</v>
      </c>
      <c r="V45" s="118">
        <v>13.02</v>
      </c>
      <c r="W45" s="119">
        <v>3.27</v>
      </c>
      <c r="X45" s="119">
        <v>0.39</v>
      </c>
      <c r="Y45" s="119">
        <v>0.01</v>
      </c>
      <c r="Z45" s="120">
        <v>0.44</v>
      </c>
      <c r="AA45" s="118">
        <v>47.07</v>
      </c>
      <c r="AB45" s="120">
        <v>206.46</v>
      </c>
      <c r="AC45" s="118">
        <v>55.23</v>
      </c>
      <c r="AD45" s="119">
        <v>50.901000000000003</v>
      </c>
      <c r="AE45" s="119">
        <v>24.16</v>
      </c>
      <c r="AF45" s="120">
        <v>0</v>
      </c>
      <c r="AG45" s="118">
        <v>9.4676500000000008</v>
      </c>
      <c r="AH45" s="119">
        <v>11.1</v>
      </c>
      <c r="AI45" s="119">
        <v>10.12785</v>
      </c>
      <c r="AJ45" s="119">
        <v>13.12083</v>
      </c>
      <c r="AK45" s="120">
        <v>13.4</v>
      </c>
      <c r="AL45" s="118">
        <v>14.07</v>
      </c>
      <c r="AM45" s="120">
        <v>15.59</v>
      </c>
      <c r="AN45" s="118">
        <v>26</v>
      </c>
      <c r="AO45" s="124" t="s">
        <v>1436</v>
      </c>
      <c r="AP45" s="124" t="s">
        <v>1436</v>
      </c>
      <c r="AQ45" s="119">
        <v>6.0549999999999997</v>
      </c>
      <c r="AR45" s="124" t="s">
        <v>1436</v>
      </c>
      <c r="AS45" s="119">
        <v>5.47201</v>
      </c>
      <c r="AT45" s="119">
        <v>7.1303700000000001</v>
      </c>
      <c r="AU45" s="119">
        <v>20.832000000000001</v>
      </c>
      <c r="AV45" s="119">
        <v>5.5410000000000004</v>
      </c>
      <c r="AW45" s="120">
        <v>24.201000000000001</v>
      </c>
    </row>
    <row r="46" spans="1:49" x14ac:dyDescent="0.35">
      <c r="A46" s="125" t="s">
        <v>816</v>
      </c>
      <c r="B46" s="118">
        <v>3</v>
      </c>
      <c r="C46" s="119">
        <v>32</v>
      </c>
      <c r="D46" s="119">
        <v>31</v>
      </c>
      <c r="E46" s="119">
        <v>2</v>
      </c>
      <c r="F46" s="119">
        <v>39.5</v>
      </c>
      <c r="G46" s="120">
        <v>34</v>
      </c>
      <c r="H46" s="118">
        <v>18.600000000000001</v>
      </c>
      <c r="I46" s="120">
        <v>63</v>
      </c>
      <c r="J46" s="118">
        <v>10.54</v>
      </c>
      <c r="K46" s="119">
        <v>9.5399999999999991</v>
      </c>
      <c r="L46" s="120">
        <v>12.675000000000001</v>
      </c>
      <c r="M46" s="121" t="s">
        <v>1436</v>
      </c>
      <c r="N46" s="122" t="s">
        <v>1436</v>
      </c>
      <c r="O46" s="123">
        <v>1.056</v>
      </c>
      <c r="P46" s="118">
        <v>59.93</v>
      </c>
      <c r="Q46" s="119">
        <v>44.78</v>
      </c>
      <c r="R46" s="119">
        <v>157.88999999999999</v>
      </c>
      <c r="S46" s="120">
        <v>106.82299999999999</v>
      </c>
      <c r="T46" s="123">
        <v>139.90299999999999</v>
      </c>
      <c r="U46" s="123">
        <v>6</v>
      </c>
      <c r="V46" s="118">
        <v>12.66</v>
      </c>
      <c r="W46" s="119">
        <v>7.03</v>
      </c>
      <c r="X46" s="119">
        <v>0.39</v>
      </c>
      <c r="Y46" s="119">
        <v>0.01</v>
      </c>
      <c r="Z46" s="120">
        <v>0.50700000000000001</v>
      </c>
      <c r="AA46" s="118">
        <v>43.35</v>
      </c>
      <c r="AB46" s="120">
        <v>202.56</v>
      </c>
      <c r="AC46" s="118">
        <v>55.38</v>
      </c>
      <c r="AD46" s="119">
        <v>50.029000000000003</v>
      </c>
      <c r="AE46" s="119">
        <v>23.85</v>
      </c>
      <c r="AF46" s="120">
        <v>0</v>
      </c>
      <c r="AG46" s="118">
        <v>9.4676500000000008</v>
      </c>
      <c r="AH46" s="119">
        <v>11.2</v>
      </c>
      <c r="AI46" s="119">
        <v>10.22906</v>
      </c>
      <c r="AJ46" s="119">
        <v>13.12083</v>
      </c>
      <c r="AK46" s="120">
        <v>13.3</v>
      </c>
      <c r="AL46" s="118">
        <v>14.44</v>
      </c>
      <c r="AM46" s="120">
        <v>15.96</v>
      </c>
      <c r="AN46" s="118">
        <v>26</v>
      </c>
      <c r="AO46" s="124" t="s">
        <v>1436</v>
      </c>
      <c r="AP46" s="124" t="s">
        <v>1436</v>
      </c>
      <c r="AQ46" s="119">
        <v>6.04</v>
      </c>
      <c r="AR46" s="124" t="s">
        <v>1436</v>
      </c>
      <c r="AS46" s="119">
        <v>5.5782400000000001</v>
      </c>
      <c r="AT46" s="119">
        <v>7.1303700000000001</v>
      </c>
      <c r="AU46" s="119">
        <v>21.07</v>
      </c>
      <c r="AV46" s="119">
        <v>5.8150000000000004</v>
      </c>
      <c r="AW46" s="120">
        <v>24.093</v>
      </c>
    </row>
    <row r="47" spans="1:49" x14ac:dyDescent="0.35">
      <c r="A47" s="125" t="s">
        <v>817</v>
      </c>
      <c r="B47" s="118">
        <v>3</v>
      </c>
      <c r="C47" s="119">
        <v>32</v>
      </c>
      <c r="D47" s="119">
        <v>31</v>
      </c>
      <c r="E47" s="119">
        <v>2</v>
      </c>
      <c r="F47" s="119">
        <v>39.5</v>
      </c>
      <c r="G47" s="120">
        <v>34</v>
      </c>
      <c r="H47" s="118">
        <v>18.600000000000001</v>
      </c>
      <c r="I47" s="120">
        <v>63</v>
      </c>
      <c r="J47" s="118">
        <v>10.54</v>
      </c>
      <c r="K47" s="119">
        <v>9.5399999999999991</v>
      </c>
      <c r="L47" s="120">
        <v>12.675000000000001</v>
      </c>
      <c r="M47" s="121" t="s">
        <v>1436</v>
      </c>
      <c r="N47" s="122" t="s">
        <v>1436</v>
      </c>
      <c r="O47" s="123">
        <v>1.056</v>
      </c>
      <c r="P47" s="118">
        <v>59.93</v>
      </c>
      <c r="Q47" s="119">
        <v>44.78</v>
      </c>
      <c r="R47" s="119">
        <v>157.88999999999999</v>
      </c>
      <c r="S47" s="120">
        <v>106.82299999999999</v>
      </c>
      <c r="T47" s="123">
        <v>139.90299999999999</v>
      </c>
      <c r="U47" s="123">
        <v>6</v>
      </c>
      <c r="V47" s="118">
        <v>12.66</v>
      </c>
      <c r="W47" s="119">
        <v>7.03</v>
      </c>
      <c r="X47" s="119">
        <v>0.39</v>
      </c>
      <c r="Y47" s="119">
        <v>0.01</v>
      </c>
      <c r="Z47" s="120">
        <v>0.50700000000000001</v>
      </c>
      <c r="AA47" s="118">
        <v>43.35</v>
      </c>
      <c r="AB47" s="120">
        <v>202.56</v>
      </c>
      <c r="AC47" s="118">
        <v>55.38</v>
      </c>
      <c r="AD47" s="119">
        <v>50.029000000000003</v>
      </c>
      <c r="AE47" s="119">
        <v>23.85</v>
      </c>
      <c r="AF47" s="120">
        <v>0</v>
      </c>
      <c r="AG47" s="118">
        <v>9.4676500000000008</v>
      </c>
      <c r="AH47" s="119">
        <v>11.2</v>
      </c>
      <c r="AI47" s="119">
        <v>10.22906</v>
      </c>
      <c r="AJ47" s="119">
        <v>13.12083</v>
      </c>
      <c r="AK47" s="120">
        <v>13.3</v>
      </c>
      <c r="AL47" s="118">
        <v>14.44</v>
      </c>
      <c r="AM47" s="120">
        <v>15.96</v>
      </c>
      <c r="AN47" s="118">
        <v>26</v>
      </c>
      <c r="AO47" s="124" t="s">
        <v>1436</v>
      </c>
      <c r="AP47" s="124" t="s">
        <v>1436</v>
      </c>
      <c r="AQ47" s="119">
        <v>6.04</v>
      </c>
      <c r="AR47" s="124" t="s">
        <v>1436</v>
      </c>
      <c r="AS47" s="119">
        <v>5.5782400000000001</v>
      </c>
      <c r="AT47" s="119">
        <v>7.1303700000000001</v>
      </c>
      <c r="AU47" s="119">
        <v>21.07</v>
      </c>
      <c r="AV47" s="119">
        <v>5.8150000000000004</v>
      </c>
      <c r="AW47" s="120">
        <v>24.093</v>
      </c>
    </row>
    <row r="48" spans="1:49" x14ac:dyDescent="0.35">
      <c r="A48" s="125" t="s">
        <v>818</v>
      </c>
      <c r="B48" s="118">
        <v>3</v>
      </c>
      <c r="C48" s="119">
        <v>32</v>
      </c>
      <c r="D48" s="119">
        <v>31</v>
      </c>
      <c r="E48" s="119">
        <v>2</v>
      </c>
      <c r="F48" s="119">
        <v>39.799999999999997</v>
      </c>
      <c r="G48" s="120">
        <v>34</v>
      </c>
      <c r="H48" s="118">
        <v>17.899999999999999</v>
      </c>
      <c r="I48" s="120">
        <v>65</v>
      </c>
      <c r="J48" s="118">
        <v>14.04</v>
      </c>
      <c r="K48" s="119">
        <v>9.42</v>
      </c>
      <c r="L48" s="120">
        <v>12.635</v>
      </c>
      <c r="M48" s="118">
        <v>1.07</v>
      </c>
      <c r="N48" s="120">
        <v>62.67</v>
      </c>
      <c r="O48" s="123">
        <v>1.056</v>
      </c>
      <c r="P48" s="118">
        <v>61.35</v>
      </c>
      <c r="Q48" s="119">
        <v>51.38</v>
      </c>
      <c r="R48" s="119">
        <v>156.69999999999999</v>
      </c>
      <c r="S48" s="120">
        <v>106.82299999999999</v>
      </c>
      <c r="T48" s="123">
        <v>139.87200000000001</v>
      </c>
      <c r="U48" s="123">
        <v>6.2</v>
      </c>
      <c r="V48" s="118">
        <v>10.99</v>
      </c>
      <c r="W48" s="119">
        <v>5.69</v>
      </c>
      <c r="X48" s="119">
        <v>0.39</v>
      </c>
      <c r="Y48" s="119">
        <v>0.01</v>
      </c>
      <c r="Z48" s="120">
        <v>0.50700000000000001</v>
      </c>
      <c r="AA48" s="118">
        <v>44.79</v>
      </c>
      <c r="AB48" s="120">
        <v>204.12</v>
      </c>
      <c r="AC48" s="118">
        <v>54.64</v>
      </c>
      <c r="AD48" s="119">
        <v>50.142000000000003</v>
      </c>
      <c r="AE48" s="119">
        <v>23.75</v>
      </c>
      <c r="AF48" s="120">
        <v>0.5</v>
      </c>
      <c r="AG48" s="118">
        <v>9.4676500000000008</v>
      </c>
      <c r="AH48" s="119">
        <v>11.3</v>
      </c>
      <c r="AI48" s="119">
        <v>10.11042</v>
      </c>
      <c r="AJ48" s="119">
        <v>13.12083</v>
      </c>
      <c r="AK48" s="120">
        <v>13.3</v>
      </c>
      <c r="AL48" s="118">
        <v>14.52</v>
      </c>
      <c r="AM48" s="120">
        <v>16.04</v>
      </c>
      <c r="AN48" s="118">
        <v>26</v>
      </c>
      <c r="AO48" s="124" t="s">
        <v>1436</v>
      </c>
      <c r="AP48" s="124" t="s">
        <v>1436</v>
      </c>
      <c r="AQ48" s="119">
        <v>5.9980000000000002</v>
      </c>
      <c r="AR48" s="124" t="s">
        <v>1436</v>
      </c>
      <c r="AS48" s="119">
        <v>5.6043900000000004</v>
      </c>
      <c r="AT48" s="119">
        <v>7.1303700000000001</v>
      </c>
      <c r="AU48" s="119">
        <v>21.141999999999999</v>
      </c>
      <c r="AV48" s="119">
        <v>5.8689999999999998</v>
      </c>
      <c r="AW48" s="120">
        <v>24.027000000000001</v>
      </c>
    </row>
    <row r="49" spans="1:49" x14ac:dyDescent="0.35">
      <c r="A49" s="125" t="s">
        <v>819</v>
      </c>
      <c r="B49" s="118">
        <v>3</v>
      </c>
      <c r="C49" s="119">
        <v>32</v>
      </c>
      <c r="D49" s="119">
        <v>31</v>
      </c>
      <c r="E49" s="119">
        <v>2</v>
      </c>
      <c r="F49" s="119">
        <v>39.799999999999997</v>
      </c>
      <c r="G49" s="120">
        <v>34</v>
      </c>
      <c r="H49" s="118">
        <v>17.899999999999999</v>
      </c>
      <c r="I49" s="120">
        <v>65</v>
      </c>
      <c r="J49" s="118">
        <v>14.04</v>
      </c>
      <c r="K49" s="119">
        <v>9.42</v>
      </c>
      <c r="L49" s="120">
        <v>12.635</v>
      </c>
      <c r="M49" s="118">
        <v>1.07</v>
      </c>
      <c r="N49" s="120">
        <v>62.67</v>
      </c>
      <c r="O49" s="123">
        <v>1.056</v>
      </c>
      <c r="P49" s="118">
        <v>61.35</v>
      </c>
      <c r="Q49" s="119">
        <v>51.38</v>
      </c>
      <c r="R49" s="119">
        <v>156.69999999999999</v>
      </c>
      <c r="S49" s="120">
        <v>106.82299999999999</v>
      </c>
      <c r="T49" s="123">
        <v>139.87200000000001</v>
      </c>
      <c r="U49" s="123">
        <v>6.2</v>
      </c>
      <c r="V49" s="118">
        <v>10.99</v>
      </c>
      <c r="W49" s="119">
        <v>5.69</v>
      </c>
      <c r="X49" s="119">
        <v>0.39</v>
      </c>
      <c r="Y49" s="119">
        <v>0.01</v>
      </c>
      <c r="Z49" s="120">
        <v>0.50700000000000001</v>
      </c>
      <c r="AA49" s="118">
        <v>44.79</v>
      </c>
      <c r="AB49" s="120">
        <v>204.12</v>
      </c>
      <c r="AC49" s="118">
        <v>54.64</v>
      </c>
      <c r="AD49" s="119">
        <v>50.142000000000003</v>
      </c>
      <c r="AE49" s="119">
        <v>23.75</v>
      </c>
      <c r="AF49" s="120">
        <v>0.5</v>
      </c>
      <c r="AG49" s="118">
        <v>9.4676500000000008</v>
      </c>
      <c r="AH49" s="119">
        <v>11.3</v>
      </c>
      <c r="AI49" s="119">
        <v>10.11042</v>
      </c>
      <c r="AJ49" s="119">
        <v>13.12083</v>
      </c>
      <c r="AK49" s="120">
        <v>13.3</v>
      </c>
      <c r="AL49" s="118">
        <v>14.52</v>
      </c>
      <c r="AM49" s="120">
        <v>16.04</v>
      </c>
      <c r="AN49" s="118">
        <v>26</v>
      </c>
      <c r="AO49" s="124" t="s">
        <v>1436</v>
      </c>
      <c r="AP49" s="124" t="s">
        <v>1436</v>
      </c>
      <c r="AQ49" s="119">
        <v>5.9980000000000002</v>
      </c>
      <c r="AR49" s="124" t="s">
        <v>1436</v>
      </c>
      <c r="AS49" s="119">
        <v>5.6043900000000004</v>
      </c>
      <c r="AT49" s="119">
        <v>7.1303700000000001</v>
      </c>
      <c r="AU49" s="119">
        <v>21.141999999999999</v>
      </c>
      <c r="AV49" s="119">
        <v>5.8689999999999998</v>
      </c>
      <c r="AW49" s="120">
        <v>24.027000000000001</v>
      </c>
    </row>
    <row r="50" spans="1:49" x14ac:dyDescent="0.35">
      <c r="A50" s="125" t="s">
        <v>820</v>
      </c>
      <c r="B50" s="118">
        <v>3</v>
      </c>
      <c r="C50" s="119">
        <v>31</v>
      </c>
      <c r="D50" s="119">
        <v>30</v>
      </c>
      <c r="E50" s="119">
        <v>2</v>
      </c>
      <c r="F50" s="119">
        <v>39.799999999999997</v>
      </c>
      <c r="G50" s="120">
        <v>33</v>
      </c>
      <c r="H50" s="118">
        <v>17.899999999999999</v>
      </c>
      <c r="I50" s="120">
        <v>65</v>
      </c>
      <c r="J50" s="118">
        <v>14.07</v>
      </c>
      <c r="K50" s="119">
        <v>9.56</v>
      </c>
      <c r="L50" s="120">
        <v>15.8</v>
      </c>
      <c r="M50" s="121" t="s">
        <v>1436</v>
      </c>
      <c r="N50" s="122" t="s">
        <v>1436</v>
      </c>
      <c r="O50" s="123">
        <v>1.056</v>
      </c>
      <c r="P50" s="118">
        <v>61.35</v>
      </c>
      <c r="Q50" s="119">
        <v>48.92</v>
      </c>
      <c r="R50" s="119">
        <v>160.28</v>
      </c>
      <c r="S50" s="120">
        <v>106.82299999999999</v>
      </c>
      <c r="T50" s="123">
        <v>139.971</v>
      </c>
      <c r="U50" s="123">
        <v>6.2</v>
      </c>
      <c r="V50" s="118">
        <v>10.99</v>
      </c>
      <c r="W50" s="119">
        <v>5.69</v>
      </c>
      <c r="X50" s="119">
        <v>0.39</v>
      </c>
      <c r="Y50" s="119">
        <v>0.01</v>
      </c>
      <c r="Z50" s="120">
        <v>0</v>
      </c>
      <c r="AA50" s="118">
        <v>42.86</v>
      </c>
      <c r="AB50" s="120">
        <v>202.19</v>
      </c>
      <c r="AC50" s="118">
        <v>54.64</v>
      </c>
      <c r="AD50" s="119">
        <v>50.716999999999999</v>
      </c>
      <c r="AE50" s="119">
        <v>23.64</v>
      </c>
      <c r="AF50" s="120">
        <v>0</v>
      </c>
      <c r="AG50" s="118">
        <v>9.4676500000000008</v>
      </c>
      <c r="AH50" s="119">
        <v>11.3</v>
      </c>
      <c r="AI50" s="119">
        <v>10.225770000000001</v>
      </c>
      <c r="AJ50" s="119">
        <v>13.12083</v>
      </c>
      <c r="AK50" s="120">
        <v>13.3</v>
      </c>
      <c r="AL50" s="118">
        <v>14.38</v>
      </c>
      <c r="AM50" s="120">
        <v>15.9</v>
      </c>
      <c r="AN50" s="118">
        <v>26</v>
      </c>
      <c r="AO50" s="124" t="s">
        <v>1436</v>
      </c>
      <c r="AP50" s="124" t="s">
        <v>1436</v>
      </c>
      <c r="AQ50" s="119">
        <v>6.0990000000000002</v>
      </c>
      <c r="AR50" s="124" t="s">
        <v>1436</v>
      </c>
      <c r="AS50" s="119">
        <v>6.5833000000000004</v>
      </c>
      <c r="AT50" s="119">
        <v>7.1303700000000001</v>
      </c>
      <c r="AU50" s="119">
        <v>21.38</v>
      </c>
      <c r="AV50" s="119">
        <v>10.349</v>
      </c>
      <c r="AW50" s="120">
        <v>23.788</v>
      </c>
    </row>
    <row r="51" spans="1:49" x14ac:dyDescent="0.35">
      <c r="A51" s="125" t="s">
        <v>821</v>
      </c>
      <c r="B51" s="118">
        <v>3</v>
      </c>
      <c r="C51" s="119">
        <v>31</v>
      </c>
      <c r="D51" s="119">
        <v>30</v>
      </c>
      <c r="E51" s="119">
        <v>2</v>
      </c>
      <c r="F51" s="119">
        <v>39.799999999999997</v>
      </c>
      <c r="G51" s="120">
        <v>33</v>
      </c>
      <c r="H51" s="118">
        <v>17.899999999999999</v>
      </c>
      <c r="I51" s="120">
        <v>65</v>
      </c>
      <c r="J51" s="118">
        <v>14.07</v>
      </c>
      <c r="K51" s="119">
        <v>9.56</v>
      </c>
      <c r="L51" s="120">
        <v>15.8</v>
      </c>
      <c r="M51" s="121" t="s">
        <v>1436</v>
      </c>
      <c r="N51" s="122" t="s">
        <v>1436</v>
      </c>
      <c r="O51" s="123">
        <v>1.056</v>
      </c>
      <c r="P51" s="118">
        <v>61.35</v>
      </c>
      <c r="Q51" s="119">
        <v>48.92</v>
      </c>
      <c r="R51" s="119">
        <v>160.28</v>
      </c>
      <c r="S51" s="120">
        <v>106.82299999999999</v>
      </c>
      <c r="T51" s="123">
        <v>139.971</v>
      </c>
      <c r="U51" s="123">
        <v>6.2</v>
      </c>
      <c r="V51" s="118">
        <v>10.99</v>
      </c>
      <c r="W51" s="119">
        <v>5.69</v>
      </c>
      <c r="X51" s="119">
        <v>0.39</v>
      </c>
      <c r="Y51" s="119">
        <v>0.01</v>
      </c>
      <c r="Z51" s="120">
        <v>0</v>
      </c>
      <c r="AA51" s="118">
        <v>42.86</v>
      </c>
      <c r="AB51" s="120">
        <v>202.19</v>
      </c>
      <c r="AC51" s="118">
        <v>54.64</v>
      </c>
      <c r="AD51" s="119">
        <v>50.716999999999999</v>
      </c>
      <c r="AE51" s="119">
        <v>23.64</v>
      </c>
      <c r="AF51" s="120">
        <v>0</v>
      </c>
      <c r="AG51" s="118">
        <v>9.4676500000000008</v>
      </c>
      <c r="AH51" s="119">
        <v>11.3</v>
      </c>
      <c r="AI51" s="119">
        <v>10.225770000000001</v>
      </c>
      <c r="AJ51" s="119">
        <v>13.12083</v>
      </c>
      <c r="AK51" s="120">
        <v>13.3</v>
      </c>
      <c r="AL51" s="118">
        <v>14.38</v>
      </c>
      <c r="AM51" s="120">
        <v>15.9</v>
      </c>
      <c r="AN51" s="118">
        <v>26</v>
      </c>
      <c r="AO51" s="124" t="s">
        <v>1436</v>
      </c>
      <c r="AP51" s="124" t="s">
        <v>1436</v>
      </c>
      <c r="AQ51" s="119">
        <v>6.0990000000000002</v>
      </c>
      <c r="AR51" s="124" t="s">
        <v>1436</v>
      </c>
      <c r="AS51" s="119">
        <v>6.5833000000000004</v>
      </c>
      <c r="AT51" s="119">
        <v>7.1303700000000001</v>
      </c>
      <c r="AU51" s="119">
        <v>21.38</v>
      </c>
      <c r="AV51" s="119">
        <v>10.349</v>
      </c>
      <c r="AW51" s="120">
        <v>23.788</v>
      </c>
    </row>
    <row r="52" spans="1:49" x14ac:dyDescent="0.35">
      <c r="A52" s="125" t="s">
        <v>822</v>
      </c>
      <c r="B52" s="118">
        <v>3</v>
      </c>
      <c r="C52" s="119">
        <v>30</v>
      </c>
      <c r="D52" s="119">
        <v>29</v>
      </c>
      <c r="E52" s="119">
        <v>2</v>
      </c>
      <c r="F52" s="119">
        <v>39.799999999999997</v>
      </c>
      <c r="G52" s="120">
        <v>32</v>
      </c>
      <c r="H52" s="118">
        <v>17.899999999999999</v>
      </c>
      <c r="I52" s="120">
        <v>66</v>
      </c>
      <c r="J52" s="118">
        <v>14.03</v>
      </c>
      <c r="K52" s="119">
        <v>9.5399999999999991</v>
      </c>
      <c r="L52" s="120">
        <v>15.817</v>
      </c>
      <c r="M52" s="121" t="s">
        <v>1436</v>
      </c>
      <c r="N52" s="122" t="s">
        <v>1436</v>
      </c>
      <c r="O52" s="123">
        <v>1.056</v>
      </c>
      <c r="P52" s="118">
        <v>62.07</v>
      </c>
      <c r="Q52" s="119">
        <v>40.880000000000003</v>
      </c>
      <c r="R52" s="119">
        <v>165.13</v>
      </c>
      <c r="S52" s="120">
        <v>106.82299999999999</v>
      </c>
      <c r="T52" s="123">
        <v>139.97800000000001</v>
      </c>
      <c r="U52" s="123">
        <v>6.2</v>
      </c>
      <c r="V52" s="118">
        <v>10.99</v>
      </c>
      <c r="W52" s="119">
        <v>5.69</v>
      </c>
      <c r="X52" s="119">
        <v>0.39</v>
      </c>
      <c r="Y52" s="119">
        <v>0.01</v>
      </c>
      <c r="Z52" s="120">
        <v>0</v>
      </c>
      <c r="AA52" s="118">
        <v>42.21</v>
      </c>
      <c r="AB52" s="120">
        <v>201.54</v>
      </c>
      <c r="AC52" s="118">
        <v>55.15</v>
      </c>
      <c r="AD52" s="119">
        <v>50.76</v>
      </c>
      <c r="AE52" s="119">
        <v>22.89</v>
      </c>
      <c r="AF52" s="120">
        <v>0</v>
      </c>
      <c r="AG52" s="118">
        <v>9.4676500000000008</v>
      </c>
      <c r="AH52" s="119">
        <v>11.5</v>
      </c>
      <c r="AI52" s="119">
        <v>10.1577</v>
      </c>
      <c r="AJ52" s="119">
        <v>13.12083</v>
      </c>
      <c r="AK52" s="120">
        <v>13.3</v>
      </c>
      <c r="AL52" s="118">
        <v>14.4</v>
      </c>
      <c r="AM52" s="120">
        <v>15.92</v>
      </c>
      <c r="AN52" s="118">
        <v>26</v>
      </c>
      <c r="AO52" s="124" t="s">
        <v>1436</v>
      </c>
      <c r="AP52" s="124" t="s">
        <v>1436</v>
      </c>
      <c r="AQ52" s="119">
        <v>6.133</v>
      </c>
      <c r="AR52" s="124" t="s">
        <v>1436</v>
      </c>
      <c r="AS52" s="119">
        <v>6.5297700000000001</v>
      </c>
      <c r="AT52" s="119">
        <v>7.1303700000000001</v>
      </c>
      <c r="AU52" s="119">
        <v>21.452000000000002</v>
      </c>
      <c r="AV52" s="119">
        <v>10.019</v>
      </c>
      <c r="AW52" s="120">
        <v>23.722000000000001</v>
      </c>
    </row>
    <row r="53" spans="1:49" x14ac:dyDescent="0.35">
      <c r="A53" s="125" t="s">
        <v>823</v>
      </c>
      <c r="B53" s="118">
        <v>3</v>
      </c>
      <c r="C53" s="119">
        <v>30</v>
      </c>
      <c r="D53" s="119">
        <v>29</v>
      </c>
      <c r="E53" s="119">
        <v>2</v>
      </c>
      <c r="F53" s="119">
        <v>39.799999999999997</v>
      </c>
      <c r="G53" s="120">
        <v>32</v>
      </c>
      <c r="H53" s="118">
        <v>17.899999999999999</v>
      </c>
      <c r="I53" s="120">
        <v>66</v>
      </c>
      <c r="J53" s="118">
        <v>14.03</v>
      </c>
      <c r="K53" s="119">
        <v>9.5399999999999991</v>
      </c>
      <c r="L53" s="120">
        <v>15.817</v>
      </c>
      <c r="M53" s="121" t="s">
        <v>1436</v>
      </c>
      <c r="N53" s="122" t="s">
        <v>1436</v>
      </c>
      <c r="O53" s="123">
        <v>1.056</v>
      </c>
      <c r="P53" s="118">
        <v>62.07</v>
      </c>
      <c r="Q53" s="119">
        <v>40.880000000000003</v>
      </c>
      <c r="R53" s="119">
        <v>165.13</v>
      </c>
      <c r="S53" s="120">
        <v>106.82299999999999</v>
      </c>
      <c r="T53" s="123">
        <v>139.97800000000001</v>
      </c>
      <c r="U53" s="123">
        <v>6.2</v>
      </c>
      <c r="V53" s="118">
        <v>10.99</v>
      </c>
      <c r="W53" s="119">
        <v>5.69</v>
      </c>
      <c r="X53" s="119">
        <v>0.39</v>
      </c>
      <c r="Y53" s="119">
        <v>0.01</v>
      </c>
      <c r="Z53" s="120">
        <v>0</v>
      </c>
      <c r="AA53" s="118">
        <v>42.21</v>
      </c>
      <c r="AB53" s="120">
        <v>201.54</v>
      </c>
      <c r="AC53" s="118">
        <v>55.15</v>
      </c>
      <c r="AD53" s="119">
        <v>50.76</v>
      </c>
      <c r="AE53" s="119">
        <v>22.89</v>
      </c>
      <c r="AF53" s="120">
        <v>0</v>
      </c>
      <c r="AG53" s="118">
        <v>9.4676500000000008</v>
      </c>
      <c r="AH53" s="119">
        <v>11.5</v>
      </c>
      <c r="AI53" s="119">
        <v>10.1577</v>
      </c>
      <c r="AJ53" s="119">
        <v>13.12083</v>
      </c>
      <c r="AK53" s="120">
        <v>13.3</v>
      </c>
      <c r="AL53" s="118">
        <v>14.4</v>
      </c>
      <c r="AM53" s="120">
        <v>15.92</v>
      </c>
      <c r="AN53" s="118">
        <v>26</v>
      </c>
      <c r="AO53" s="124" t="s">
        <v>1436</v>
      </c>
      <c r="AP53" s="124" t="s">
        <v>1436</v>
      </c>
      <c r="AQ53" s="119">
        <v>6.133</v>
      </c>
      <c r="AR53" s="124" t="s">
        <v>1436</v>
      </c>
      <c r="AS53" s="119">
        <v>6.5297700000000001</v>
      </c>
      <c r="AT53" s="119">
        <v>7.1303700000000001</v>
      </c>
      <c r="AU53" s="119">
        <v>21.452000000000002</v>
      </c>
      <c r="AV53" s="119">
        <v>10.019</v>
      </c>
      <c r="AW53" s="120">
        <v>23.722000000000001</v>
      </c>
    </row>
    <row r="54" spans="1:49" x14ac:dyDescent="0.35">
      <c r="A54" s="125" t="s">
        <v>824</v>
      </c>
      <c r="B54" s="118">
        <v>3</v>
      </c>
      <c r="C54" s="119">
        <v>30</v>
      </c>
      <c r="D54" s="119">
        <v>29</v>
      </c>
      <c r="E54" s="119">
        <v>2</v>
      </c>
      <c r="F54" s="119">
        <v>39.299999999999997</v>
      </c>
      <c r="G54" s="120">
        <v>32</v>
      </c>
      <c r="H54" s="118">
        <v>17.899999999999999</v>
      </c>
      <c r="I54" s="120">
        <v>67</v>
      </c>
      <c r="J54" s="118">
        <v>14.01</v>
      </c>
      <c r="K54" s="119">
        <v>9.5399999999999991</v>
      </c>
      <c r="L54" s="120">
        <v>15.835000000000001</v>
      </c>
      <c r="M54" s="121" t="s">
        <v>1436</v>
      </c>
      <c r="N54" s="122" t="s">
        <v>1436</v>
      </c>
      <c r="O54" s="123">
        <v>1.056</v>
      </c>
      <c r="P54" s="118">
        <v>66.489999999999995</v>
      </c>
      <c r="Q54" s="119">
        <v>34.72</v>
      </c>
      <c r="R54" s="119">
        <v>167.59</v>
      </c>
      <c r="S54" s="120">
        <v>106.82299999999999</v>
      </c>
      <c r="T54" s="123">
        <v>139.80600000000001</v>
      </c>
      <c r="U54" s="123">
        <v>6.2</v>
      </c>
      <c r="V54" s="118">
        <v>10.99</v>
      </c>
      <c r="W54" s="119">
        <v>5.69</v>
      </c>
      <c r="X54" s="119">
        <v>0.39</v>
      </c>
      <c r="Y54" s="119">
        <v>0.01</v>
      </c>
      <c r="Z54" s="120">
        <v>0</v>
      </c>
      <c r="AA54" s="118">
        <v>39.47</v>
      </c>
      <c r="AB54" s="120">
        <v>198.8</v>
      </c>
      <c r="AC54" s="118">
        <v>55.22</v>
      </c>
      <c r="AD54" s="119">
        <v>50.35</v>
      </c>
      <c r="AE54" s="119">
        <v>22.43</v>
      </c>
      <c r="AF54" s="120">
        <v>0</v>
      </c>
      <c r="AG54" s="118">
        <v>9.4676500000000008</v>
      </c>
      <c r="AH54" s="119">
        <v>11.5</v>
      </c>
      <c r="AI54" s="119">
        <v>10.171390000000001</v>
      </c>
      <c r="AJ54" s="119">
        <v>13.12083</v>
      </c>
      <c r="AK54" s="120">
        <v>13.3</v>
      </c>
      <c r="AL54" s="118">
        <v>14.52</v>
      </c>
      <c r="AM54" s="120">
        <v>16.04</v>
      </c>
      <c r="AN54" s="118">
        <v>26</v>
      </c>
      <c r="AO54" s="124" t="s">
        <v>1436</v>
      </c>
      <c r="AP54" s="124" t="s">
        <v>1436</v>
      </c>
      <c r="AQ54" s="119">
        <v>6.1769999999999996</v>
      </c>
      <c r="AR54" s="124" t="s">
        <v>1436</v>
      </c>
      <c r="AS54" s="119">
        <v>6.3920000000000003</v>
      </c>
      <c r="AT54" s="119">
        <v>7.1303700000000001</v>
      </c>
      <c r="AU54" s="119">
        <v>21.690999999999999</v>
      </c>
      <c r="AV54" s="119">
        <v>9.1159999999999997</v>
      </c>
      <c r="AW54" s="120">
        <v>23.722000000000001</v>
      </c>
    </row>
    <row r="55" spans="1:49" x14ac:dyDescent="0.35">
      <c r="A55" s="125" t="s">
        <v>825</v>
      </c>
      <c r="B55" s="118">
        <v>3</v>
      </c>
      <c r="C55" s="119">
        <v>30</v>
      </c>
      <c r="D55" s="119">
        <v>29</v>
      </c>
      <c r="E55" s="119">
        <v>2</v>
      </c>
      <c r="F55" s="119">
        <v>39.299999999999997</v>
      </c>
      <c r="G55" s="120">
        <v>32</v>
      </c>
      <c r="H55" s="118">
        <v>17.899999999999999</v>
      </c>
      <c r="I55" s="120">
        <v>67</v>
      </c>
      <c r="J55" s="118">
        <v>14.01</v>
      </c>
      <c r="K55" s="119">
        <v>9.5399999999999991</v>
      </c>
      <c r="L55" s="120">
        <v>15.835000000000001</v>
      </c>
      <c r="M55" s="121" t="s">
        <v>1436</v>
      </c>
      <c r="N55" s="122" t="s">
        <v>1436</v>
      </c>
      <c r="O55" s="123">
        <v>1.056</v>
      </c>
      <c r="P55" s="118">
        <v>66.489999999999995</v>
      </c>
      <c r="Q55" s="119">
        <v>34.72</v>
      </c>
      <c r="R55" s="119">
        <v>167.59</v>
      </c>
      <c r="S55" s="120">
        <v>106.82299999999999</v>
      </c>
      <c r="T55" s="123">
        <v>139.80600000000001</v>
      </c>
      <c r="U55" s="123">
        <v>6.2</v>
      </c>
      <c r="V55" s="118">
        <v>10.99</v>
      </c>
      <c r="W55" s="119">
        <v>5.69</v>
      </c>
      <c r="X55" s="119">
        <v>0.39</v>
      </c>
      <c r="Y55" s="119">
        <v>0.01</v>
      </c>
      <c r="Z55" s="120">
        <v>0</v>
      </c>
      <c r="AA55" s="118">
        <v>39.47</v>
      </c>
      <c r="AB55" s="120">
        <v>198.8</v>
      </c>
      <c r="AC55" s="118">
        <v>55.22</v>
      </c>
      <c r="AD55" s="119">
        <v>50.35</v>
      </c>
      <c r="AE55" s="119">
        <v>22.43</v>
      </c>
      <c r="AF55" s="120">
        <v>0</v>
      </c>
      <c r="AG55" s="118">
        <v>9.4676500000000008</v>
      </c>
      <c r="AH55" s="119">
        <v>11.5</v>
      </c>
      <c r="AI55" s="119">
        <v>10.171390000000001</v>
      </c>
      <c r="AJ55" s="119">
        <v>13.12083</v>
      </c>
      <c r="AK55" s="120">
        <v>13.3</v>
      </c>
      <c r="AL55" s="118">
        <v>14.52</v>
      </c>
      <c r="AM55" s="120">
        <v>16.04</v>
      </c>
      <c r="AN55" s="118">
        <v>26</v>
      </c>
      <c r="AO55" s="124" t="s">
        <v>1436</v>
      </c>
      <c r="AP55" s="124" t="s">
        <v>1436</v>
      </c>
      <c r="AQ55" s="119">
        <v>6.1769999999999996</v>
      </c>
      <c r="AR55" s="124" t="s">
        <v>1436</v>
      </c>
      <c r="AS55" s="119">
        <v>6.3920000000000003</v>
      </c>
      <c r="AT55" s="119">
        <v>7.1303700000000001</v>
      </c>
      <c r="AU55" s="119">
        <v>21.690999999999999</v>
      </c>
      <c r="AV55" s="119">
        <v>9.1159999999999997</v>
      </c>
      <c r="AW55" s="120">
        <v>23.722000000000001</v>
      </c>
    </row>
    <row r="56" spans="1:49" x14ac:dyDescent="0.35">
      <c r="A56" s="125" t="s">
        <v>826</v>
      </c>
      <c r="B56" s="118">
        <v>3</v>
      </c>
      <c r="C56" s="119">
        <v>28</v>
      </c>
      <c r="D56" s="119">
        <v>27</v>
      </c>
      <c r="E56" s="119">
        <v>2</v>
      </c>
      <c r="F56" s="119">
        <v>39.799999999999997</v>
      </c>
      <c r="G56" s="120">
        <v>30</v>
      </c>
      <c r="H56" s="118">
        <v>17.899999999999999</v>
      </c>
      <c r="I56" s="120">
        <v>78</v>
      </c>
      <c r="J56" s="118">
        <v>10.97</v>
      </c>
      <c r="K56" s="119">
        <v>9.64</v>
      </c>
      <c r="L56" s="120">
        <v>13.433999999999999</v>
      </c>
      <c r="M56" s="121" t="s">
        <v>1436</v>
      </c>
      <c r="N56" s="122" t="s">
        <v>1436</v>
      </c>
      <c r="O56" s="123">
        <v>1.056</v>
      </c>
      <c r="P56" s="118">
        <v>64.260000000000005</v>
      </c>
      <c r="Q56" s="119">
        <v>30.97</v>
      </c>
      <c r="R56" s="119">
        <v>167.59</v>
      </c>
      <c r="S56" s="120">
        <v>106.82299999999999</v>
      </c>
      <c r="T56" s="123">
        <v>139.708</v>
      </c>
      <c r="U56" s="123">
        <v>6.5</v>
      </c>
      <c r="V56" s="118">
        <v>10.99</v>
      </c>
      <c r="W56" s="119">
        <v>5.69</v>
      </c>
      <c r="X56" s="119">
        <v>0.39</v>
      </c>
      <c r="Y56" s="119">
        <v>0.01</v>
      </c>
      <c r="Z56" s="120">
        <v>0</v>
      </c>
      <c r="AA56" s="118">
        <v>50.46</v>
      </c>
      <c r="AB56" s="120">
        <v>209.79</v>
      </c>
      <c r="AC56" s="118">
        <v>54.84</v>
      </c>
      <c r="AD56" s="119">
        <v>50.756</v>
      </c>
      <c r="AE56" s="119">
        <v>22.09</v>
      </c>
      <c r="AF56" s="120">
        <v>0</v>
      </c>
      <c r="AG56" s="118">
        <v>9.4676500000000008</v>
      </c>
      <c r="AH56" s="119">
        <v>11.5</v>
      </c>
      <c r="AI56" s="119">
        <v>10.091559999999999</v>
      </c>
      <c r="AJ56" s="119">
        <v>13.12083</v>
      </c>
      <c r="AK56" s="120">
        <v>13.3</v>
      </c>
      <c r="AL56" s="118">
        <v>14.35</v>
      </c>
      <c r="AM56" s="120">
        <v>15.87</v>
      </c>
      <c r="AN56" s="118">
        <v>26</v>
      </c>
      <c r="AO56" s="124" t="s">
        <v>1436</v>
      </c>
      <c r="AP56" s="124" t="s">
        <v>1436</v>
      </c>
      <c r="AQ56" s="119">
        <v>6.4710000000000001</v>
      </c>
      <c r="AR56" s="124" t="s">
        <v>1436</v>
      </c>
      <c r="AS56" s="119">
        <v>6.3428300000000002</v>
      </c>
      <c r="AT56" s="119">
        <v>7.1303700000000001</v>
      </c>
      <c r="AU56" s="119">
        <v>21.763999999999999</v>
      </c>
      <c r="AV56" s="119">
        <v>8.8059999999999992</v>
      </c>
      <c r="AW56" s="120">
        <v>23.960999999999999</v>
      </c>
    </row>
    <row r="57" spans="1:49" x14ac:dyDescent="0.35">
      <c r="A57" s="125" t="s">
        <v>827</v>
      </c>
      <c r="B57" s="118">
        <v>3</v>
      </c>
      <c r="C57" s="119">
        <v>28</v>
      </c>
      <c r="D57" s="119">
        <v>27</v>
      </c>
      <c r="E57" s="119">
        <v>2</v>
      </c>
      <c r="F57" s="119">
        <v>39.799999999999997</v>
      </c>
      <c r="G57" s="120">
        <v>30</v>
      </c>
      <c r="H57" s="118">
        <v>17.899999999999999</v>
      </c>
      <c r="I57" s="120">
        <v>78</v>
      </c>
      <c r="J57" s="118">
        <v>10.97</v>
      </c>
      <c r="K57" s="119">
        <v>9.64</v>
      </c>
      <c r="L57" s="120">
        <v>13.433999999999999</v>
      </c>
      <c r="M57" s="121" t="s">
        <v>1436</v>
      </c>
      <c r="N57" s="122" t="s">
        <v>1436</v>
      </c>
      <c r="O57" s="123">
        <v>1.056</v>
      </c>
      <c r="P57" s="118">
        <v>64.260000000000005</v>
      </c>
      <c r="Q57" s="119">
        <v>30.97</v>
      </c>
      <c r="R57" s="119">
        <v>167.59</v>
      </c>
      <c r="S57" s="120">
        <v>106.82299999999999</v>
      </c>
      <c r="T57" s="123">
        <v>139.708</v>
      </c>
      <c r="U57" s="123">
        <v>6.5</v>
      </c>
      <c r="V57" s="118">
        <v>10.99</v>
      </c>
      <c r="W57" s="119">
        <v>5.69</v>
      </c>
      <c r="X57" s="119">
        <v>0.39</v>
      </c>
      <c r="Y57" s="119">
        <v>0.01</v>
      </c>
      <c r="Z57" s="120">
        <v>0</v>
      </c>
      <c r="AA57" s="118">
        <v>50.46</v>
      </c>
      <c r="AB57" s="120">
        <v>209.79</v>
      </c>
      <c r="AC57" s="118">
        <v>54.84</v>
      </c>
      <c r="AD57" s="119">
        <v>50.756</v>
      </c>
      <c r="AE57" s="119">
        <v>22.09</v>
      </c>
      <c r="AF57" s="120">
        <v>0</v>
      </c>
      <c r="AG57" s="118">
        <v>9.4676500000000008</v>
      </c>
      <c r="AH57" s="119">
        <v>11.5</v>
      </c>
      <c r="AI57" s="119">
        <v>10.091559999999999</v>
      </c>
      <c r="AJ57" s="119">
        <v>13.12083</v>
      </c>
      <c r="AK57" s="120">
        <v>13.3</v>
      </c>
      <c r="AL57" s="118">
        <v>14.35</v>
      </c>
      <c r="AM57" s="120">
        <v>15.87</v>
      </c>
      <c r="AN57" s="118">
        <v>26</v>
      </c>
      <c r="AO57" s="124" t="s">
        <v>1436</v>
      </c>
      <c r="AP57" s="124" t="s">
        <v>1436</v>
      </c>
      <c r="AQ57" s="119">
        <v>6.4710000000000001</v>
      </c>
      <c r="AR57" s="124" t="s">
        <v>1436</v>
      </c>
      <c r="AS57" s="119">
        <v>6.3428300000000002</v>
      </c>
      <c r="AT57" s="119">
        <v>7.1303700000000001</v>
      </c>
      <c r="AU57" s="119">
        <v>21.763999999999999</v>
      </c>
      <c r="AV57" s="119">
        <v>8.8059999999999992</v>
      </c>
      <c r="AW57" s="120">
        <v>23.960999999999999</v>
      </c>
    </row>
    <row r="58" spans="1:49" x14ac:dyDescent="0.35">
      <c r="A58" s="125" t="s">
        <v>828</v>
      </c>
      <c r="B58" s="118">
        <v>3</v>
      </c>
      <c r="C58" s="119">
        <v>26</v>
      </c>
      <c r="D58" s="119">
        <v>25</v>
      </c>
      <c r="E58" s="119">
        <v>2</v>
      </c>
      <c r="F58" s="119">
        <v>30.3</v>
      </c>
      <c r="G58" s="120">
        <v>28</v>
      </c>
      <c r="H58" s="118">
        <v>17.899999999999999</v>
      </c>
      <c r="I58" s="120">
        <v>85</v>
      </c>
      <c r="J58" s="118">
        <v>11.04</v>
      </c>
      <c r="K58" s="119">
        <v>9.6</v>
      </c>
      <c r="L58" s="120">
        <v>9.7530000000000001</v>
      </c>
      <c r="M58" s="121" t="s">
        <v>1436</v>
      </c>
      <c r="N58" s="122" t="s">
        <v>1436</v>
      </c>
      <c r="O58" s="123">
        <v>1.056</v>
      </c>
      <c r="P58" s="118">
        <v>62.07</v>
      </c>
      <c r="Q58" s="119">
        <v>28.76</v>
      </c>
      <c r="R58" s="119">
        <v>167.59</v>
      </c>
      <c r="S58" s="120">
        <v>106.82299999999999</v>
      </c>
      <c r="T58" s="123">
        <v>139.91300000000001</v>
      </c>
      <c r="U58" s="123">
        <v>6.7</v>
      </c>
      <c r="V58" s="118">
        <v>10.99</v>
      </c>
      <c r="W58" s="119">
        <v>5.69</v>
      </c>
      <c r="X58" s="119">
        <v>0.39</v>
      </c>
      <c r="Y58" s="119">
        <v>0.01</v>
      </c>
      <c r="Z58" s="120">
        <v>0</v>
      </c>
      <c r="AA58" s="118">
        <v>48.19</v>
      </c>
      <c r="AB58" s="120">
        <v>207.52</v>
      </c>
      <c r="AC58" s="118">
        <v>55.22</v>
      </c>
      <c r="AD58" s="119">
        <v>51.406999999999996</v>
      </c>
      <c r="AE58" s="119">
        <v>22.28</v>
      </c>
      <c r="AF58" s="120">
        <v>0</v>
      </c>
      <c r="AG58" s="118">
        <v>9.4676500000000008</v>
      </c>
      <c r="AH58" s="119">
        <v>11.7</v>
      </c>
      <c r="AI58" s="119">
        <v>10.040570000000001</v>
      </c>
      <c r="AJ58" s="119">
        <v>13.12083</v>
      </c>
      <c r="AK58" s="120">
        <v>13.3</v>
      </c>
      <c r="AL58" s="118">
        <v>14.31</v>
      </c>
      <c r="AM58" s="120">
        <v>15.83</v>
      </c>
      <c r="AN58" s="118">
        <v>26</v>
      </c>
      <c r="AO58" s="119">
        <v>23.930479999999999</v>
      </c>
      <c r="AP58" s="119">
        <v>36.72824</v>
      </c>
      <c r="AQ58" s="119">
        <v>6.6479999999999997</v>
      </c>
      <c r="AR58" s="119">
        <v>27.520050000000001</v>
      </c>
      <c r="AS58" s="119">
        <v>6.1189499999999999</v>
      </c>
      <c r="AT58" s="119">
        <v>7.1303700000000001</v>
      </c>
      <c r="AU58" s="119">
        <v>21.524999999999999</v>
      </c>
      <c r="AV58" s="119">
        <v>7.9660000000000002</v>
      </c>
      <c r="AW58" s="120">
        <v>24.027000000000001</v>
      </c>
    </row>
    <row r="59" spans="1:49" x14ac:dyDescent="0.35">
      <c r="A59" s="126" t="s">
        <v>829</v>
      </c>
      <c r="B59" s="127">
        <v>3</v>
      </c>
      <c r="C59" s="128">
        <v>26</v>
      </c>
      <c r="D59" s="128">
        <v>25</v>
      </c>
      <c r="E59" s="128">
        <v>2</v>
      </c>
      <c r="F59" s="128">
        <v>30.3</v>
      </c>
      <c r="G59" s="129">
        <v>28</v>
      </c>
      <c r="H59" s="127">
        <v>17.899999999999999</v>
      </c>
      <c r="I59" s="129">
        <v>85</v>
      </c>
      <c r="J59" s="127">
        <v>11.04</v>
      </c>
      <c r="K59" s="128">
        <v>9.6</v>
      </c>
      <c r="L59" s="129">
        <v>9.7530000000000001</v>
      </c>
      <c r="M59" s="130" t="s">
        <v>1436</v>
      </c>
      <c r="N59" s="131" t="s">
        <v>1436</v>
      </c>
      <c r="O59" s="132">
        <v>1.056</v>
      </c>
      <c r="P59" s="127">
        <v>62.07</v>
      </c>
      <c r="Q59" s="128">
        <v>28.76</v>
      </c>
      <c r="R59" s="128">
        <v>167.59</v>
      </c>
      <c r="S59" s="129">
        <v>106.82299999999999</v>
      </c>
      <c r="T59" s="132">
        <v>139.91300000000001</v>
      </c>
      <c r="U59" s="132">
        <v>6.7</v>
      </c>
      <c r="V59" s="127">
        <v>10.99</v>
      </c>
      <c r="W59" s="128">
        <v>5.69</v>
      </c>
      <c r="X59" s="128">
        <v>0.39</v>
      </c>
      <c r="Y59" s="128">
        <v>0.01</v>
      </c>
      <c r="Z59" s="129">
        <v>0</v>
      </c>
      <c r="AA59" s="127">
        <v>48.19</v>
      </c>
      <c r="AB59" s="129">
        <v>207.52</v>
      </c>
      <c r="AC59" s="127">
        <v>55.22</v>
      </c>
      <c r="AD59" s="128">
        <v>51.406999999999996</v>
      </c>
      <c r="AE59" s="128">
        <v>22.28</v>
      </c>
      <c r="AF59" s="129">
        <v>0</v>
      </c>
      <c r="AG59" s="127">
        <v>9.4676500000000008</v>
      </c>
      <c r="AH59" s="128">
        <v>11.7</v>
      </c>
      <c r="AI59" s="128">
        <v>10.040570000000001</v>
      </c>
      <c r="AJ59" s="128">
        <v>13.12083</v>
      </c>
      <c r="AK59" s="129">
        <v>13.3</v>
      </c>
      <c r="AL59" s="127">
        <v>14.31</v>
      </c>
      <c r="AM59" s="129">
        <v>15.83</v>
      </c>
      <c r="AN59" s="127">
        <v>26</v>
      </c>
      <c r="AO59" s="128">
        <v>23.930479999999999</v>
      </c>
      <c r="AP59" s="128">
        <v>36.72824</v>
      </c>
      <c r="AQ59" s="128">
        <v>6.6479999999999997</v>
      </c>
      <c r="AR59" s="128">
        <v>27.520050000000001</v>
      </c>
      <c r="AS59" s="128">
        <v>6.1189499999999999</v>
      </c>
      <c r="AT59" s="128">
        <v>7.1303700000000001</v>
      </c>
      <c r="AU59" s="128">
        <v>21.524999999999999</v>
      </c>
      <c r="AV59" s="128">
        <v>7.9660000000000002</v>
      </c>
      <c r="AW59" s="129">
        <v>24.027000000000001</v>
      </c>
    </row>
    <row r="60" spans="1:49" x14ac:dyDescent="0.35">
      <c r="A60" s="133" t="s">
        <v>1365</v>
      </c>
      <c r="B60" s="134">
        <f t="shared" ref="B60:AW60" si="0">MIN(B12:B59)</f>
        <v>3</v>
      </c>
      <c r="C60" s="134">
        <f t="shared" si="0"/>
        <v>26</v>
      </c>
      <c r="D60" s="134">
        <f t="shared" si="0"/>
        <v>25</v>
      </c>
      <c r="E60" s="134">
        <f t="shared" si="0"/>
        <v>2</v>
      </c>
      <c r="F60" s="134">
        <f t="shared" si="0"/>
        <v>7.8</v>
      </c>
      <c r="G60" s="134">
        <f t="shared" si="0"/>
        <v>28</v>
      </c>
      <c r="H60" s="134">
        <f t="shared" si="0"/>
        <v>17.2</v>
      </c>
      <c r="I60" s="134">
        <f t="shared" si="0"/>
        <v>63</v>
      </c>
      <c r="J60" s="134">
        <f t="shared" si="0"/>
        <v>7.92</v>
      </c>
      <c r="K60" s="134">
        <f t="shared" si="0"/>
        <v>9.41</v>
      </c>
      <c r="L60" s="134">
        <f t="shared" si="0"/>
        <v>6.6609999999999996</v>
      </c>
      <c r="M60" s="134">
        <f t="shared" si="0"/>
        <v>1.07</v>
      </c>
      <c r="N60" s="134">
        <f t="shared" si="0"/>
        <v>62.67</v>
      </c>
      <c r="O60" s="134">
        <f t="shared" si="0"/>
        <v>1.056</v>
      </c>
      <c r="P60" s="134">
        <f t="shared" si="0"/>
        <v>25.85</v>
      </c>
      <c r="Q60" s="134">
        <f t="shared" si="0"/>
        <v>28.76</v>
      </c>
      <c r="R60" s="134">
        <f t="shared" si="0"/>
        <v>155.51</v>
      </c>
      <c r="S60" s="134">
        <f t="shared" si="0"/>
        <v>106.82299999999999</v>
      </c>
      <c r="T60" s="134">
        <f t="shared" si="0"/>
        <v>132.18100000000001</v>
      </c>
      <c r="U60" s="134">
        <f t="shared" si="0"/>
        <v>6</v>
      </c>
      <c r="V60" s="134">
        <f t="shared" si="0"/>
        <v>10.99</v>
      </c>
      <c r="W60" s="134">
        <f t="shared" si="0"/>
        <v>3.27</v>
      </c>
      <c r="X60" s="134">
        <f t="shared" si="0"/>
        <v>0.34</v>
      </c>
      <c r="Y60" s="134">
        <f t="shared" si="0"/>
        <v>0.01</v>
      </c>
      <c r="Z60" s="134">
        <f t="shared" si="0"/>
        <v>0</v>
      </c>
      <c r="AA60" s="134">
        <f t="shared" si="0"/>
        <v>39.47</v>
      </c>
      <c r="AB60" s="134">
        <f t="shared" si="0"/>
        <v>198.8</v>
      </c>
      <c r="AC60" s="134">
        <f t="shared" si="0"/>
        <v>53.63</v>
      </c>
      <c r="AD60" s="134">
        <f t="shared" si="0"/>
        <v>49.207000000000001</v>
      </c>
      <c r="AE60" s="134">
        <f t="shared" si="0"/>
        <v>22.09</v>
      </c>
      <c r="AF60" s="134">
        <f t="shared" si="0"/>
        <v>0</v>
      </c>
      <c r="AG60" s="134">
        <f t="shared" si="0"/>
        <v>9.4676500000000008</v>
      </c>
      <c r="AH60" s="134">
        <f t="shared" si="0"/>
        <v>10.1</v>
      </c>
      <c r="AI60" s="134">
        <f t="shared" si="0"/>
        <v>9.9657499999999999</v>
      </c>
      <c r="AJ60" s="134">
        <f t="shared" si="0"/>
        <v>13.12083</v>
      </c>
      <c r="AK60" s="134">
        <f t="shared" si="0"/>
        <v>13.3</v>
      </c>
      <c r="AL60" s="134">
        <f t="shared" si="0"/>
        <v>13.93</v>
      </c>
      <c r="AM60" s="134">
        <f t="shared" si="0"/>
        <v>15.45</v>
      </c>
      <c r="AN60" s="134">
        <f t="shared" si="0"/>
        <v>26</v>
      </c>
      <c r="AO60" s="134">
        <f t="shared" si="0"/>
        <v>23.930479999999999</v>
      </c>
      <c r="AP60" s="134">
        <f t="shared" si="0"/>
        <v>36.72824</v>
      </c>
      <c r="AQ60" s="134">
        <f t="shared" si="0"/>
        <v>5.99</v>
      </c>
      <c r="AR60" s="134">
        <f t="shared" si="0"/>
        <v>27.520050000000001</v>
      </c>
      <c r="AS60" s="134">
        <f t="shared" si="0"/>
        <v>5.47201</v>
      </c>
      <c r="AT60" s="134">
        <f t="shared" si="0"/>
        <v>7.1303700000000001</v>
      </c>
      <c r="AU60" s="134">
        <f t="shared" si="0"/>
        <v>20.832000000000001</v>
      </c>
      <c r="AV60" s="134">
        <f t="shared" si="0"/>
        <v>5.5410000000000004</v>
      </c>
      <c r="AW60" s="135">
        <f t="shared" si="0"/>
        <v>23.722000000000001</v>
      </c>
    </row>
    <row r="61" spans="1:49" x14ac:dyDescent="0.35">
      <c r="A61" s="136" t="s">
        <v>1363</v>
      </c>
      <c r="B61" s="137">
        <f t="shared" ref="B61:AW61" si="1">MAX(B12:B59)</f>
        <v>3</v>
      </c>
      <c r="C61" s="137">
        <f t="shared" si="1"/>
        <v>32</v>
      </c>
      <c r="D61" s="137">
        <f t="shared" si="1"/>
        <v>31.9</v>
      </c>
      <c r="E61" s="137">
        <f t="shared" si="1"/>
        <v>2</v>
      </c>
      <c r="F61" s="137">
        <f t="shared" si="1"/>
        <v>39.799999999999997</v>
      </c>
      <c r="G61" s="137">
        <f t="shared" si="1"/>
        <v>34</v>
      </c>
      <c r="H61" s="137">
        <f t="shared" si="1"/>
        <v>18.600000000000001</v>
      </c>
      <c r="I61" s="137">
        <f t="shared" si="1"/>
        <v>85</v>
      </c>
      <c r="J61" s="137">
        <f t="shared" si="1"/>
        <v>14.07</v>
      </c>
      <c r="K61" s="137">
        <f t="shared" si="1"/>
        <v>9.64</v>
      </c>
      <c r="L61" s="137">
        <f t="shared" si="1"/>
        <v>15.835000000000001</v>
      </c>
      <c r="M61" s="137">
        <f t="shared" si="1"/>
        <v>1.07</v>
      </c>
      <c r="N61" s="137">
        <f t="shared" si="1"/>
        <v>64.14</v>
      </c>
      <c r="O61" s="137">
        <f t="shared" si="1"/>
        <v>1.056</v>
      </c>
      <c r="P61" s="137">
        <f t="shared" si="1"/>
        <v>86.04</v>
      </c>
      <c r="Q61" s="137">
        <f t="shared" si="1"/>
        <v>51.38</v>
      </c>
      <c r="R61" s="137">
        <f t="shared" si="1"/>
        <v>167.59</v>
      </c>
      <c r="S61" s="137">
        <f t="shared" si="1"/>
        <v>106.82299999999999</v>
      </c>
      <c r="T61" s="137">
        <f t="shared" si="1"/>
        <v>140.13</v>
      </c>
      <c r="U61" s="137">
        <f t="shared" si="1"/>
        <v>6.7</v>
      </c>
      <c r="V61" s="137">
        <f t="shared" si="1"/>
        <v>14.41</v>
      </c>
      <c r="W61" s="137">
        <f t="shared" si="1"/>
        <v>7.27</v>
      </c>
      <c r="X61" s="137">
        <f t="shared" si="1"/>
        <v>0.41</v>
      </c>
      <c r="Y61" s="137">
        <f t="shared" si="1"/>
        <v>0.01</v>
      </c>
      <c r="Z61" s="137">
        <f t="shared" si="1"/>
        <v>0.54</v>
      </c>
      <c r="AA61" s="137">
        <f t="shared" si="1"/>
        <v>72.52</v>
      </c>
      <c r="AB61" s="137">
        <f t="shared" si="1"/>
        <v>237.55</v>
      </c>
      <c r="AC61" s="137">
        <f t="shared" si="1"/>
        <v>57.95</v>
      </c>
      <c r="AD61" s="137">
        <f t="shared" si="1"/>
        <v>53.369</v>
      </c>
      <c r="AE61" s="137">
        <f t="shared" si="1"/>
        <v>32.119999999999997</v>
      </c>
      <c r="AF61" s="137">
        <f t="shared" si="1"/>
        <v>2.1</v>
      </c>
      <c r="AG61" s="137">
        <f t="shared" si="1"/>
        <v>9.4676500000000008</v>
      </c>
      <c r="AH61" s="137">
        <f t="shared" si="1"/>
        <v>12.3</v>
      </c>
      <c r="AI61" s="137">
        <f t="shared" si="1"/>
        <v>10.49943</v>
      </c>
      <c r="AJ61" s="137">
        <f t="shared" si="1"/>
        <v>13.12083</v>
      </c>
      <c r="AK61" s="137">
        <f t="shared" si="1"/>
        <v>13.5</v>
      </c>
      <c r="AL61" s="137">
        <f t="shared" si="1"/>
        <v>15.14</v>
      </c>
      <c r="AM61" s="137">
        <f t="shared" si="1"/>
        <v>16.66</v>
      </c>
      <c r="AN61" s="137">
        <f t="shared" si="1"/>
        <v>26</v>
      </c>
      <c r="AO61" s="137">
        <f t="shared" si="1"/>
        <v>23.930479999999999</v>
      </c>
      <c r="AP61" s="137">
        <f t="shared" si="1"/>
        <v>40.613</v>
      </c>
      <c r="AQ61" s="137">
        <f t="shared" si="1"/>
        <v>6.6479999999999997</v>
      </c>
      <c r="AR61" s="137">
        <f t="shared" si="1"/>
        <v>27.520050000000001</v>
      </c>
      <c r="AS61" s="137">
        <f t="shared" si="1"/>
        <v>6.5833000000000004</v>
      </c>
      <c r="AT61" s="137">
        <f t="shared" si="1"/>
        <v>7.1303700000000001</v>
      </c>
      <c r="AU61" s="137">
        <f t="shared" si="1"/>
        <v>23.02</v>
      </c>
      <c r="AV61" s="137">
        <f t="shared" si="1"/>
        <v>10.349</v>
      </c>
      <c r="AW61" s="138">
        <f t="shared" si="1"/>
        <v>24.266999999999999</v>
      </c>
    </row>
    <row r="62" spans="1:49" x14ac:dyDescent="0.35">
      <c r="A62" s="139" t="s">
        <v>1437</v>
      </c>
      <c r="B62" s="140">
        <f t="shared" ref="B62:AW62" si="2">AVERAGE(B12:B59)</f>
        <v>3</v>
      </c>
      <c r="C62" s="140">
        <f t="shared" si="2"/>
        <v>30.75</v>
      </c>
      <c r="D62" s="140">
        <f t="shared" si="2"/>
        <v>30.212499999999991</v>
      </c>
      <c r="E62" s="140">
        <f t="shared" si="2"/>
        <v>2</v>
      </c>
      <c r="F62" s="140">
        <f t="shared" si="2"/>
        <v>30.212499999999991</v>
      </c>
      <c r="G62" s="140">
        <f t="shared" si="2"/>
        <v>32.75</v>
      </c>
      <c r="H62" s="140">
        <f t="shared" si="2"/>
        <v>17.920833333333338</v>
      </c>
      <c r="I62" s="140">
        <f t="shared" si="2"/>
        <v>70.625</v>
      </c>
      <c r="J62" s="140">
        <f t="shared" si="2"/>
        <v>10.231250000000003</v>
      </c>
      <c r="K62" s="140">
        <f t="shared" si="2"/>
        <v>9.5241666666666749</v>
      </c>
      <c r="L62" s="140">
        <f t="shared" si="2"/>
        <v>10.272333333333334</v>
      </c>
      <c r="M62" s="140">
        <f t="shared" si="2"/>
        <v>1.07</v>
      </c>
      <c r="N62" s="140">
        <f t="shared" si="2"/>
        <v>63.405000000000001</v>
      </c>
      <c r="O62" s="140">
        <f t="shared" si="2"/>
        <v>1.0559999999999994</v>
      </c>
      <c r="P62" s="140">
        <f t="shared" si="2"/>
        <v>61.757499999999993</v>
      </c>
      <c r="Q62" s="140">
        <f t="shared" si="2"/>
        <v>42.105000000000004</v>
      </c>
      <c r="R62" s="140">
        <f t="shared" si="2"/>
        <v>161.36291666666671</v>
      </c>
      <c r="S62" s="140">
        <f t="shared" si="2"/>
        <v>106.82300000000004</v>
      </c>
      <c r="T62" s="140">
        <f t="shared" si="2"/>
        <v>137.7420166666667</v>
      </c>
      <c r="U62" s="140">
        <f t="shared" si="2"/>
        <v>6.3749999999999973</v>
      </c>
      <c r="V62" s="140">
        <f t="shared" si="2"/>
        <v>12.237916666666669</v>
      </c>
      <c r="W62" s="140">
        <f t="shared" si="2"/>
        <v>6.0895833333333336</v>
      </c>
      <c r="X62" s="140">
        <f t="shared" si="2"/>
        <v>0.39208333333333362</v>
      </c>
      <c r="Y62" s="140">
        <f t="shared" si="2"/>
        <v>1.0000000000000005E-2</v>
      </c>
      <c r="Z62" s="140">
        <f t="shared" si="2"/>
        <v>0.34916666666666668</v>
      </c>
      <c r="AA62" s="140">
        <f t="shared" si="2"/>
        <v>53.684999999999995</v>
      </c>
      <c r="AB62" s="140">
        <f t="shared" si="2"/>
        <v>215.5450000000001</v>
      </c>
      <c r="AC62" s="140">
        <f t="shared" si="2"/>
        <v>55.593333333333327</v>
      </c>
      <c r="AD62" s="140">
        <f t="shared" si="2"/>
        <v>51.175708333333347</v>
      </c>
      <c r="AE62" s="140">
        <f t="shared" si="2"/>
        <v>25.986250000000009</v>
      </c>
      <c r="AF62" s="140">
        <f t="shared" si="2"/>
        <v>0.3833333333333333</v>
      </c>
      <c r="AG62" s="140">
        <f t="shared" si="2"/>
        <v>9.4676499999999955</v>
      </c>
      <c r="AH62" s="140">
        <f t="shared" si="2"/>
        <v>11.641666666666671</v>
      </c>
      <c r="AI62" s="140">
        <f t="shared" si="2"/>
        <v>10.178557916666668</v>
      </c>
      <c r="AJ62" s="140">
        <f t="shared" si="2"/>
        <v>13.12083</v>
      </c>
      <c r="AK62" s="140">
        <f t="shared" si="2"/>
        <v>13.42083333333332</v>
      </c>
      <c r="AL62" s="140">
        <f t="shared" si="2"/>
        <v>14.497499999999997</v>
      </c>
      <c r="AM62" s="140">
        <f t="shared" si="2"/>
        <v>16.016249999999999</v>
      </c>
      <c r="AN62" s="140">
        <f t="shared" si="2"/>
        <v>26</v>
      </c>
      <c r="AO62" s="140">
        <f t="shared" si="2"/>
        <v>23.930479999999999</v>
      </c>
      <c r="AP62" s="140">
        <f t="shared" si="2"/>
        <v>38.67062</v>
      </c>
      <c r="AQ62" s="140">
        <f t="shared" si="2"/>
        <v>6.107916666666668</v>
      </c>
      <c r="AR62" s="140">
        <f t="shared" si="2"/>
        <v>27.520050000000001</v>
      </c>
      <c r="AS62" s="140">
        <f t="shared" si="2"/>
        <v>5.8978404166666669</v>
      </c>
      <c r="AT62" s="140">
        <f t="shared" si="2"/>
        <v>7.1303700000000072</v>
      </c>
      <c r="AU62" s="140">
        <f t="shared" si="2"/>
        <v>21.599458333333335</v>
      </c>
      <c r="AV62" s="140">
        <f t="shared" si="2"/>
        <v>6.8258749999999973</v>
      </c>
      <c r="AW62" s="141">
        <f t="shared" si="2"/>
        <v>23.978833333333341</v>
      </c>
    </row>
    <row r="63" spans="1:49" x14ac:dyDescent="0.35">
      <c r="A63" s="142" t="s">
        <v>7</v>
      </c>
      <c r="B63" s="137">
        <f t="shared" ref="B63:AW63" si="3">B12</f>
        <v>3</v>
      </c>
      <c r="C63" s="137">
        <f t="shared" si="3"/>
        <v>30</v>
      </c>
      <c r="D63" s="137">
        <f t="shared" si="3"/>
        <v>29.9</v>
      </c>
      <c r="E63" s="137">
        <f t="shared" si="3"/>
        <v>2</v>
      </c>
      <c r="F63" s="137">
        <f t="shared" si="3"/>
        <v>28.5</v>
      </c>
      <c r="G63" s="137">
        <f t="shared" si="3"/>
        <v>32</v>
      </c>
      <c r="H63" s="137">
        <f t="shared" si="3"/>
        <v>18.600000000000001</v>
      </c>
      <c r="I63" s="137">
        <f t="shared" si="3"/>
        <v>85</v>
      </c>
      <c r="J63" s="137">
        <f t="shared" si="3"/>
        <v>9</v>
      </c>
      <c r="K63" s="137">
        <f t="shared" si="3"/>
        <v>9.43</v>
      </c>
      <c r="L63" s="137">
        <f t="shared" si="3"/>
        <v>8.8170000000000002</v>
      </c>
      <c r="M63" s="137" t="str">
        <f t="shared" si="3"/>
        <v>--</v>
      </c>
      <c r="N63" s="137" t="str">
        <f t="shared" si="3"/>
        <v>--</v>
      </c>
      <c r="O63" s="137">
        <f t="shared" si="3"/>
        <v>1.056</v>
      </c>
      <c r="P63" s="137">
        <f t="shared" si="3"/>
        <v>79.180000000000007</v>
      </c>
      <c r="Q63" s="137">
        <f t="shared" si="3"/>
        <v>37.72</v>
      </c>
      <c r="R63" s="137">
        <f t="shared" si="3"/>
        <v>167.59</v>
      </c>
      <c r="S63" s="137">
        <f t="shared" si="3"/>
        <v>106.82299999999999</v>
      </c>
      <c r="T63" s="137">
        <f t="shared" si="3"/>
        <v>138.14099999999999</v>
      </c>
      <c r="U63" s="137">
        <f t="shared" si="3"/>
        <v>6.5</v>
      </c>
      <c r="V63" s="137">
        <f t="shared" si="3"/>
        <v>13.23</v>
      </c>
      <c r="W63" s="137">
        <f t="shared" si="3"/>
        <v>5.24</v>
      </c>
      <c r="X63" s="137">
        <f t="shared" si="3"/>
        <v>0.34</v>
      </c>
      <c r="Y63" s="137">
        <f t="shared" si="3"/>
        <v>0.01</v>
      </c>
      <c r="Z63" s="137">
        <f t="shared" si="3"/>
        <v>0</v>
      </c>
      <c r="AA63" s="137">
        <f t="shared" si="3"/>
        <v>58.31</v>
      </c>
      <c r="AB63" s="137">
        <f t="shared" si="3"/>
        <v>223.17</v>
      </c>
      <c r="AC63" s="137">
        <f t="shared" si="3"/>
        <v>53.78</v>
      </c>
      <c r="AD63" s="137">
        <f t="shared" si="3"/>
        <v>49.207000000000001</v>
      </c>
      <c r="AE63" s="137">
        <f t="shared" si="3"/>
        <v>29.43</v>
      </c>
      <c r="AF63" s="137">
        <f t="shared" si="3"/>
        <v>0</v>
      </c>
      <c r="AG63" s="137">
        <f t="shared" si="3"/>
        <v>9.4676500000000008</v>
      </c>
      <c r="AH63" s="137">
        <f t="shared" si="3"/>
        <v>12</v>
      </c>
      <c r="AI63" s="137">
        <f t="shared" si="3"/>
        <v>10.270379999999999</v>
      </c>
      <c r="AJ63" s="137">
        <f t="shared" si="3"/>
        <v>13.12083</v>
      </c>
      <c r="AK63" s="137">
        <f t="shared" si="3"/>
        <v>13.5</v>
      </c>
      <c r="AL63" s="137">
        <f t="shared" si="3"/>
        <v>15.14</v>
      </c>
      <c r="AM63" s="137">
        <f t="shared" si="3"/>
        <v>16.66</v>
      </c>
      <c r="AN63" s="137">
        <f t="shared" si="3"/>
        <v>26</v>
      </c>
      <c r="AO63" s="137" t="str">
        <f t="shared" si="3"/>
        <v>--</v>
      </c>
      <c r="AP63" s="137">
        <f t="shared" si="3"/>
        <v>40.613</v>
      </c>
      <c r="AQ63" s="137">
        <f t="shared" si="3"/>
        <v>6.274</v>
      </c>
      <c r="AR63" s="137" t="str">
        <f t="shared" si="3"/>
        <v>--</v>
      </c>
      <c r="AS63" s="137">
        <f t="shared" si="3"/>
        <v>6.2913699999999997</v>
      </c>
      <c r="AT63" s="137">
        <f t="shared" si="3"/>
        <v>7.1303700000000001</v>
      </c>
      <c r="AU63" s="137">
        <f t="shared" si="3"/>
        <v>23.02</v>
      </c>
      <c r="AV63" s="137">
        <f t="shared" si="3"/>
        <v>7.3019999999999996</v>
      </c>
      <c r="AW63" s="137">
        <f t="shared" si="3"/>
        <v>23.853999999999999</v>
      </c>
    </row>
    <row r="64" spans="1:49" x14ac:dyDescent="0.35">
      <c r="A64" s="142" t="s">
        <v>8</v>
      </c>
      <c r="B64" s="137">
        <f t="shared" ref="B64:AW64" si="4">B59</f>
        <v>3</v>
      </c>
      <c r="C64" s="137">
        <f t="shared" si="4"/>
        <v>26</v>
      </c>
      <c r="D64" s="137">
        <f t="shared" si="4"/>
        <v>25</v>
      </c>
      <c r="E64" s="137">
        <f t="shared" si="4"/>
        <v>2</v>
      </c>
      <c r="F64" s="137">
        <f t="shared" si="4"/>
        <v>30.3</v>
      </c>
      <c r="G64" s="137">
        <f t="shared" si="4"/>
        <v>28</v>
      </c>
      <c r="H64" s="137">
        <f t="shared" si="4"/>
        <v>17.899999999999999</v>
      </c>
      <c r="I64" s="137">
        <f t="shared" si="4"/>
        <v>85</v>
      </c>
      <c r="J64" s="137">
        <f t="shared" si="4"/>
        <v>11.04</v>
      </c>
      <c r="K64" s="137">
        <f t="shared" si="4"/>
        <v>9.6</v>
      </c>
      <c r="L64" s="137">
        <f t="shared" si="4"/>
        <v>9.7530000000000001</v>
      </c>
      <c r="M64" s="137" t="str">
        <f t="shared" si="4"/>
        <v>--</v>
      </c>
      <c r="N64" s="137" t="str">
        <f t="shared" si="4"/>
        <v>--</v>
      </c>
      <c r="O64" s="137">
        <f t="shared" si="4"/>
        <v>1.056</v>
      </c>
      <c r="P64" s="137">
        <f t="shared" si="4"/>
        <v>62.07</v>
      </c>
      <c r="Q64" s="137">
        <f t="shared" si="4"/>
        <v>28.76</v>
      </c>
      <c r="R64" s="137">
        <f t="shared" si="4"/>
        <v>167.59</v>
      </c>
      <c r="S64" s="137">
        <f t="shared" si="4"/>
        <v>106.82299999999999</v>
      </c>
      <c r="T64" s="137">
        <f t="shared" si="4"/>
        <v>139.91300000000001</v>
      </c>
      <c r="U64" s="137">
        <f t="shared" si="4"/>
        <v>6.7</v>
      </c>
      <c r="V64" s="137">
        <f t="shared" si="4"/>
        <v>10.99</v>
      </c>
      <c r="W64" s="137">
        <f t="shared" si="4"/>
        <v>5.69</v>
      </c>
      <c r="X64" s="137">
        <f t="shared" si="4"/>
        <v>0.39</v>
      </c>
      <c r="Y64" s="137">
        <f t="shared" si="4"/>
        <v>0.01</v>
      </c>
      <c r="Z64" s="137">
        <f t="shared" si="4"/>
        <v>0</v>
      </c>
      <c r="AA64" s="137">
        <f t="shared" si="4"/>
        <v>48.19</v>
      </c>
      <c r="AB64" s="137">
        <f t="shared" si="4"/>
        <v>207.52</v>
      </c>
      <c r="AC64" s="137">
        <f t="shared" si="4"/>
        <v>55.22</v>
      </c>
      <c r="AD64" s="137">
        <f t="shared" si="4"/>
        <v>51.406999999999996</v>
      </c>
      <c r="AE64" s="137">
        <f t="shared" si="4"/>
        <v>22.28</v>
      </c>
      <c r="AF64" s="137">
        <f t="shared" si="4"/>
        <v>0</v>
      </c>
      <c r="AG64" s="137">
        <f t="shared" si="4"/>
        <v>9.4676500000000008</v>
      </c>
      <c r="AH64" s="137">
        <f t="shared" si="4"/>
        <v>11.7</v>
      </c>
      <c r="AI64" s="137">
        <f t="shared" si="4"/>
        <v>10.040570000000001</v>
      </c>
      <c r="AJ64" s="137">
        <f t="shared" si="4"/>
        <v>13.12083</v>
      </c>
      <c r="AK64" s="137">
        <f t="shared" si="4"/>
        <v>13.3</v>
      </c>
      <c r="AL64" s="137">
        <f t="shared" si="4"/>
        <v>14.31</v>
      </c>
      <c r="AM64" s="137">
        <f t="shared" si="4"/>
        <v>15.83</v>
      </c>
      <c r="AN64" s="137">
        <f t="shared" si="4"/>
        <v>26</v>
      </c>
      <c r="AO64" s="137">
        <f t="shared" si="4"/>
        <v>23.930479999999999</v>
      </c>
      <c r="AP64" s="137">
        <f t="shared" si="4"/>
        <v>36.72824</v>
      </c>
      <c r="AQ64" s="137">
        <f t="shared" si="4"/>
        <v>6.6479999999999997</v>
      </c>
      <c r="AR64" s="137">
        <f t="shared" si="4"/>
        <v>27.520050000000001</v>
      </c>
      <c r="AS64" s="137">
        <f t="shared" si="4"/>
        <v>6.1189499999999999</v>
      </c>
      <c r="AT64" s="137">
        <f t="shared" si="4"/>
        <v>7.1303700000000001</v>
      </c>
      <c r="AU64" s="137">
        <f t="shared" si="4"/>
        <v>21.524999999999999</v>
      </c>
      <c r="AV64" s="137">
        <f t="shared" si="4"/>
        <v>7.9660000000000002</v>
      </c>
      <c r="AW64" s="137">
        <f t="shared" si="4"/>
        <v>24.027000000000001</v>
      </c>
    </row>
    <row r="65" spans="1:49" x14ac:dyDescent="0.3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5">
      <c r="A66" s="1"/>
      <c r="B66" s="143"/>
      <c r="C66" s="1" t="s">
        <v>1438</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AA6:AB6"/>
    <mergeCell ref="AC6:AF6"/>
    <mergeCell ref="AG6:AK6"/>
    <mergeCell ref="AL6:AM6"/>
    <mergeCell ref="AN6:AW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7265625" defaultRowHeight="14.5" x14ac:dyDescent="0.35"/>
  <cols>
    <col min="1" max="1" width="16" customWidth="1"/>
    <col min="2" max="30" width="18" customWidth="1"/>
  </cols>
  <sheetData>
    <row r="1" spans="1:30"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5">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row>
    <row r="4" spans="1:30" ht="0" hidden="1" customHeight="1" x14ac:dyDescent="0.5">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 customHeight="1" x14ac:dyDescent="0.35">
      <c r="A5" s="116" t="s">
        <v>3</v>
      </c>
      <c r="B5" s="116" t="s">
        <v>569</v>
      </c>
      <c r="C5" s="116" t="s">
        <v>573</v>
      </c>
      <c r="D5" s="116" t="s">
        <v>575</v>
      </c>
      <c r="E5" s="116" t="s">
        <v>121</v>
      </c>
      <c r="F5" s="116" t="s">
        <v>121</v>
      </c>
      <c r="G5" s="116" t="s">
        <v>121</v>
      </c>
      <c r="H5" s="116" t="s">
        <v>50</v>
      </c>
      <c r="I5" s="116" t="s">
        <v>50</v>
      </c>
      <c r="J5" s="116" t="s">
        <v>50</v>
      </c>
      <c r="K5" s="116" t="s">
        <v>50</v>
      </c>
      <c r="L5" s="116" t="s">
        <v>50</v>
      </c>
      <c r="M5" s="116" t="s">
        <v>50</v>
      </c>
      <c r="N5" s="116" t="s">
        <v>50</v>
      </c>
      <c r="O5" s="116" t="s">
        <v>50</v>
      </c>
      <c r="P5" s="116" t="s">
        <v>83</v>
      </c>
      <c r="Q5" s="116" t="s">
        <v>83</v>
      </c>
      <c r="R5" s="116" t="s">
        <v>83</v>
      </c>
      <c r="S5" s="116" t="s">
        <v>113</v>
      </c>
      <c r="T5" s="116" t="s">
        <v>113</v>
      </c>
      <c r="U5" s="116" t="s">
        <v>570</v>
      </c>
      <c r="V5" s="116" t="s">
        <v>263</v>
      </c>
      <c r="W5" s="116" t="s">
        <v>67</v>
      </c>
      <c r="X5" s="116" t="s">
        <v>67</v>
      </c>
      <c r="Y5" s="116" t="s">
        <v>571</v>
      </c>
      <c r="Z5" s="116" t="s">
        <v>571</v>
      </c>
      <c r="AA5" s="116" t="s">
        <v>62</v>
      </c>
      <c r="AB5" s="116" t="s">
        <v>62</v>
      </c>
      <c r="AC5" s="116" t="s">
        <v>101</v>
      </c>
      <c r="AD5" s="116" t="s">
        <v>267</v>
      </c>
    </row>
    <row r="6" spans="1:30" ht="26" x14ac:dyDescent="0.35">
      <c r="A6" s="116" t="s">
        <v>1372</v>
      </c>
      <c r="B6" s="116" t="s">
        <v>623</v>
      </c>
      <c r="C6" s="116" t="s">
        <v>1439</v>
      </c>
      <c r="D6" s="116" t="s">
        <v>1440</v>
      </c>
      <c r="E6" s="116" t="s">
        <v>1389</v>
      </c>
      <c r="F6" s="116" t="s">
        <v>1389</v>
      </c>
      <c r="G6" s="116" t="s">
        <v>1389</v>
      </c>
      <c r="H6" s="116" t="s">
        <v>623</v>
      </c>
      <c r="I6" s="116" t="s">
        <v>1382</v>
      </c>
      <c r="J6" s="116" t="s">
        <v>1391</v>
      </c>
      <c r="K6" s="116" t="s">
        <v>1441</v>
      </c>
      <c r="L6" s="116" t="s">
        <v>623</v>
      </c>
      <c r="M6" s="116" t="s">
        <v>623</v>
      </c>
      <c r="N6" s="116" t="s">
        <v>1442</v>
      </c>
      <c r="O6" s="116" t="s">
        <v>1442</v>
      </c>
      <c r="P6" s="116" t="s">
        <v>1382</v>
      </c>
      <c r="Q6" s="116" t="s">
        <v>1382</v>
      </c>
      <c r="R6" s="116" t="s">
        <v>1386</v>
      </c>
      <c r="S6" s="116" t="s">
        <v>1386</v>
      </c>
      <c r="T6" s="116" t="s">
        <v>1387</v>
      </c>
      <c r="U6" s="116" t="s">
        <v>1377</v>
      </c>
      <c r="V6" s="116" t="s">
        <v>1443</v>
      </c>
      <c r="W6" s="116" t="s">
        <v>1376</v>
      </c>
      <c r="X6" s="116" t="s">
        <v>1376</v>
      </c>
      <c r="Y6" s="116" t="s">
        <v>571</v>
      </c>
      <c r="Z6" s="116" t="s">
        <v>571</v>
      </c>
      <c r="AA6" s="116" t="s">
        <v>1373</v>
      </c>
      <c r="AB6" s="116" t="s">
        <v>1373</v>
      </c>
      <c r="AC6" s="116" t="s">
        <v>623</v>
      </c>
      <c r="AD6" s="116" t="s">
        <v>1389</v>
      </c>
    </row>
    <row r="7" spans="1:30" ht="26" x14ac:dyDescent="0.35">
      <c r="A7" s="116" t="s">
        <v>1394</v>
      </c>
      <c r="B7" s="116" t="s">
        <v>1395</v>
      </c>
      <c r="C7" s="116" t="s">
        <v>1395</v>
      </c>
      <c r="D7" s="116" t="s">
        <v>1395</v>
      </c>
      <c r="E7" s="116" t="s">
        <v>1395</v>
      </c>
      <c r="F7" s="116" t="s">
        <v>1395</v>
      </c>
      <c r="G7" s="116" t="s">
        <v>1395</v>
      </c>
      <c r="H7" s="116" t="s">
        <v>1395</v>
      </c>
      <c r="I7" s="116" t="s">
        <v>1395</v>
      </c>
      <c r="J7" s="116" t="s">
        <v>1395</v>
      </c>
      <c r="K7" s="116" t="s">
        <v>1395</v>
      </c>
      <c r="L7" s="116" t="s">
        <v>1395</v>
      </c>
      <c r="M7" s="116" t="s">
        <v>1395</v>
      </c>
      <c r="N7" s="116" t="s">
        <v>1395</v>
      </c>
      <c r="O7" s="116" t="s">
        <v>1395</v>
      </c>
      <c r="P7" s="116" t="s">
        <v>1395</v>
      </c>
      <c r="Q7" s="116" t="s">
        <v>1395</v>
      </c>
      <c r="R7" s="116" t="s">
        <v>1395</v>
      </c>
      <c r="S7" s="116" t="s">
        <v>1395</v>
      </c>
      <c r="T7" s="116" t="s">
        <v>1395</v>
      </c>
      <c r="U7" s="116" t="s">
        <v>1395</v>
      </c>
      <c r="V7" s="116" t="s">
        <v>1395</v>
      </c>
      <c r="W7" s="116" t="s">
        <v>1395</v>
      </c>
      <c r="X7" s="116" t="s">
        <v>1395</v>
      </c>
      <c r="Y7" s="116" t="s">
        <v>1395</v>
      </c>
      <c r="Z7" s="116" t="s">
        <v>1395</v>
      </c>
      <c r="AA7" s="116" t="s">
        <v>1395</v>
      </c>
      <c r="AB7" s="116" t="s">
        <v>1395</v>
      </c>
      <c r="AC7" s="116" t="s">
        <v>1395</v>
      </c>
      <c r="AD7" s="116" t="s">
        <v>1395</v>
      </c>
    </row>
    <row r="8" spans="1:30" ht="39" x14ac:dyDescent="0.35">
      <c r="A8" s="116" t="s">
        <v>6</v>
      </c>
      <c r="B8" s="116" t="s">
        <v>1444</v>
      </c>
      <c r="C8" s="116" t="s">
        <v>1445</v>
      </c>
      <c r="D8" s="116" t="s">
        <v>1446</v>
      </c>
      <c r="E8" s="116" t="s">
        <v>1447</v>
      </c>
      <c r="F8" s="116" t="s">
        <v>1448</v>
      </c>
      <c r="G8" s="116" t="s">
        <v>1449</v>
      </c>
      <c r="H8" s="116" t="s">
        <v>1450</v>
      </c>
      <c r="I8" s="116" t="s">
        <v>1451</v>
      </c>
      <c r="J8" s="116" t="s">
        <v>1452</v>
      </c>
      <c r="K8" s="116" t="s">
        <v>1453</v>
      </c>
      <c r="L8" s="116" t="s">
        <v>1450</v>
      </c>
      <c r="M8" s="116" t="s">
        <v>1454</v>
      </c>
      <c r="N8" s="116" t="s">
        <v>1455</v>
      </c>
      <c r="O8" s="116" t="s">
        <v>1393</v>
      </c>
      <c r="P8" s="116" t="s">
        <v>1411</v>
      </c>
      <c r="Q8" s="116" t="s">
        <v>1411</v>
      </c>
      <c r="R8" s="116" t="s">
        <v>1384</v>
      </c>
      <c r="S8" s="116" t="s">
        <v>1456</v>
      </c>
      <c r="T8" s="116" t="s">
        <v>1416</v>
      </c>
      <c r="U8" s="116" t="s">
        <v>1457</v>
      </c>
      <c r="V8" s="116" t="s">
        <v>1458</v>
      </c>
      <c r="W8" s="116" t="s">
        <v>1401</v>
      </c>
      <c r="X8" s="116" t="s">
        <v>1402</v>
      </c>
      <c r="Y8" s="116" t="s">
        <v>1459</v>
      </c>
      <c r="Z8" s="116" t="s">
        <v>1460</v>
      </c>
      <c r="AA8" s="116" t="s">
        <v>1399</v>
      </c>
      <c r="AB8" s="116" t="s">
        <v>1461</v>
      </c>
      <c r="AC8" s="116" t="s">
        <v>1462</v>
      </c>
      <c r="AD8" s="116" t="s">
        <v>1463</v>
      </c>
    </row>
    <row r="9" spans="1:30" ht="26" x14ac:dyDescent="0.35">
      <c r="A9" s="116" t="s">
        <v>1056</v>
      </c>
      <c r="B9" s="116" t="s">
        <v>1464</v>
      </c>
      <c r="C9" s="116" t="s">
        <v>1465</v>
      </c>
      <c r="D9" s="116" t="s">
        <v>1465</v>
      </c>
      <c r="E9" s="116" t="s">
        <v>1465</v>
      </c>
      <c r="F9" s="116" t="s">
        <v>1465</v>
      </c>
      <c r="G9" s="116" t="s">
        <v>1465</v>
      </c>
      <c r="H9" s="116" t="s">
        <v>1464</v>
      </c>
      <c r="I9" s="116" t="s">
        <v>1465</v>
      </c>
      <c r="J9" s="116" t="s">
        <v>1465</v>
      </c>
      <c r="K9" s="116" t="s">
        <v>1465</v>
      </c>
      <c r="L9" s="116" t="s">
        <v>1465</v>
      </c>
      <c r="M9" s="116" t="s">
        <v>1465</v>
      </c>
      <c r="N9" s="116" t="s">
        <v>1465</v>
      </c>
      <c r="O9" s="116" t="s">
        <v>1465</v>
      </c>
      <c r="P9" s="116" t="s">
        <v>1464</v>
      </c>
      <c r="Q9" s="116" t="s">
        <v>1465</v>
      </c>
      <c r="R9" s="116" t="s">
        <v>1465</v>
      </c>
      <c r="S9" s="116" t="s">
        <v>1465</v>
      </c>
      <c r="T9" s="116" t="s">
        <v>937</v>
      </c>
      <c r="U9" s="116" t="s">
        <v>1465</v>
      </c>
      <c r="V9" s="116" t="s">
        <v>1465</v>
      </c>
      <c r="W9" s="116" t="s">
        <v>1465</v>
      </c>
      <c r="X9" s="116" t="s">
        <v>1465</v>
      </c>
      <c r="Y9" s="116" t="s">
        <v>1465</v>
      </c>
      <c r="Z9" s="116" t="s">
        <v>1465</v>
      </c>
      <c r="AA9" s="116" t="s">
        <v>1465</v>
      </c>
      <c r="AB9" s="116" t="s">
        <v>1465</v>
      </c>
      <c r="AC9" s="116" t="s">
        <v>1465</v>
      </c>
      <c r="AD9" s="116" t="s">
        <v>1465</v>
      </c>
    </row>
    <row r="10" spans="1:30" x14ac:dyDescent="0.35">
      <c r="A10" s="116" t="s">
        <v>55</v>
      </c>
      <c r="B10" s="116" t="s">
        <v>1466</v>
      </c>
      <c r="C10" s="116" t="s">
        <v>1467</v>
      </c>
      <c r="D10" s="116" t="s">
        <v>1467</v>
      </c>
      <c r="E10" s="116" t="s">
        <v>1467</v>
      </c>
      <c r="F10" s="116" t="s">
        <v>1467</v>
      </c>
      <c r="G10" s="116" t="s">
        <v>1467</v>
      </c>
      <c r="H10" s="116" t="s">
        <v>1466</v>
      </c>
      <c r="I10" s="116" t="s">
        <v>1467</v>
      </c>
      <c r="J10" s="116" t="s">
        <v>1467</v>
      </c>
      <c r="K10" s="116" t="s">
        <v>1467</v>
      </c>
      <c r="L10" s="116" t="s">
        <v>1467</v>
      </c>
      <c r="M10" s="116" t="s">
        <v>1467</v>
      </c>
      <c r="N10" s="116" t="s">
        <v>1467</v>
      </c>
      <c r="O10" s="116" t="s">
        <v>1467</v>
      </c>
      <c r="P10" s="116" t="s">
        <v>1466</v>
      </c>
      <c r="Q10" s="116" t="s">
        <v>1467</v>
      </c>
      <c r="R10" s="116" t="s">
        <v>1467</v>
      </c>
      <c r="S10" s="116" t="s">
        <v>1467</v>
      </c>
      <c r="T10" s="116" t="s">
        <v>1467</v>
      </c>
      <c r="U10" s="116" t="s">
        <v>1467</v>
      </c>
      <c r="V10" s="116" t="s">
        <v>1467</v>
      </c>
      <c r="W10" s="116" t="s">
        <v>1467</v>
      </c>
      <c r="X10" s="116" t="s">
        <v>1467</v>
      </c>
      <c r="Y10" s="116" t="s">
        <v>1467</v>
      </c>
      <c r="Z10" s="116" t="s">
        <v>1467</v>
      </c>
      <c r="AA10" s="116" t="s">
        <v>1467</v>
      </c>
      <c r="AB10" s="116" t="s">
        <v>1467</v>
      </c>
      <c r="AC10" s="116" t="s">
        <v>1467</v>
      </c>
      <c r="AD10" s="116" t="s">
        <v>1467</v>
      </c>
    </row>
    <row r="11" spans="1:30" x14ac:dyDescent="0.35">
      <c r="A11" s="117" t="s">
        <v>60</v>
      </c>
      <c r="B11" s="144">
        <v>2695</v>
      </c>
      <c r="C11" s="144">
        <v>11.639609999999999</v>
      </c>
      <c r="D11" s="144">
        <v>1.0125999999999999</v>
      </c>
      <c r="E11" s="144">
        <v>0.16400000000000001</v>
      </c>
      <c r="F11" s="144">
        <v>0.20885999999999999</v>
      </c>
      <c r="G11" s="144">
        <v>1.9650000000000001E-2</v>
      </c>
      <c r="H11" s="144">
        <v>3874.6889200000001</v>
      </c>
      <c r="I11" s="117" t="s">
        <v>1436</v>
      </c>
      <c r="J11" s="117" t="s">
        <v>1436</v>
      </c>
      <c r="K11" s="144">
        <v>0.54881999999999997</v>
      </c>
      <c r="L11" s="144">
        <v>21.427630000000001</v>
      </c>
      <c r="M11" s="117" t="s">
        <v>1436</v>
      </c>
      <c r="N11" s="144">
        <v>0.25974999999999998</v>
      </c>
      <c r="O11" s="144">
        <v>0.34649999999999997</v>
      </c>
      <c r="P11" s="144">
        <v>2411.25</v>
      </c>
      <c r="Q11" s="144">
        <v>0.86899999999999999</v>
      </c>
      <c r="R11" s="144">
        <v>0.105</v>
      </c>
      <c r="S11" s="144">
        <v>0.309</v>
      </c>
      <c r="T11" s="144">
        <v>0.51700000000000002</v>
      </c>
      <c r="U11" s="117" t="s">
        <v>1436</v>
      </c>
      <c r="V11" s="144">
        <v>274.81299999999999</v>
      </c>
      <c r="W11" s="144">
        <v>7.1999999999999995E-2</v>
      </c>
      <c r="X11" s="144">
        <v>7.0000000000000007E-2</v>
      </c>
      <c r="Y11" s="144">
        <v>62.67</v>
      </c>
      <c r="Z11" s="144">
        <v>9.2999999999999999E-2</v>
      </c>
      <c r="AA11" s="144">
        <v>0.47605999999999998</v>
      </c>
      <c r="AB11" s="144">
        <v>0.10191</v>
      </c>
      <c r="AC11" s="144">
        <v>5.44</v>
      </c>
      <c r="AD11" s="144">
        <v>0.63700000000000001</v>
      </c>
    </row>
    <row r="12" spans="1:30" x14ac:dyDescent="0.35">
      <c r="A12" s="125" t="s">
        <v>783</v>
      </c>
      <c r="B12" s="123">
        <v>2695</v>
      </c>
      <c r="C12" s="123">
        <v>11.639609999999999</v>
      </c>
      <c r="D12" s="123">
        <v>1.0125999999999999</v>
      </c>
      <c r="E12" s="123">
        <v>0.16400000000000001</v>
      </c>
      <c r="F12" s="123">
        <v>0.20885999999999999</v>
      </c>
      <c r="G12" s="123">
        <v>1.9650000000000001E-2</v>
      </c>
      <c r="H12" s="123">
        <v>3874.6889200000001</v>
      </c>
      <c r="I12" s="125" t="s">
        <v>1436</v>
      </c>
      <c r="J12" s="125" t="s">
        <v>1436</v>
      </c>
      <c r="K12" s="123">
        <v>0.54881999999999997</v>
      </c>
      <c r="L12" s="123">
        <v>21.427630000000001</v>
      </c>
      <c r="M12" s="125" t="s">
        <v>1436</v>
      </c>
      <c r="N12" s="123">
        <v>0.25974999999999998</v>
      </c>
      <c r="O12" s="123">
        <v>0.34649999999999997</v>
      </c>
      <c r="P12" s="123">
        <v>2411.25</v>
      </c>
      <c r="Q12" s="123">
        <v>0.86899999999999999</v>
      </c>
      <c r="R12" s="123">
        <v>0.105</v>
      </c>
      <c r="S12" s="123">
        <v>0.309</v>
      </c>
      <c r="T12" s="123">
        <v>0.51700000000000002</v>
      </c>
      <c r="U12" s="125" t="s">
        <v>1436</v>
      </c>
      <c r="V12" s="123">
        <v>274.81299999999999</v>
      </c>
      <c r="W12" s="123">
        <v>7.1999999999999995E-2</v>
      </c>
      <c r="X12" s="123">
        <v>7.0000000000000007E-2</v>
      </c>
      <c r="Y12" s="123">
        <v>62.67</v>
      </c>
      <c r="Z12" s="123">
        <v>9.2999999999999999E-2</v>
      </c>
      <c r="AA12" s="123">
        <v>0.47605999999999998</v>
      </c>
      <c r="AB12" s="123">
        <v>0.10191</v>
      </c>
      <c r="AC12" s="123">
        <v>5.44</v>
      </c>
      <c r="AD12" s="123">
        <v>0.63700000000000001</v>
      </c>
    </row>
    <row r="13" spans="1:30" x14ac:dyDescent="0.35">
      <c r="A13" s="125" t="s">
        <v>784</v>
      </c>
      <c r="B13" s="123">
        <v>2695</v>
      </c>
      <c r="C13" s="123">
        <v>11.47546</v>
      </c>
      <c r="D13" s="123">
        <v>0.98019999999999996</v>
      </c>
      <c r="E13" s="123">
        <v>0.186</v>
      </c>
      <c r="F13" s="123">
        <v>0.18448000000000001</v>
      </c>
      <c r="G13" s="123">
        <v>1.8329999999999999E-2</v>
      </c>
      <c r="H13" s="123">
        <v>3874.6730699999998</v>
      </c>
      <c r="I13" s="125" t="s">
        <v>1436</v>
      </c>
      <c r="J13" s="125" t="s">
        <v>1436</v>
      </c>
      <c r="K13" s="123">
        <v>0.54193000000000002</v>
      </c>
      <c r="L13" s="123">
        <v>21.387920000000001</v>
      </c>
      <c r="M13" s="125" t="s">
        <v>1436</v>
      </c>
      <c r="N13" s="123">
        <v>0.27583999999999997</v>
      </c>
      <c r="O13" s="123">
        <v>0.34027000000000002</v>
      </c>
      <c r="P13" s="123">
        <v>2412.27</v>
      </c>
      <c r="Q13" s="123">
        <v>0.996</v>
      </c>
      <c r="R13" s="123">
        <v>0.106</v>
      </c>
      <c r="S13" s="123">
        <v>0.307</v>
      </c>
      <c r="T13" s="123">
        <v>0.51700000000000002</v>
      </c>
      <c r="U13" s="125" t="s">
        <v>1436</v>
      </c>
      <c r="V13" s="123">
        <v>274.81400000000002</v>
      </c>
      <c r="W13" s="123">
        <v>6.9000000000000006E-2</v>
      </c>
      <c r="X13" s="123">
        <v>6.8000000000000005E-2</v>
      </c>
      <c r="Y13" s="123">
        <v>62.67</v>
      </c>
      <c r="Z13" s="123">
        <v>8.5999999999999993E-2</v>
      </c>
      <c r="AA13" s="123">
        <v>0.46597</v>
      </c>
      <c r="AB13" s="123">
        <v>0.13088</v>
      </c>
      <c r="AC13" s="123">
        <v>5.56</v>
      </c>
      <c r="AD13" s="123">
        <v>0.63700000000000001</v>
      </c>
    </row>
    <row r="14" spans="1:30" x14ac:dyDescent="0.35">
      <c r="A14" s="125" t="s">
        <v>785</v>
      </c>
      <c r="B14" s="123">
        <v>2695</v>
      </c>
      <c r="C14" s="123">
        <v>11.47546</v>
      </c>
      <c r="D14" s="123">
        <v>0.98019999999999996</v>
      </c>
      <c r="E14" s="123">
        <v>0.186</v>
      </c>
      <c r="F14" s="123">
        <v>0.18448000000000001</v>
      </c>
      <c r="G14" s="123">
        <v>1.8329999999999999E-2</v>
      </c>
      <c r="H14" s="123">
        <v>3874.6730699999998</v>
      </c>
      <c r="I14" s="125" t="s">
        <v>1436</v>
      </c>
      <c r="J14" s="125" t="s">
        <v>1436</v>
      </c>
      <c r="K14" s="123">
        <v>0.54193000000000002</v>
      </c>
      <c r="L14" s="123">
        <v>21.387920000000001</v>
      </c>
      <c r="M14" s="125" t="s">
        <v>1436</v>
      </c>
      <c r="N14" s="123">
        <v>0.27583999999999997</v>
      </c>
      <c r="O14" s="123">
        <v>0.34027000000000002</v>
      </c>
      <c r="P14" s="123">
        <v>2412.27</v>
      </c>
      <c r="Q14" s="123">
        <v>0.996</v>
      </c>
      <c r="R14" s="123">
        <v>0.106</v>
      </c>
      <c r="S14" s="123">
        <v>0.307</v>
      </c>
      <c r="T14" s="123">
        <v>0.51700000000000002</v>
      </c>
      <c r="U14" s="125" t="s">
        <v>1436</v>
      </c>
      <c r="V14" s="123">
        <v>274.81400000000002</v>
      </c>
      <c r="W14" s="123">
        <v>6.9000000000000006E-2</v>
      </c>
      <c r="X14" s="123">
        <v>6.8000000000000005E-2</v>
      </c>
      <c r="Y14" s="123">
        <v>62.67</v>
      </c>
      <c r="Z14" s="123">
        <v>8.5999999999999993E-2</v>
      </c>
      <c r="AA14" s="123">
        <v>0.46597</v>
      </c>
      <c r="AB14" s="123">
        <v>0.13088</v>
      </c>
      <c r="AC14" s="123">
        <v>5.56</v>
      </c>
      <c r="AD14" s="123">
        <v>0.63700000000000001</v>
      </c>
    </row>
    <row r="15" spans="1:30" x14ac:dyDescent="0.35">
      <c r="A15" s="125" t="s">
        <v>786</v>
      </c>
      <c r="B15" s="123">
        <v>2695</v>
      </c>
      <c r="C15" s="123">
        <v>11.33384</v>
      </c>
      <c r="D15" s="123">
        <v>0.91810000000000003</v>
      </c>
      <c r="E15" s="123">
        <v>0.20799999999999999</v>
      </c>
      <c r="F15" s="123">
        <v>0.15515000000000001</v>
      </c>
      <c r="G15" s="123">
        <v>2.298E-2</v>
      </c>
      <c r="H15" s="123">
        <v>3874.6645400000002</v>
      </c>
      <c r="I15" s="125" t="s">
        <v>1436</v>
      </c>
      <c r="J15" s="125" t="s">
        <v>1436</v>
      </c>
      <c r="K15" s="123">
        <v>0.53491</v>
      </c>
      <c r="L15" s="123">
        <v>21.36655</v>
      </c>
      <c r="M15" s="125" t="s">
        <v>1436</v>
      </c>
      <c r="N15" s="123">
        <v>0.29809999999999998</v>
      </c>
      <c r="O15" s="123">
        <v>0.32790000000000002</v>
      </c>
      <c r="P15" s="123">
        <v>2412.2399999999998</v>
      </c>
      <c r="Q15" s="123">
        <v>0.99199999999999999</v>
      </c>
      <c r="R15" s="123">
        <v>0.107</v>
      </c>
      <c r="S15" s="123">
        <v>0.311</v>
      </c>
      <c r="T15" s="123">
        <v>0.51900000000000002</v>
      </c>
      <c r="U15" s="125" t="s">
        <v>1436</v>
      </c>
      <c r="V15" s="123">
        <v>274.815</v>
      </c>
      <c r="W15" s="123">
        <v>6.4000000000000001E-2</v>
      </c>
      <c r="X15" s="123">
        <v>6.0999999999999999E-2</v>
      </c>
      <c r="Y15" s="123">
        <v>62.67</v>
      </c>
      <c r="Z15" s="123">
        <v>9.5000000000000001E-2</v>
      </c>
      <c r="AA15" s="123">
        <v>0.45030999999999999</v>
      </c>
      <c r="AB15" s="123">
        <v>0.17793</v>
      </c>
      <c r="AC15" s="123">
        <v>5.69</v>
      </c>
      <c r="AD15" s="123">
        <v>0.63700000000000001</v>
      </c>
    </row>
    <row r="16" spans="1:30" x14ac:dyDescent="0.35">
      <c r="A16" s="125" t="s">
        <v>787</v>
      </c>
      <c r="B16" s="123">
        <v>2695</v>
      </c>
      <c r="C16" s="123">
        <v>11.33384</v>
      </c>
      <c r="D16" s="123">
        <v>0.91810000000000003</v>
      </c>
      <c r="E16" s="123">
        <v>0.20799999999999999</v>
      </c>
      <c r="F16" s="123">
        <v>0.15515000000000001</v>
      </c>
      <c r="G16" s="123">
        <v>2.298E-2</v>
      </c>
      <c r="H16" s="123">
        <v>3874.6645400000002</v>
      </c>
      <c r="I16" s="125" t="s">
        <v>1436</v>
      </c>
      <c r="J16" s="125" t="s">
        <v>1436</v>
      </c>
      <c r="K16" s="123">
        <v>0.53491</v>
      </c>
      <c r="L16" s="123">
        <v>21.36655</v>
      </c>
      <c r="M16" s="125" t="s">
        <v>1436</v>
      </c>
      <c r="N16" s="123">
        <v>0.29809999999999998</v>
      </c>
      <c r="O16" s="123">
        <v>0.32790000000000002</v>
      </c>
      <c r="P16" s="123">
        <v>2412.2399999999998</v>
      </c>
      <c r="Q16" s="123">
        <v>0.99199999999999999</v>
      </c>
      <c r="R16" s="123">
        <v>0.107</v>
      </c>
      <c r="S16" s="123">
        <v>0.311</v>
      </c>
      <c r="T16" s="123">
        <v>0.51900000000000002</v>
      </c>
      <c r="U16" s="125" t="s">
        <v>1436</v>
      </c>
      <c r="V16" s="123">
        <v>274.815</v>
      </c>
      <c r="W16" s="123">
        <v>6.4000000000000001E-2</v>
      </c>
      <c r="X16" s="123">
        <v>6.0999999999999999E-2</v>
      </c>
      <c r="Y16" s="123">
        <v>62.67</v>
      </c>
      <c r="Z16" s="123">
        <v>9.5000000000000001E-2</v>
      </c>
      <c r="AA16" s="123">
        <v>0.45030999999999999</v>
      </c>
      <c r="AB16" s="123">
        <v>0.17793</v>
      </c>
      <c r="AC16" s="123">
        <v>5.69</v>
      </c>
      <c r="AD16" s="123">
        <v>0.63700000000000001</v>
      </c>
    </row>
    <row r="17" spans="1:30" x14ac:dyDescent="0.35">
      <c r="A17" s="125" t="s">
        <v>788</v>
      </c>
      <c r="B17" s="123">
        <v>2695</v>
      </c>
      <c r="C17" s="123">
        <v>11.210990000000001</v>
      </c>
      <c r="D17" s="123">
        <v>0.86799999999999999</v>
      </c>
      <c r="E17" s="123">
        <v>0.22500000000000001</v>
      </c>
      <c r="F17" s="123">
        <v>0.13641</v>
      </c>
      <c r="G17" s="123">
        <v>2.758E-2</v>
      </c>
      <c r="H17" s="123">
        <v>3874.6584400000002</v>
      </c>
      <c r="I17" s="125" t="s">
        <v>1436</v>
      </c>
      <c r="J17" s="125" t="s">
        <v>1436</v>
      </c>
      <c r="K17" s="123">
        <v>0.52754999999999996</v>
      </c>
      <c r="L17" s="123">
        <v>21.351279999999999</v>
      </c>
      <c r="M17" s="125" t="s">
        <v>1436</v>
      </c>
      <c r="N17" s="123">
        <v>0.3473</v>
      </c>
      <c r="O17" s="123">
        <v>0.30958999999999998</v>
      </c>
      <c r="P17" s="123">
        <v>2412.2199999999998</v>
      </c>
      <c r="Q17" s="123">
        <v>0.98899999999999999</v>
      </c>
      <c r="R17" s="123">
        <v>0.109</v>
      </c>
      <c r="S17" s="123">
        <v>0.312</v>
      </c>
      <c r="T17" s="123">
        <v>0.51500000000000001</v>
      </c>
      <c r="U17" s="125" t="s">
        <v>1436</v>
      </c>
      <c r="V17" s="123">
        <v>274.81599999999997</v>
      </c>
      <c r="W17" s="123">
        <v>0.06</v>
      </c>
      <c r="X17" s="123">
        <v>5.2999999999999999E-2</v>
      </c>
      <c r="Y17" s="123">
        <v>62.67</v>
      </c>
      <c r="Z17" s="123">
        <v>0.105</v>
      </c>
      <c r="AA17" s="123">
        <v>0.40243000000000001</v>
      </c>
      <c r="AB17" s="123">
        <v>0.27211000000000002</v>
      </c>
      <c r="AC17" s="123">
        <v>5.86</v>
      </c>
      <c r="AD17" s="123">
        <v>0.63700000000000001</v>
      </c>
    </row>
    <row r="18" spans="1:30" x14ac:dyDescent="0.35">
      <c r="A18" s="125" t="s">
        <v>789</v>
      </c>
      <c r="B18" s="123">
        <v>2695</v>
      </c>
      <c r="C18" s="123">
        <v>11.210990000000001</v>
      </c>
      <c r="D18" s="123">
        <v>0.86799999999999999</v>
      </c>
      <c r="E18" s="123">
        <v>0.22500000000000001</v>
      </c>
      <c r="F18" s="123">
        <v>0.13641</v>
      </c>
      <c r="G18" s="123">
        <v>2.758E-2</v>
      </c>
      <c r="H18" s="123">
        <v>3874.6584400000002</v>
      </c>
      <c r="I18" s="125" t="s">
        <v>1436</v>
      </c>
      <c r="J18" s="125" t="s">
        <v>1436</v>
      </c>
      <c r="K18" s="123">
        <v>0.52754999999999996</v>
      </c>
      <c r="L18" s="123">
        <v>21.351279999999999</v>
      </c>
      <c r="M18" s="125" t="s">
        <v>1436</v>
      </c>
      <c r="N18" s="123">
        <v>0.3473</v>
      </c>
      <c r="O18" s="123">
        <v>0.30958999999999998</v>
      </c>
      <c r="P18" s="123">
        <v>2412.2199999999998</v>
      </c>
      <c r="Q18" s="123">
        <v>0.98899999999999999</v>
      </c>
      <c r="R18" s="123">
        <v>0.109</v>
      </c>
      <c r="S18" s="123">
        <v>0.312</v>
      </c>
      <c r="T18" s="123">
        <v>0.51500000000000001</v>
      </c>
      <c r="U18" s="125" t="s">
        <v>1436</v>
      </c>
      <c r="V18" s="123">
        <v>274.81599999999997</v>
      </c>
      <c r="W18" s="123">
        <v>0.06</v>
      </c>
      <c r="X18" s="123">
        <v>5.2999999999999999E-2</v>
      </c>
      <c r="Y18" s="123">
        <v>62.67</v>
      </c>
      <c r="Z18" s="123">
        <v>0.105</v>
      </c>
      <c r="AA18" s="123">
        <v>0.40243000000000001</v>
      </c>
      <c r="AB18" s="123">
        <v>0.27211000000000002</v>
      </c>
      <c r="AC18" s="123">
        <v>5.86</v>
      </c>
      <c r="AD18" s="123">
        <v>0.63700000000000001</v>
      </c>
    </row>
    <row r="19" spans="1:30" x14ac:dyDescent="0.35">
      <c r="A19" s="125" t="s">
        <v>790</v>
      </c>
      <c r="B19" s="123">
        <v>2695</v>
      </c>
      <c r="C19" s="123">
        <v>11.170959999999999</v>
      </c>
      <c r="D19" s="123">
        <v>0.79300000000000004</v>
      </c>
      <c r="E19" s="123">
        <v>0.24299999999999999</v>
      </c>
      <c r="F19" s="123">
        <v>0.11221</v>
      </c>
      <c r="G19" s="123">
        <v>3.27E-2</v>
      </c>
      <c r="H19" s="123">
        <v>3874.6554000000001</v>
      </c>
      <c r="I19" s="125" t="s">
        <v>1436</v>
      </c>
      <c r="J19" s="125" t="s">
        <v>1436</v>
      </c>
      <c r="K19" s="123">
        <v>0.52034000000000002</v>
      </c>
      <c r="L19" s="123">
        <v>21.34365</v>
      </c>
      <c r="M19" s="125" t="s">
        <v>1436</v>
      </c>
      <c r="N19" s="123">
        <v>0.38081999999999999</v>
      </c>
      <c r="O19" s="123">
        <v>0.27390999999999999</v>
      </c>
      <c r="P19" s="123">
        <v>2412.21</v>
      </c>
      <c r="Q19" s="123">
        <v>0.98799999999999999</v>
      </c>
      <c r="R19" s="123">
        <v>0.111</v>
      </c>
      <c r="S19" s="123">
        <v>0.314</v>
      </c>
      <c r="T19" s="123">
        <v>0.51900000000000002</v>
      </c>
      <c r="U19" s="125" t="s">
        <v>1436</v>
      </c>
      <c r="V19" s="123">
        <v>274.81799999999998</v>
      </c>
      <c r="W19" s="123">
        <v>5.5E-2</v>
      </c>
      <c r="X19" s="123">
        <v>4.5999999999999999E-2</v>
      </c>
      <c r="Y19" s="123">
        <v>62.67</v>
      </c>
      <c r="Z19" s="123">
        <v>0.114</v>
      </c>
      <c r="AA19" s="123">
        <v>0.32699</v>
      </c>
      <c r="AB19" s="123">
        <v>0.36728</v>
      </c>
      <c r="AC19" s="123">
        <v>6.06</v>
      </c>
      <c r="AD19" s="123">
        <v>0.63700000000000001</v>
      </c>
    </row>
    <row r="20" spans="1:30" x14ac:dyDescent="0.35">
      <c r="A20" s="125" t="s">
        <v>791</v>
      </c>
      <c r="B20" s="123">
        <v>2695</v>
      </c>
      <c r="C20" s="123">
        <v>11.170959999999999</v>
      </c>
      <c r="D20" s="123">
        <v>0.79300000000000004</v>
      </c>
      <c r="E20" s="123">
        <v>0.24299999999999999</v>
      </c>
      <c r="F20" s="123">
        <v>0.11221</v>
      </c>
      <c r="G20" s="123">
        <v>3.27E-2</v>
      </c>
      <c r="H20" s="123">
        <v>3874.6554000000001</v>
      </c>
      <c r="I20" s="125" t="s">
        <v>1436</v>
      </c>
      <c r="J20" s="125" t="s">
        <v>1436</v>
      </c>
      <c r="K20" s="123">
        <v>0.52034000000000002</v>
      </c>
      <c r="L20" s="123">
        <v>21.34365</v>
      </c>
      <c r="M20" s="125" t="s">
        <v>1436</v>
      </c>
      <c r="N20" s="123">
        <v>0.38081999999999999</v>
      </c>
      <c r="O20" s="123">
        <v>0.27390999999999999</v>
      </c>
      <c r="P20" s="123">
        <v>2412.21</v>
      </c>
      <c r="Q20" s="123">
        <v>0.98799999999999999</v>
      </c>
      <c r="R20" s="123">
        <v>0.111</v>
      </c>
      <c r="S20" s="123">
        <v>0.314</v>
      </c>
      <c r="T20" s="123">
        <v>0.51900000000000002</v>
      </c>
      <c r="U20" s="125" t="s">
        <v>1436</v>
      </c>
      <c r="V20" s="123">
        <v>274.81799999999998</v>
      </c>
      <c r="W20" s="123">
        <v>5.5E-2</v>
      </c>
      <c r="X20" s="123">
        <v>4.5999999999999999E-2</v>
      </c>
      <c r="Y20" s="123">
        <v>62.67</v>
      </c>
      <c r="Z20" s="123">
        <v>0.114</v>
      </c>
      <c r="AA20" s="123">
        <v>0.32699</v>
      </c>
      <c r="AB20" s="123">
        <v>0.36728</v>
      </c>
      <c r="AC20" s="123">
        <v>6.06</v>
      </c>
      <c r="AD20" s="123">
        <v>0.63700000000000001</v>
      </c>
    </row>
    <row r="21" spans="1:30" x14ac:dyDescent="0.35">
      <c r="A21" s="125" t="s">
        <v>792</v>
      </c>
      <c r="B21" s="123">
        <v>2695</v>
      </c>
      <c r="C21" s="123">
        <v>11.13125</v>
      </c>
      <c r="D21" s="123">
        <v>0.73050000000000004</v>
      </c>
      <c r="E21" s="123">
        <v>0.25900000000000001</v>
      </c>
      <c r="F21" s="123">
        <v>9.221E-2</v>
      </c>
      <c r="G21" s="123">
        <v>3.2329999999999998E-2</v>
      </c>
      <c r="H21" s="123">
        <v>3874.6441199999999</v>
      </c>
      <c r="I21" s="125" t="s">
        <v>1436</v>
      </c>
      <c r="J21" s="125" t="s">
        <v>1436</v>
      </c>
      <c r="K21" s="123">
        <v>0.51283000000000001</v>
      </c>
      <c r="L21" s="123">
        <v>21.31542</v>
      </c>
      <c r="M21" s="125" t="s">
        <v>1436</v>
      </c>
      <c r="N21" s="123">
        <v>0.41570000000000001</v>
      </c>
      <c r="O21" s="123">
        <v>0.22903000000000001</v>
      </c>
      <c r="P21" s="123">
        <v>2412.1799999999998</v>
      </c>
      <c r="Q21" s="123">
        <v>0.98399999999999999</v>
      </c>
      <c r="R21" s="123">
        <v>0.113</v>
      </c>
      <c r="S21" s="123">
        <v>0.314</v>
      </c>
      <c r="T21" s="123">
        <v>0.51500000000000001</v>
      </c>
      <c r="U21" s="125" t="s">
        <v>1436</v>
      </c>
      <c r="V21" s="123">
        <v>274.81900000000002</v>
      </c>
      <c r="W21" s="123">
        <v>0.05</v>
      </c>
      <c r="X21" s="123">
        <v>3.9E-2</v>
      </c>
      <c r="Y21" s="123">
        <v>62.67</v>
      </c>
      <c r="Z21" s="123">
        <v>0.123</v>
      </c>
      <c r="AA21" s="123">
        <v>0.29609999999999997</v>
      </c>
      <c r="AB21" s="123">
        <v>0.40671000000000002</v>
      </c>
      <c r="AC21" s="123">
        <v>6.29</v>
      </c>
      <c r="AD21" s="123">
        <v>0.63700000000000001</v>
      </c>
    </row>
    <row r="22" spans="1:30" x14ac:dyDescent="0.35">
      <c r="A22" s="125" t="s">
        <v>793</v>
      </c>
      <c r="B22" s="123">
        <v>2695</v>
      </c>
      <c r="C22" s="123">
        <v>11.13125</v>
      </c>
      <c r="D22" s="123">
        <v>0.73050000000000004</v>
      </c>
      <c r="E22" s="123">
        <v>0.25900000000000001</v>
      </c>
      <c r="F22" s="123">
        <v>9.221E-2</v>
      </c>
      <c r="G22" s="123">
        <v>3.2329999999999998E-2</v>
      </c>
      <c r="H22" s="123">
        <v>3874.6441199999999</v>
      </c>
      <c r="I22" s="125" t="s">
        <v>1436</v>
      </c>
      <c r="J22" s="125" t="s">
        <v>1436</v>
      </c>
      <c r="K22" s="123">
        <v>0.51283000000000001</v>
      </c>
      <c r="L22" s="123">
        <v>21.31542</v>
      </c>
      <c r="M22" s="125" t="s">
        <v>1436</v>
      </c>
      <c r="N22" s="123">
        <v>0.41570000000000001</v>
      </c>
      <c r="O22" s="123">
        <v>0.22903000000000001</v>
      </c>
      <c r="P22" s="123">
        <v>2412.1799999999998</v>
      </c>
      <c r="Q22" s="123">
        <v>0.98399999999999999</v>
      </c>
      <c r="R22" s="123">
        <v>0.113</v>
      </c>
      <c r="S22" s="123">
        <v>0.314</v>
      </c>
      <c r="T22" s="123">
        <v>0.51500000000000001</v>
      </c>
      <c r="U22" s="125" t="s">
        <v>1436</v>
      </c>
      <c r="V22" s="123">
        <v>274.81900000000002</v>
      </c>
      <c r="W22" s="123">
        <v>0.05</v>
      </c>
      <c r="X22" s="123">
        <v>3.9E-2</v>
      </c>
      <c r="Y22" s="123">
        <v>62.67</v>
      </c>
      <c r="Z22" s="123">
        <v>0.123</v>
      </c>
      <c r="AA22" s="123">
        <v>0.29609999999999997</v>
      </c>
      <c r="AB22" s="123">
        <v>0.40671000000000002</v>
      </c>
      <c r="AC22" s="123">
        <v>6.29</v>
      </c>
      <c r="AD22" s="123">
        <v>0.63700000000000001</v>
      </c>
    </row>
    <row r="23" spans="1:30" x14ac:dyDescent="0.35">
      <c r="A23" s="125" t="s">
        <v>794</v>
      </c>
      <c r="B23" s="123">
        <v>2695</v>
      </c>
      <c r="C23" s="123">
        <v>11.090210000000001</v>
      </c>
      <c r="D23" s="123">
        <v>0.71050000000000002</v>
      </c>
      <c r="E23" s="123">
        <v>0.26700000000000002</v>
      </c>
      <c r="F23" s="123">
        <v>7.5579999999999994E-2</v>
      </c>
      <c r="G23" s="123">
        <v>3.0210000000000001E-2</v>
      </c>
      <c r="H23" s="123">
        <v>3874.6310100000001</v>
      </c>
      <c r="I23" s="125" t="s">
        <v>1436</v>
      </c>
      <c r="J23" s="125" t="s">
        <v>1436</v>
      </c>
      <c r="K23" s="123">
        <v>0.50504000000000004</v>
      </c>
      <c r="L23" s="123">
        <v>21.282630000000001</v>
      </c>
      <c r="M23" s="125" t="s">
        <v>1436</v>
      </c>
      <c r="N23" s="123">
        <v>0.44452000000000003</v>
      </c>
      <c r="O23" s="123">
        <v>0.19312000000000001</v>
      </c>
      <c r="P23" s="123">
        <v>2412.17</v>
      </c>
      <c r="Q23" s="123">
        <v>0.98299999999999998</v>
      </c>
      <c r="R23" s="123">
        <v>0.115</v>
      </c>
      <c r="S23" s="123">
        <v>0.318</v>
      </c>
      <c r="T23" s="123">
        <v>0.51700000000000002</v>
      </c>
      <c r="U23" s="123">
        <v>113.07</v>
      </c>
      <c r="V23" s="123">
        <v>274.82</v>
      </c>
      <c r="W23" s="123">
        <v>4.5999999999999999E-2</v>
      </c>
      <c r="X23" s="123">
        <v>3.3000000000000002E-2</v>
      </c>
      <c r="Y23" s="123">
        <v>62.67</v>
      </c>
      <c r="Z23" s="123">
        <v>0.13300000000000001</v>
      </c>
      <c r="AA23" s="123">
        <v>0.27154</v>
      </c>
      <c r="AB23" s="123">
        <v>0.44462000000000002</v>
      </c>
      <c r="AC23" s="123">
        <v>6.52</v>
      </c>
      <c r="AD23" s="123">
        <v>0.63700000000000001</v>
      </c>
    </row>
    <row r="24" spans="1:30" x14ac:dyDescent="0.35">
      <c r="A24" s="125" t="s">
        <v>795</v>
      </c>
      <c r="B24" s="123">
        <v>2695</v>
      </c>
      <c r="C24" s="123">
        <v>11.090210000000001</v>
      </c>
      <c r="D24" s="123">
        <v>0.71050000000000002</v>
      </c>
      <c r="E24" s="123">
        <v>0.26700000000000002</v>
      </c>
      <c r="F24" s="123">
        <v>7.5579999999999994E-2</v>
      </c>
      <c r="G24" s="123">
        <v>3.0210000000000001E-2</v>
      </c>
      <c r="H24" s="123">
        <v>3874.6310100000001</v>
      </c>
      <c r="I24" s="125" t="s">
        <v>1436</v>
      </c>
      <c r="J24" s="125" t="s">
        <v>1436</v>
      </c>
      <c r="K24" s="123">
        <v>0.50504000000000004</v>
      </c>
      <c r="L24" s="123">
        <v>21.282630000000001</v>
      </c>
      <c r="M24" s="125" t="s">
        <v>1436</v>
      </c>
      <c r="N24" s="123">
        <v>0.44452000000000003</v>
      </c>
      <c r="O24" s="123">
        <v>0.19312000000000001</v>
      </c>
      <c r="P24" s="123">
        <v>2412.17</v>
      </c>
      <c r="Q24" s="123">
        <v>0.98299999999999998</v>
      </c>
      <c r="R24" s="123">
        <v>0.115</v>
      </c>
      <c r="S24" s="123">
        <v>0.318</v>
      </c>
      <c r="T24" s="123">
        <v>0.51700000000000002</v>
      </c>
      <c r="U24" s="123">
        <v>113.07</v>
      </c>
      <c r="V24" s="123">
        <v>274.82</v>
      </c>
      <c r="W24" s="123">
        <v>4.5999999999999999E-2</v>
      </c>
      <c r="X24" s="123">
        <v>3.3000000000000002E-2</v>
      </c>
      <c r="Y24" s="123">
        <v>62.67</v>
      </c>
      <c r="Z24" s="123">
        <v>0.13300000000000001</v>
      </c>
      <c r="AA24" s="123">
        <v>0.27154</v>
      </c>
      <c r="AB24" s="123">
        <v>0.44462000000000002</v>
      </c>
      <c r="AC24" s="123">
        <v>6.52</v>
      </c>
      <c r="AD24" s="123">
        <v>0.63700000000000001</v>
      </c>
    </row>
    <row r="25" spans="1:30" x14ac:dyDescent="0.35">
      <c r="A25" s="125" t="s">
        <v>796</v>
      </c>
      <c r="B25" s="123">
        <v>2695</v>
      </c>
      <c r="C25" s="123">
        <v>11.04861</v>
      </c>
      <c r="D25" s="123">
        <v>0.88839999999999997</v>
      </c>
      <c r="E25" s="123">
        <v>0.28699999999999998</v>
      </c>
      <c r="F25" s="123">
        <v>6.173E-2</v>
      </c>
      <c r="G25" s="123">
        <v>2.8729999999999999E-2</v>
      </c>
      <c r="H25" s="123">
        <v>3874.5962599999998</v>
      </c>
      <c r="I25" s="125" t="s">
        <v>1436</v>
      </c>
      <c r="J25" s="125" t="s">
        <v>1436</v>
      </c>
      <c r="K25" s="123">
        <v>0.49714999999999998</v>
      </c>
      <c r="L25" s="123">
        <v>21.19575</v>
      </c>
      <c r="M25" s="125" t="s">
        <v>1436</v>
      </c>
      <c r="N25" s="123">
        <v>0.45179000000000002</v>
      </c>
      <c r="O25" s="123">
        <v>0.15296999999999999</v>
      </c>
      <c r="P25" s="123">
        <v>2412.16</v>
      </c>
      <c r="Q25" s="123">
        <v>0.98199999999999998</v>
      </c>
      <c r="R25" s="123">
        <v>0.11600000000000001</v>
      </c>
      <c r="S25" s="123">
        <v>0.317</v>
      </c>
      <c r="T25" s="123">
        <v>0.52</v>
      </c>
      <c r="U25" s="125" t="s">
        <v>1436</v>
      </c>
      <c r="V25" s="123">
        <v>274.82100000000003</v>
      </c>
      <c r="W25" s="123">
        <v>4.2000000000000003E-2</v>
      </c>
      <c r="X25" s="123">
        <v>2.5999999999999999E-2</v>
      </c>
      <c r="Y25" s="123">
        <v>62.67</v>
      </c>
      <c r="Z25" s="123">
        <v>0.13</v>
      </c>
      <c r="AA25" s="123">
        <v>0.23996000000000001</v>
      </c>
      <c r="AB25" s="123">
        <v>0.48615000000000003</v>
      </c>
      <c r="AC25" s="123">
        <v>6.71</v>
      </c>
      <c r="AD25" s="123">
        <v>0.63700000000000001</v>
      </c>
    </row>
    <row r="26" spans="1:30" x14ac:dyDescent="0.35">
      <c r="A26" s="125" t="s">
        <v>797</v>
      </c>
      <c r="B26" s="123">
        <v>2695</v>
      </c>
      <c r="C26" s="123">
        <v>11.04861</v>
      </c>
      <c r="D26" s="123">
        <v>0.88839999999999997</v>
      </c>
      <c r="E26" s="123">
        <v>0.28699999999999998</v>
      </c>
      <c r="F26" s="123">
        <v>6.173E-2</v>
      </c>
      <c r="G26" s="123">
        <v>2.8729999999999999E-2</v>
      </c>
      <c r="H26" s="123">
        <v>3874.5962599999998</v>
      </c>
      <c r="I26" s="125" t="s">
        <v>1436</v>
      </c>
      <c r="J26" s="125" t="s">
        <v>1436</v>
      </c>
      <c r="K26" s="123">
        <v>0.49714999999999998</v>
      </c>
      <c r="L26" s="123">
        <v>21.19575</v>
      </c>
      <c r="M26" s="125" t="s">
        <v>1436</v>
      </c>
      <c r="N26" s="123">
        <v>0.45179000000000002</v>
      </c>
      <c r="O26" s="123">
        <v>0.15296999999999999</v>
      </c>
      <c r="P26" s="123">
        <v>2412.16</v>
      </c>
      <c r="Q26" s="123">
        <v>0.98199999999999998</v>
      </c>
      <c r="R26" s="123">
        <v>0.11600000000000001</v>
      </c>
      <c r="S26" s="123">
        <v>0.317</v>
      </c>
      <c r="T26" s="123">
        <v>0.52</v>
      </c>
      <c r="U26" s="125" t="s">
        <v>1436</v>
      </c>
      <c r="V26" s="123">
        <v>274.82100000000003</v>
      </c>
      <c r="W26" s="123">
        <v>4.2000000000000003E-2</v>
      </c>
      <c r="X26" s="123">
        <v>2.5999999999999999E-2</v>
      </c>
      <c r="Y26" s="123">
        <v>62.67</v>
      </c>
      <c r="Z26" s="123">
        <v>0.13</v>
      </c>
      <c r="AA26" s="123">
        <v>0.23996000000000001</v>
      </c>
      <c r="AB26" s="123">
        <v>0.48615000000000003</v>
      </c>
      <c r="AC26" s="123">
        <v>6.71</v>
      </c>
      <c r="AD26" s="123">
        <v>0.63700000000000001</v>
      </c>
    </row>
    <row r="27" spans="1:30" x14ac:dyDescent="0.35">
      <c r="A27" s="125" t="s">
        <v>798</v>
      </c>
      <c r="B27" s="123">
        <v>2695</v>
      </c>
      <c r="C27" s="123">
        <v>10.992559999999999</v>
      </c>
      <c r="D27" s="123">
        <v>0.99639999999999995</v>
      </c>
      <c r="E27" s="123">
        <v>0.29899999999999999</v>
      </c>
      <c r="F27" s="123">
        <v>5.2839999999999998E-2</v>
      </c>
      <c r="G27" s="123">
        <v>2.7029999999999998E-2</v>
      </c>
      <c r="H27" s="123">
        <v>3874.55755</v>
      </c>
      <c r="I27" s="125" t="s">
        <v>1436</v>
      </c>
      <c r="J27" s="125" t="s">
        <v>1436</v>
      </c>
      <c r="K27" s="123">
        <v>0.48982999999999999</v>
      </c>
      <c r="L27" s="123">
        <v>21.099070000000001</v>
      </c>
      <c r="M27" s="123">
        <v>323.68047999999999</v>
      </c>
      <c r="N27" s="123">
        <v>0.43725999999999998</v>
      </c>
      <c r="O27" s="123">
        <v>0.13392999999999999</v>
      </c>
      <c r="P27" s="123">
        <v>2412.16</v>
      </c>
      <c r="Q27" s="123">
        <v>0.98199999999999998</v>
      </c>
      <c r="R27" s="123">
        <v>0.11799999999999999</v>
      </c>
      <c r="S27" s="123">
        <v>0.31900000000000001</v>
      </c>
      <c r="T27" s="123">
        <v>0.51600000000000001</v>
      </c>
      <c r="U27" s="125" t="s">
        <v>1436</v>
      </c>
      <c r="V27" s="123">
        <v>274.822</v>
      </c>
      <c r="W27" s="123">
        <v>3.7999999999999999E-2</v>
      </c>
      <c r="X27" s="123">
        <v>1.7999999999999999E-2</v>
      </c>
      <c r="Y27" s="123">
        <v>62.67</v>
      </c>
      <c r="Z27" s="123">
        <v>0.122</v>
      </c>
      <c r="AA27" s="123">
        <v>0.21656</v>
      </c>
      <c r="AB27" s="123">
        <v>0.50866</v>
      </c>
      <c r="AC27" s="123">
        <v>7.07</v>
      </c>
      <c r="AD27" s="123">
        <v>0.63700000000000001</v>
      </c>
    </row>
    <row r="28" spans="1:30" x14ac:dyDescent="0.35">
      <c r="A28" s="125" t="s">
        <v>799</v>
      </c>
      <c r="B28" s="123">
        <v>2695</v>
      </c>
      <c r="C28" s="123">
        <v>10.992559999999999</v>
      </c>
      <c r="D28" s="123">
        <v>0.99639999999999995</v>
      </c>
      <c r="E28" s="123">
        <v>0.29899999999999999</v>
      </c>
      <c r="F28" s="123">
        <v>5.2839999999999998E-2</v>
      </c>
      <c r="G28" s="123">
        <v>2.7029999999999998E-2</v>
      </c>
      <c r="H28" s="123">
        <v>3874.55755</v>
      </c>
      <c r="I28" s="125" t="s">
        <v>1436</v>
      </c>
      <c r="J28" s="125" t="s">
        <v>1436</v>
      </c>
      <c r="K28" s="123">
        <v>0.48982999999999999</v>
      </c>
      <c r="L28" s="123">
        <v>21.099070000000001</v>
      </c>
      <c r="M28" s="123">
        <v>323.68047999999999</v>
      </c>
      <c r="N28" s="123">
        <v>0.43725999999999998</v>
      </c>
      <c r="O28" s="123">
        <v>0.13392999999999999</v>
      </c>
      <c r="P28" s="123">
        <v>2412.16</v>
      </c>
      <c r="Q28" s="123">
        <v>0.98199999999999998</v>
      </c>
      <c r="R28" s="123">
        <v>0.11799999999999999</v>
      </c>
      <c r="S28" s="123">
        <v>0.31900000000000001</v>
      </c>
      <c r="T28" s="123">
        <v>0.51600000000000001</v>
      </c>
      <c r="U28" s="125" t="s">
        <v>1436</v>
      </c>
      <c r="V28" s="123">
        <v>274.822</v>
      </c>
      <c r="W28" s="123">
        <v>3.7999999999999999E-2</v>
      </c>
      <c r="X28" s="123">
        <v>1.7999999999999999E-2</v>
      </c>
      <c r="Y28" s="123">
        <v>62.67</v>
      </c>
      <c r="Z28" s="123">
        <v>0.122</v>
      </c>
      <c r="AA28" s="123">
        <v>0.21656</v>
      </c>
      <c r="AB28" s="123">
        <v>0.50866</v>
      </c>
      <c r="AC28" s="123">
        <v>7.07</v>
      </c>
      <c r="AD28" s="123">
        <v>0.63700000000000001</v>
      </c>
    </row>
    <row r="29" spans="1:30" x14ac:dyDescent="0.35">
      <c r="A29" s="125" t="s">
        <v>800</v>
      </c>
      <c r="B29" s="123">
        <v>2695</v>
      </c>
      <c r="C29" s="123">
        <v>10.93547</v>
      </c>
      <c r="D29" s="123">
        <v>1.1341000000000001</v>
      </c>
      <c r="E29" s="123">
        <v>0.30599999999999999</v>
      </c>
      <c r="F29" s="123">
        <v>3.9969999999999999E-2</v>
      </c>
      <c r="G29" s="123">
        <v>2.2249999999999999E-2</v>
      </c>
      <c r="H29" s="123">
        <v>3874.5520700000002</v>
      </c>
      <c r="I29" s="125" t="s">
        <v>1436</v>
      </c>
      <c r="J29" s="125" t="s">
        <v>1436</v>
      </c>
      <c r="K29" s="123">
        <v>0.48687000000000002</v>
      </c>
      <c r="L29" s="123">
        <v>21.085370000000001</v>
      </c>
      <c r="M29" s="125" t="s">
        <v>1436</v>
      </c>
      <c r="N29" s="123">
        <v>0.44452000000000003</v>
      </c>
      <c r="O29" s="123">
        <v>0.14129</v>
      </c>
      <c r="P29" s="123">
        <v>2412.1799999999998</v>
      </c>
      <c r="Q29" s="123">
        <v>0.98399999999999999</v>
      </c>
      <c r="R29" s="123">
        <v>0.12</v>
      </c>
      <c r="S29" s="123">
        <v>0.32</v>
      </c>
      <c r="T29" s="123">
        <v>0.51700000000000002</v>
      </c>
      <c r="U29" s="125" t="s">
        <v>1436</v>
      </c>
      <c r="V29" s="123">
        <v>274.81400000000002</v>
      </c>
      <c r="W29" s="123">
        <v>3.1E-2</v>
      </c>
      <c r="X29" s="123">
        <v>1.2999999999999999E-2</v>
      </c>
      <c r="Y29" s="123">
        <v>62.67</v>
      </c>
      <c r="Z29" s="123">
        <v>0.114</v>
      </c>
      <c r="AA29" s="123">
        <v>0.20604</v>
      </c>
      <c r="AB29" s="123">
        <v>0.51432999999999995</v>
      </c>
      <c r="AC29" s="123">
        <v>7.16</v>
      </c>
      <c r="AD29" s="123">
        <v>0.63700000000000001</v>
      </c>
    </row>
    <row r="30" spans="1:30" x14ac:dyDescent="0.35">
      <c r="A30" s="125" t="s">
        <v>801</v>
      </c>
      <c r="B30" s="123">
        <v>2695</v>
      </c>
      <c r="C30" s="123">
        <v>10.93547</v>
      </c>
      <c r="D30" s="123">
        <v>1.1341000000000001</v>
      </c>
      <c r="E30" s="123">
        <v>0.30599999999999999</v>
      </c>
      <c r="F30" s="123">
        <v>3.9969999999999999E-2</v>
      </c>
      <c r="G30" s="123">
        <v>2.2249999999999999E-2</v>
      </c>
      <c r="H30" s="123">
        <v>3874.5520700000002</v>
      </c>
      <c r="I30" s="125" t="s">
        <v>1436</v>
      </c>
      <c r="J30" s="125" t="s">
        <v>1436</v>
      </c>
      <c r="K30" s="123">
        <v>0.48687000000000002</v>
      </c>
      <c r="L30" s="123">
        <v>21.085370000000001</v>
      </c>
      <c r="M30" s="125" t="s">
        <v>1436</v>
      </c>
      <c r="N30" s="123">
        <v>0.44452000000000003</v>
      </c>
      <c r="O30" s="123">
        <v>0.14129</v>
      </c>
      <c r="P30" s="123">
        <v>2412.1799999999998</v>
      </c>
      <c r="Q30" s="123">
        <v>0.98399999999999999</v>
      </c>
      <c r="R30" s="123">
        <v>0.12</v>
      </c>
      <c r="S30" s="123">
        <v>0.32</v>
      </c>
      <c r="T30" s="123">
        <v>0.51700000000000002</v>
      </c>
      <c r="U30" s="125" t="s">
        <v>1436</v>
      </c>
      <c r="V30" s="123">
        <v>274.81400000000002</v>
      </c>
      <c r="W30" s="123">
        <v>3.1E-2</v>
      </c>
      <c r="X30" s="123">
        <v>1.2999999999999999E-2</v>
      </c>
      <c r="Y30" s="123">
        <v>62.67</v>
      </c>
      <c r="Z30" s="123">
        <v>0.114</v>
      </c>
      <c r="AA30" s="123">
        <v>0.20604</v>
      </c>
      <c r="AB30" s="123">
        <v>0.51432999999999995</v>
      </c>
      <c r="AC30" s="123">
        <v>7.16</v>
      </c>
      <c r="AD30" s="123">
        <v>0.63700000000000001</v>
      </c>
    </row>
    <row r="31" spans="1:30" x14ac:dyDescent="0.35">
      <c r="A31" s="125" t="s">
        <v>802</v>
      </c>
      <c r="B31" s="123">
        <v>2695</v>
      </c>
      <c r="C31" s="123">
        <v>10.88519</v>
      </c>
      <c r="D31" s="123">
        <v>1.1503000000000001</v>
      </c>
      <c r="E31" s="123">
        <v>0.29899999999999999</v>
      </c>
      <c r="F31" s="123">
        <v>4.845E-2</v>
      </c>
      <c r="G31" s="123">
        <v>1.9009999999999999E-2</v>
      </c>
      <c r="H31" s="123">
        <v>3874.5883399999998</v>
      </c>
      <c r="I31" s="125" t="s">
        <v>1436</v>
      </c>
      <c r="J31" s="125" t="s">
        <v>1436</v>
      </c>
      <c r="K31" s="123">
        <v>0.48468</v>
      </c>
      <c r="L31" s="123">
        <v>21.17595</v>
      </c>
      <c r="M31" s="125" t="s">
        <v>1436</v>
      </c>
      <c r="N31" s="123">
        <v>0.44452000000000003</v>
      </c>
      <c r="O31" s="123">
        <v>0.14509</v>
      </c>
      <c r="P31" s="123">
        <v>2412.19</v>
      </c>
      <c r="Q31" s="123">
        <v>0.98599999999999999</v>
      </c>
      <c r="R31" s="123">
        <v>0.121</v>
      </c>
      <c r="S31" s="123">
        <v>0.32200000000000001</v>
      </c>
      <c r="T31" s="123">
        <v>0.51500000000000001</v>
      </c>
      <c r="U31" s="125" t="s">
        <v>1436</v>
      </c>
      <c r="V31" s="123">
        <v>274.80500000000001</v>
      </c>
      <c r="W31" s="123">
        <v>2.7E-2</v>
      </c>
      <c r="X31" s="123">
        <v>1.2999999999999999E-2</v>
      </c>
      <c r="Y31" s="123">
        <v>62.67</v>
      </c>
      <c r="Z31" s="123">
        <v>0.106</v>
      </c>
      <c r="AA31" s="123">
        <v>0.23879</v>
      </c>
      <c r="AB31" s="123">
        <v>0.47776999999999997</v>
      </c>
      <c r="AC31" s="123">
        <v>7.05</v>
      </c>
      <c r="AD31" s="123">
        <v>0.63700000000000001</v>
      </c>
    </row>
    <row r="32" spans="1:30" x14ac:dyDescent="0.35">
      <c r="A32" s="125" t="s">
        <v>803</v>
      </c>
      <c r="B32" s="123">
        <v>2695</v>
      </c>
      <c r="C32" s="123">
        <v>10.88519</v>
      </c>
      <c r="D32" s="123">
        <v>1.1503000000000001</v>
      </c>
      <c r="E32" s="123">
        <v>0.29899999999999999</v>
      </c>
      <c r="F32" s="123">
        <v>4.845E-2</v>
      </c>
      <c r="G32" s="123">
        <v>1.9009999999999999E-2</v>
      </c>
      <c r="H32" s="123">
        <v>3874.5883399999998</v>
      </c>
      <c r="I32" s="125" t="s">
        <v>1436</v>
      </c>
      <c r="J32" s="125" t="s">
        <v>1436</v>
      </c>
      <c r="K32" s="123">
        <v>0.48468</v>
      </c>
      <c r="L32" s="123">
        <v>21.17595</v>
      </c>
      <c r="M32" s="125" t="s">
        <v>1436</v>
      </c>
      <c r="N32" s="123">
        <v>0.44452000000000003</v>
      </c>
      <c r="O32" s="123">
        <v>0.14509</v>
      </c>
      <c r="P32" s="123">
        <v>2412.19</v>
      </c>
      <c r="Q32" s="123">
        <v>0.98599999999999999</v>
      </c>
      <c r="R32" s="123">
        <v>0.121</v>
      </c>
      <c r="S32" s="123">
        <v>0.32200000000000001</v>
      </c>
      <c r="T32" s="123">
        <v>0.51500000000000001</v>
      </c>
      <c r="U32" s="125" t="s">
        <v>1436</v>
      </c>
      <c r="V32" s="123">
        <v>274.80500000000001</v>
      </c>
      <c r="W32" s="123">
        <v>2.7E-2</v>
      </c>
      <c r="X32" s="123">
        <v>1.2999999999999999E-2</v>
      </c>
      <c r="Y32" s="123">
        <v>62.67</v>
      </c>
      <c r="Z32" s="123">
        <v>0.106</v>
      </c>
      <c r="AA32" s="123">
        <v>0.23879</v>
      </c>
      <c r="AB32" s="123">
        <v>0.47776999999999997</v>
      </c>
      <c r="AC32" s="123">
        <v>7.05</v>
      </c>
      <c r="AD32" s="123">
        <v>0.63700000000000001</v>
      </c>
    </row>
    <row r="33" spans="1:30" x14ac:dyDescent="0.35">
      <c r="A33" s="125" t="s">
        <v>804</v>
      </c>
      <c r="B33" s="123">
        <v>2695</v>
      </c>
      <c r="C33" s="123">
        <v>10.824730000000001</v>
      </c>
      <c r="D33" s="123">
        <v>1.1287</v>
      </c>
      <c r="E33" s="123">
        <v>0.27900000000000003</v>
      </c>
      <c r="F33" s="123">
        <v>7.2120000000000004E-2</v>
      </c>
      <c r="G33" s="123">
        <v>2.0670000000000001E-2</v>
      </c>
      <c r="H33" s="123">
        <v>3874.6395499999999</v>
      </c>
      <c r="I33" s="125" t="s">
        <v>1436</v>
      </c>
      <c r="J33" s="125" t="s">
        <v>1436</v>
      </c>
      <c r="K33" s="123">
        <v>0.48254999999999998</v>
      </c>
      <c r="L33" s="123">
        <v>21.303979999999999</v>
      </c>
      <c r="M33" s="125" t="s">
        <v>1436</v>
      </c>
      <c r="N33" s="123">
        <v>0.42272999999999999</v>
      </c>
      <c r="O33" s="123">
        <v>0.13757</v>
      </c>
      <c r="P33" s="123">
        <v>2412.19</v>
      </c>
      <c r="Q33" s="123">
        <v>0.98599999999999999</v>
      </c>
      <c r="R33" s="123">
        <v>0.123</v>
      </c>
      <c r="S33" s="123">
        <v>0.32300000000000001</v>
      </c>
      <c r="T33" s="123">
        <v>0.51600000000000001</v>
      </c>
      <c r="U33" s="125" t="s">
        <v>1436</v>
      </c>
      <c r="V33" s="123">
        <v>274.79599999999999</v>
      </c>
      <c r="W33" s="123">
        <v>2.5999999999999999E-2</v>
      </c>
      <c r="X33" s="123">
        <v>1.2999999999999999E-2</v>
      </c>
      <c r="Y33" s="123">
        <v>62.67</v>
      </c>
      <c r="Z33" s="123">
        <v>9.6000000000000002E-2</v>
      </c>
      <c r="AA33" s="123">
        <v>0.24229999999999999</v>
      </c>
      <c r="AB33" s="123">
        <v>0.47915999999999997</v>
      </c>
      <c r="AC33" s="123">
        <v>6.96</v>
      </c>
      <c r="AD33" s="123">
        <v>0.63700000000000001</v>
      </c>
    </row>
    <row r="34" spans="1:30" x14ac:dyDescent="0.35">
      <c r="A34" s="125" t="s">
        <v>805</v>
      </c>
      <c r="B34" s="123">
        <v>2695</v>
      </c>
      <c r="C34" s="123">
        <v>10.824730000000001</v>
      </c>
      <c r="D34" s="123">
        <v>1.1287</v>
      </c>
      <c r="E34" s="123">
        <v>0.27900000000000003</v>
      </c>
      <c r="F34" s="123">
        <v>7.2120000000000004E-2</v>
      </c>
      <c r="G34" s="123">
        <v>2.0670000000000001E-2</v>
      </c>
      <c r="H34" s="123">
        <v>3874.6395499999999</v>
      </c>
      <c r="I34" s="125" t="s">
        <v>1436</v>
      </c>
      <c r="J34" s="125" t="s">
        <v>1436</v>
      </c>
      <c r="K34" s="123">
        <v>0.48254999999999998</v>
      </c>
      <c r="L34" s="123">
        <v>21.303979999999999</v>
      </c>
      <c r="M34" s="125" t="s">
        <v>1436</v>
      </c>
      <c r="N34" s="123">
        <v>0.42272999999999999</v>
      </c>
      <c r="O34" s="123">
        <v>0.13757</v>
      </c>
      <c r="P34" s="123">
        <v>2412.19</v>
      </c>
      <c r="Q34" s="123">
        <v>0.98599999999999999</v>
      </c>
      <c r="R34" s="123">
        <v>0.123</v>
      </c>
      <c r="S34" s="123">
        <v>0.32300000000000001</v>
      </c>
      <c r="T34" s="123">
        <v>0.51600000000000001</v>
      </c>
      <c r="U34" s="125" t="s">
        <v>1436</v>
      </c>
      <c r="V34" s="123">
        <v>274.79599999999999</v>
      </c>
      <c r="W34" s="123">
        <v>2.5999999999999999E-2</v>
      </c>
      <c r="X34" s="123">
        <v>1.2999999999999999E-2</v>
      </c>
      <c r="Y34" s="123">
        <v>62.67</v>
      </c>
      <c r="Z34" s="123">
        <v>9.6000000000000002E-2</v>
      </c>
      <c r="AA34" s="123">
        <v>0.24229999999999999</v>
      </c>
      <c r="AB34" s="123">
        <v>0.47915999999999997</v>
      </c>
      <c r="AC34" s="123">
        <v>6.96</v>
      </c>
      <c r="AD34" s="123">
        <v>0.63700000000000001</v>
      </c>
    </row>
    <row r="35" spans="1:30" x14ac:dyDescent="0.35">
      <c r="A35" s="125" t="s">
        <v>806</v>
      </c>
      <c r="B35" s="123">
        <v>2695</v>
      </c>
      <c r="C35" s="123">
        <v>10.76389</v>
      </c>
      <c r="D35" s="123">
        <v>1.1071</v>
      </c>
      <c r="E35" s="123">
        <v>0.26100000000000001</v>
      </c>
      <c r="F35" s="123">
        <v>9.7180000000000002E-2</v>
      </c>
      <c r="G35" s="123">
        <v>2.2169999999999999E-2</v>
      </c>
      <c r="H35" s="123">
        <v>3874.6685000000002</v>
      </c>
      <c r="I35" s="125" t="s">
        <v>1436</v>
      </c>
      <c r="J35" s="125" t="s">
        <v>1436</v>
      </c>
      <c r="K35" s="123">
        <v>0.48046</v>
      </c>
      <c r="L35" s="123">
        <v>21.376470000000001</v>
      </c>
      <c r="M35" s="125" t="s">
        <v>1436</v>
      </c>
      <c r="N35" s="123">
        <v>0.42998999999999998</v>
      </c>
      <c r="O35" s="123">
        <v>0.15296999999999999</v>
      </c>
      <c r="P35" s="123">
        <v>2412.1799999999998</v>
      </c>
      <c r="Q35" s="123">
        <v>0.98399999999999999</v>
      </c>
      <c r="R35" s="123">
        <v>0.125</v>
      </c>
      <c r="S35" s="123">
        <v>0.32800000000000001</v>
      </c>
      <c r="T35" s="123">
        <v>0.51700000000000002</v>
      </c>
      <c r="U35" s="125" t="s">
        <v>1436</v>
      </c>
      <c r="V35" s="123">
        <v>274.78699999999998</v>
      </c>
      <c r="W35" s="123">
        <v>2.7E-2</v>
      </c>
      <c r="X35" s="123">
        <v>1.2999999999999999E-2</v>
      </c>
      <c r="Y35" s="123">
        <v>62.67</v>
      </c>
      <c r="Z35" s="123">
        <v>9.8000000000000004E-2</v>
      </c>
      <c r="AA35" s="123">
        <v>0.23294000000000001</v>
      </c>
      <c r="AB35" s="123">
        <v>0.48615000000000003</v>
      </c>
      <c r="AC35" s="123">
        <v>6.87</v>
      </c>
      <c r="AD35" s="123">
        <v>0.63700000000000001</v>
      </c>
    </row>
    <row r="36" spans="1:30" x14ac:dyDescent="0.35">
      <c r="A36" s="125" t="s">
        <v>807</v>
      </c>
      <c r="B36" s="123">
        <v>2695</v>
      </c>
      <c r="C36" s="123">
        <v>10.76389</v>
      </c>
      <c r="D36" s="123">
        <v>1.1071</v>
      </c>
      <c r="E36" s="123">
        <v>0.26100000000000001</v>
      </c>
      <c r="F36" s="123">
        <v>9.7180000000000002E-2</v>
      </c>
      <c r="G36" s="123">
        <v>2.2169999999999999E-2</v>
      </c>
      <c r="H36" s="123">
        <v>3874.6685000000002</v>
      </c>
      <c r="I36" s="125" t="s">
        <v>1436</v>
      </c>
      <c r="J36" s="125" t="s">
        <v>1436</v>
      </c>
      <c r="K36" s="123">
        <v>0.48046</v>
      </c>
      <c r="L36" s="123">
        <v>21.376470000000001</v>
      </c>
      <c r="M36" s="125" t="s">
        <v>1436</v>
      </c>
      <c r="N36" s="123">
        <v>0.42998999999999998</v>
      </c>
      <c r="O36" s="123">
        <v>0.15296999999999999</v>
      </c>
      <c r="P36" s="123">
        <v>2412.1799999999998</v>
      </c>
      <c r="Q36" s="123">
        <v>0.98399999999999999</v>
      </c>
      <c r="R36" s="123">
        <v>0.125</v>
      </c>
      <c r="S36" s="123">
        <v>0.32800000000000001</v>
      </c>
      <c r="T36" s="123">
        <v>0.51700000000000002</v>
      </c>
      <c r="U36" s="125" t="s">
        <v>1436</v>
      </c>
      <c r="V36" s="123">
        <v>274.78699999999998</v>
      </c>
      <c r="W36" s="123">
        <v>2.7E-2</v>
      </c>
      <c r="X36" s="123">
        <v>1.2999999999999999E-2</v>
      </c>
      <c r="Y36" s="123">
        <v>62.67</v>
      </c>
      <c r="Z36" s="123">
        <v>9.8000000000000004E-2</v>
      </c>
      <c r="AA36" s="123">
        <v>0.23294000000000001</v>
      </c>
      <c r="AB36" s="123">
        <v>0.48615000000000003</v>
      </c>
      <c r="AC36" s="123">
        <v>6.87</v>
      </c>
      <c r="AD36" s="123">
        <v>0.63700000000000001</v>
      </c>
    </row>
    <row r="37" spans="1:30" x14ac:dyDescent="0.35">
      <c r="A37" s="125" t="s">
        <v>808</v>
      </c>
      <c r="B37" s="123">
        <v>2695</v>
      </c>
      <c r="C37" s="123">
        <v>10.70054</v>
      </c>
      <c r="D37" s="123">
        <v>1.0801000000000001</v>
      </c>
      <c r="E37" s="123">
        <v>0.26100000000000001</v>
      </c>
      <c r="F37" s="123">
        <v>0.11217000000000001</v>
      </c>
      <c r="G37" s="123">
        <v>1.933E-2</v>
      </c>
      <c r="H37" s="123">
        <v>3874.6636199999998</v>
      </c>
      <c r="I37" s="125" t="s">
        <v>1436</v>
      </c>
      <c r="J37" s="125" t="s">
        <v>1436</v>
      </c>
      <c r="K37" s="123">
        <v>0.47839999999999999</v>
      </c>
      <c r="L37" s="123">
        <v>21.364260000000002</v>
      </c>
      <c r="M37" s="125" t="s">
        <v>1436</v>
      </c>
      <c r="N37" s="123">
        <v>0.45905000000000001</v>
      </c>
      <c r="O37" s="123">
        <v>0.15706000000000001</v>
      </c>
      <c r="P37" s="123">
        <v>2412.16</v>
      </c>
      <c r="Q37" s="123">
        <v>0.98199999999999998</v>
      </c>
      <c r="R37" s="123">
        <v>0.127</v>
      </c>
      <c r="S37" s="123">
        <v>0.32800000000000001</v>
      </c>
      <c r="T37" s="123">
        <v>0.51700000000000002</v>
      </c>
      <c r="U37" s="125" t="s">
        <v>1436</v>
      </c>
      <c r="V37" s="123">
        <v>274.779</v>
      </c>
      <c r="W37" s="123">
        <v>2.9000000000000001E-2</v>
      </c>
      <c r="X37" s="123">
        <v>1.2E-2</v>
      </c>
      <c r="Y37" s="123">
        <v>62.67</v>
      </c>
      <c r="Z37" s="123">
        <v>0.108</v>
      </c>
      <c r="AA37" s="123">
        <v>0.22006999999999999</v>
      </c>
      <c r="AB37" s="123">
        <v>0.48475000000000001</v>
      </c>
      <c r="AC37" s="123">
        <v>6.85</v>
      </c>
      <c r="AD37" s="123">
        <v>0.63700000000000001</v>
      </c>
    </row>
    <row r="38" spans="1:30" x14ac:dyDescent="0.35">
      <c r="A38" s="125" t="s">
        <v>809</v>
      </c>
      <c r="B38" s="123">
        <v>2695</v>
      </c>
      <c r="C38" s="123">
        <v>10.70054</v>
      </c>
      <c r="D38" s="123">
        <v>1.0801000000000001</v>
      </c>
      <c r="E38" s="123">
        <v>0.26100000000000001</v>
      </c>
      <c r="F38" s="123">
        <v>0.11217000000000001</v>
      </c>
      <c r="G38" s="123">
        <v>1.933E-2</v>
      </c>
      <c r="H38" s="123">
        <v>3874.6636199999998</v>
      </c>
      <c r="I38" s="125" t="s">
        <v>1436</v>
      </c>
      <c r="J38" s="125" t="s">
        <v>1436</v>
      </c>
      <c r="K38" s="123">
        <v>0.47839999999999999</v>
      </c>
      <c r="L38" s="123">
        <v>21.364260000000002</v>
      </c>
      <c r="M38" s="125" t="s">
        <v>1436</v>
      </c>
      <c r="N38" s="123">
        <v>0.45905000000000001</v>
      </c>
      <c r="O38" s="123">
        <v>0.15706000000000001</v>
      </c>
      <c r="P38" s="123">
        <v>2412.16</v>
      </c>
      <c r="Q38" s="123">
        <v>0.98199999999999998</v>
      </c>
      <c r="R38" s="123">
        <v>0.127</v>
      </c>
      <c r="S38" s="123">
        <v>0.32800000000000001</v>
      </c>
      <c r="T38" s="123">
        <v>0.51700000000000002</v>
      </c>
      <c r="U38" s="125" t="s">
        <v>1436</v>
      </c>
      <c r="V38" s="123">
        <v>274.779</v>
      </c>
      <c r="W38" s="123">
        <v>2.9000000000000001E-2</v>
      </c>
      <c r="X38" s="123">
        <v>1.2E-2</v>
      </c>
      <c r="Y38" s="123">
        <v>62.67</v>
      </c>
      <c r="Z38" s="123">
        <v>0.108</v>
      </c>
      <c r="AA38" s="123">
        <v>0.22006999999999999</v>
      </c>
      <c r="AB38" s="123">
        <v>0.48475000000000001</v>
      </c>
      <c r="AC38" s="123">
        <v>6.85</v>
      </c>
      <c r="AD38" s="123">
        <v>0.63700000000000001</v>
      </c>
    </row>
    <row r="39" spans="1:30" x14ac:dyDescent="0.35">
      <c r="A39" s="125" t="s">
        <v>810</v>
      </c>
      <c r="B39" s="123">
        <v>2695</v>
      </c>
      <c r="C39" s="123">
        <v>10.632999999999999</v>
      </c>
      <c r="D39" s="123">
        <v>1.0261</v>
      </c>
      <c r="E39" s="123">
        <v>0.26100000000000001</v>
      </c>
      <c r="F39" s="123">
        <v>0.11368</v>
      </c>
      <c r="G39" s="123">
        <v>1.5679999999999999E-2</v>
      </c>
      <c r="H39" s="123">
        <v>3874.6422899999998</v>
      </c>
      <c r="I39" s="125" t="s">
        <v>1436</v>
      </c>
      <c r="J39" s="125" t="s">
        <v>1436</v>
      </c>
      <c r="K39" s="123">
        <v>0.47631000000000001</v>
      </c>
      <c r="L39" s="123">
        <v>21.310849999999999</v>
      </c>
      <c r="M39" s="125" t="s">
        <v>1436</v>
      </c>
      <c r="N39" s="123">
        <v>0.47409000000000001</v>
      </c>
      <c r="O39" s="123">
        <v>0.14129</v>
      </c>
      <c r="P39" s="123">
        <v>2412.14</v>
      </c>
      <c r="Q39" s="123">
        <v>0.97899999999999998</v>
      </c>
      <c r="R39" s="123">
        <v>0.128</v>
      </c>
      <c r="S39" s="123">
        <v>0.32900000000000001</v>
      </c>
      <c r="T39" s="123">
        <v>0.51700000000000002</v>
      </c>
      <c r="U39" s="125" t="s">
        <v>1436</v>
      </c>
      <c r="V39" s="123">
        <v>274.77</v>
      </c>
      <c r="W39" s="123">
        <v>3.1E-2</v>
      </c>
      <c r="X39" s="123">
        <v>1.2E-2</v>
      </c>
      <c r="Y39" s="123">
        <v>62.67</v>
      </c>
      <c r="Z39" s="123">
        <v>0.11799999999999999</v>
      </c>
      <c r="AA39" s="123">
        <v>0.25164999999999998</v>
      </c>
      <c r="AB39" s="123">
        <v>0.44051000000000001</v>
      </c>
      <c r="AC39" s="123">
        <v>6.78</v>
      </c>
      <c r="AD39" s="123">
        <v>0.63700000000000001</v>
      </c>
    </row>
    <row r="40" spans="1:30" x14ac:dyDescent="0.35">
      <c r="A40" s="125" t="s">
        <v>811</v>
      </c>
      <c r="B40" s="123">
        <v>2695</v>
      </c>
      <c r="C40" s="123">
        <v>10.632999999999999</v>
      </c>
      <c r="D40" s="123">
        <v>1.0261</v>
      </c>
      <c r="E40" s="123">
        <v>0.26100000000000001</v>
      </c>
      <c r="F40" s="123">
        <v>0.11368</v>
      </c>
      <c r="G40" s="123">
        <v>1.5679999999999999E-2</v>
      </c>
      <c r="H40" s="123">
        <v>3874.6422899999998</v>
      </c>
      <c r="I40" s="125" t="s">
        <v>1436</v>
      </c>
      <c r="J40" s="125" t="s">
        <v>1436</v>
      </c>
      <c r="K40" s="123">
        <v>0.47631000000000001</v>
      </c>
      <c r="L40" s="123">
        <v>21.310849999999999</v>
      </c>
      <c r="M40" s="125" t="s">
        <v>1436</v>
      </c>
      <c r="N40" s="123">
        <v>0.47409000000000001</v>
      </c>
      <c r="O40" s="123">
        <v>0.14129</v>
      </c>
      <c r="P40" s="123">
        <v>2412.14</v>
      </c>
      <c r="Q40" s="123">
        <v>0.97899999999999998</v>
      </c>
      <c r="R40" s="123">
        <v>0.128</v>
      </c>
      <c r="S40" s="123">
        <v>0.32900000000000001</v>
      </c>
      <c r="T40" s="123">
        <v>0.51700000000000002</v>
      </c>
      <c r="U40" s="125" t="s">
        <v>1436</v>
      </c>
      <c r="V40" s="123">
        <v>274.77</v>
      </c>
      <c r="W40" s="123">
        <v>3.1E-2</v>
      </c>
      <c r="X40" s="123">
        <v>1.2E-2</v>
      </c>
      <c r="Y40" s="123">
        <v>62.67</v>
      </c>
      <c r="Z40" s="123">
        <v>0.11799999999999999</v>
      </c>
      <c r="AA40" s="123">
        <v>0.25164999999999998</v>
      </c>
      <c r="AB40" s="123">
        <v>0.44051000000000001</v>
      </c>
      <c r="AC40" s="123">
        <v>6.78</v>
      </c>
      <c r="AD40" s="123">
        <v>0.63700000000000001</v>
      </c>
    </row>
    <row r="41" spans="1:30" x14ac:dyDescent="0.35">
      <c r="A41" s="125" t="s">
        <v>812</v>
      </c>
      <c r="B41" s="123">
        <v>2695</v>
      </c>
      <c r="C41" s="123">
        <v>10.56044</v>
      </c>
      <c r="D41" s="123">
        <v>0.95860000000000001</v>
      </c>
      <c r="E41" s="123">
        <v>0.26700000000000002</v>
      </c>
      <c r="F41" s="123">
        <v>0.10954</v>
      </c>
      <c r="G41" s="123">
        <v>2.1930000000000002E-2</v>
      </c>
      <c r="H41" s="123">
        <v>3874.6252199999999</v>
      </c>
      <c r="I41" s="125" t="s">
        <v>1436</v>
      </c>
      <c r="J41" s="125" t="s">
        <v>1436</v>
      </c>
      <c r="K41" s="123">
        <v>0.47449999999999998</v>
      </c>
      <c r="L41" s="123">
        <v>21.268139999999999</v>
      </c>
      <c r="M41" s="125" t="s">
        <v>1436</v>
      </c>
      <c r="N41" s="123">
        <v>0.47409000000000001</v>
      </c>
      <c r="O41" s="123">
        <v>0.11393</v>
      </c>
      <c r="P41" s="123">
        <v>2412.1</v>
      </c>
      <c r="Q41" s="123">
        <v>0.97399999999999998</v>
      </c>
      <c r="R41" s="123">
        <v>0.13</v>
      </c>
      <c r="S41" s="123">
        <v>0.32800000000000001</v>
      </c>
      <c r="T41" s="123">
        <v>0.51800000000000002</v>
      </c>
      <c r="U41" s="125" t="s">
        <v>1436</v>
      </c>
      <c r="V41" s="123">
        <v>274.76100000000002</v>
      </c>
      <c r="W41" s="123">
        <v>3.2000000000000001E-2</v>
      </c>
      <c r="X41" s="123">
        <v>1.0999999999999999E-2</v>
      </c>
      <c r="Y41" s="123">
        <v>62.67</v>
      </c>
      <c r="Z41" s="123">
        <v>0.127</v>
      </c>
      <c r="AA41" s="123">
        <v>0.28558</v>
      </c>
      <c r="AB41" s="123">
        <v>0.39739000000000002</v>
      </c>
      <c r="AC41" s="123">
        <v>6.73</v>
      </c>
      <c r="AD41" s="123">
        <v>0.63700000000000001</v>
      </c>
    </row>
    <row r="42" spans="1:30" x14ac:dyDescent="0.35">
      <c r="A42" s="125" t="s">
        <v>813</v>
      </c>
      <c r="B42" s="123">
        <v>2695</v>
      </c>
      <c r="C42" s="123">
        <v>10.56044</v>
      </c>
      <c r="D42" s="123">
        <v>0.95860000000000001</v>
      </c>
      <c r="E42" s="123">
        <v>0.26700000000000002</v>
      </c>
      <c r="F42" s="123">
        <v>0.10954</v>
      </c>
      <c r="G42" s="123">
        <v>2.1930000000000002E-2</v>
      </c>
      <c r="H42" s="123">
        <v>3874.6252199999999</v>
      </c>
      <c r="I42" s="125" t="s">
        <v>1436</v>
      </c>
      <c r="J42" s="125" t="s">
        <v>1436</v>
      </c>
      <c r="K42" s="123">
        <v>0.47449999999999998</v>
      </c>
      <c r="L42" s="123">
        <v>21.268139999999999</v>
      </c>
      <c r="M42" s="125" t="s">
        <v>1436</v>
      </c>
      <c r="N42" s="123">
        <v>0.47409000000000001</v>
      </c>
      <c r="O42" s="123">
        <v>0.11393</v>
      </c>
      <c r="P42" s="123">
        <v>2412.1</v>
      </c>
      <c r="Q42" s="123">
        <v>0.97399999999999998</v>
      </c>
      <c r="R42" s="123">
        <v>0.13</v>
      </c>
      <c r="S42" s="123">
        <v>0.32800000000000001</v>
      </c>
      <c r="T42" s="123">
        <v>0.51800000000000002</v>
      </c>
      <c r="U42" s="125" t="s">
        <v>1436</v>
      </c>
      <c r="V42" s="123">
        <v>274.76100000000002</v>
      </c>
      <c r="W42" s="123">
        <v>3.2000000000000001E-2</v>
      </c>
      <c r="X42" s="123">
        <v>1.0999999999999999E-2</v>
      </c>
      <c r="Y42" s="123">
        <v>62.67</v>
      </c>
      <c r="Z42" s="123">
        <v>0.127</v>
      </c>
      <c r="AA42" s="123">
        <v>0.28558</v>
      </c>
      <c r="AB42" s="123">
        <v>0.39739000000000002</v>
      </c>
      <c r="AC42" s="123">
        <v>6.73</v>
      </c>
      <c r="AD42" s="123">
        <v>0.63700000000000001</v>
      </c>
    </row>
    <row r="43" spans="1:30" x14ac:dyDescent="0.35">
      <c r="A43" s="125" t="s">
        <v>814</v>
      </c>
      <c r="B43" s="123">
        <v>2695</v>
      </c>
      <c r="C43" s="123">
        <v>10.49808</v>
      </c>
      <c r="D43" s="123">
        <v>0.93969999999999998</v>
      </c>
      <c r="E43" s="123">
        <v>0.27900000000000003</v>
      </c>
      <c r="F43" s="123">
        <v>9.4350000000000003E-2</v>
      </c>
      <c r="G43" s="123">
        <v>2.5479999999999999E-2</v>
      </c>
      <c r="H43" s="123">
        <v>3874.6401599999999</v>
      </c>
      <c r="I43" s="125" t="s">
        <v>1436</v>
      </c>
      <c r="J43" s="125" t="s">
        <v>1436</v>
      </c>
      <c r="K43" s="123">
        <v>0.47348000000000001</v>
      </c>
      <c r="L43" s="123">
        <v>21.305510000000002</v>
      </c>
      <c r="M43" s="125" t="s">
        <v>1436</v>
      </c>
      <c r="N43" s="123">
        <v>0.50461</v>
      </c>
      <c r="O43" s="123">
        <v>0.105</v>
      </c>
      <c r="P43" s="123">
        <v>2412.08</v>
      </c>
      <c r="Q43" s="123">
        <v>0.97099999999999997</v>
      </c>
      <c r="R43" s="123">
        <v>0.13200000000000001</v>
      </c>
      <c r="S43" s="123">
        <v>0.32800000000000001</v>
      </c>
      <c r="T43" s="123">
        <v>0.51600000000000001</v>
      </c>
      <c r="U43" s="125" t="s">
        <v>1436</v>
      </c>
      <c r="V43" s="123">
        <v>274.75299999999999</v>
      </c>
      <c r="W43" s="123">
        <v>3.3000000000000002E-2</v>
      </c>
      <c r="X43" s="123">
        <v>1.0999999999999999E-2</v>
      </c>
      <c r="Y43" s="123">
        <v>62.67</v>
      </c>
      <c r="Z43" s="123">
        <v>0.13700000000000001</v>
      </c>
      <c r="AA43" s="123">
        <v>0.31392999999999999</v>
      </c>
      <c r="AB43" s="123">
        <v>0.35829</v>
      </c>
      <c r="AC43" s="123">
        <v>6.67</v>
      </c>
      <c r="AD43" s="123">
        <v>0.63700000000000001</v>
      </c>
    </row>
    <row r="44" spans="1:30" x14ac:dyDescent="0.35">
      <c r="A44" s="125" t="s">
        <v>815</v>
      </c>
      <c r="B44" s="123">
        <v>2695</v>
      </c>
      <c r="C44" s="123">
        <v>10.49808</v>
      </c>
      <c r="D44" s="123">
        <v>0.93969999999999998</v>
      </c>
      <c r="E44" s="123">
        <v>0.27900000000000003</v>
      </c>
      <c r="F44" s="123">
        <v>9.4350000000000003E-2</v>
      </c>
      <c r="G44" s="123">
        <v>2.5479999999999999E-2</v>
      </c>
      <c r="H44" s="123">
        <v>3874.6401599999999</v>
      </c>
      <c r="I44" s="125" t="s">
        <v>1436</v>
      </c>
      <c r="J44" s="125" t="s">
        <v>1436</v>
      </c>
      <c r="K44" s="123">
        <v>0.47348000000000001</v>
      </c>
      <c r="L44" s="123">
        <v>21.305510000000002</v>
      </c>
      <c r="M44" s="125" t="s">
        <v>1436</v>
      </c>
      <c r="N44" s="123">
        <v>0.50461</v>
      </c>
      <c r="O44" s="123">
        <v>0.105</v>
      </c>
      <c r="P44" s="123">
        <v>2412.08</v>
      </c>
      <c r="Q44" s="123">
        <v>0.97099999999999997</v>
      </c>
      <c r="R44" s="123">
        <v>0.13200000000000001</v>
      </c>
      <c r="S44" s="123">
        <v>0.32800000000000001</v>
      </c>
      <c r="T44" s="123">
        <v>0.51600000000000001</v>
      </c>
      <c r="U44" s="125" t="s">
        <v>1436</v>
      </c>
      <c r="V44" s="123">
        <v>274.75299999999999</v>
      </c>
      <c r="W44" s="123">
        <v>3.3000000000000002E-2</v>
      </c>
      <c r="X44" s="123">
        <v>1.0999999999999999E-2</v>
      </c>
      <c r="Y44" s="123">
        <v>62.67</v>
      </c>
      <c r="Z44" s="123">
        <v>0.13700000000000001</v>
      </c>
      <c r="AA44" s="123">
        <v>0.31392999999999999</v>
      </c>
      <c r="AB44" s="123">
        <v>0.35829</v>
      </c>
      <c r="AC44" s="123">
        <v>6.67</v>
      </c>
      <c r="AD44" s="123">
        <v>0.63700000000000001</v>
      </c>
    </row>
    <row r="45" spans="1:30" x14ac:dyDescent="0.35">
      <c r="A45" s="125" t="s">
        <v>816</v>
      </c>
      <c r="B45" s="123">
        <v>2695</v>
      </c>
      <c r="C45" s="123">
        <v>10.449730000000001</v>
      </c>
      <c r="D45" s="123">
        <v>1.0396000000000001</v>
      </c>
      <c r="E45" s="123">
        <v>0.27300000000000002</v>
      </c>
      <c r="F45" s="123">
        <v>9.6570000000000003E-2</v>
      </c>
      <c r="G45" s="123">
        <v>3.0120000000000001E-2</v>
      </c>
      <c r="H45" s="123">
        <v>3874.6246099999998</v>
      </c>
      <c r="I45" s="123">
        <v>67.691999999999993</v>
      </c>
      <c r="J45" s="123">
        <v>28.48509</v>
      </c>
      <c r="K45" s="123">
        <v>0.47397</v>
      </c>
      <c r="L45" s="123">
        <v>21.26662</v>
      </c>
      <c r="M45" s="125" t="s">
        <v>1436</v>
      </c>
      <c r="N45" s="123">
        <v>0.53641000000000005</v>
      </c>
      <c r="O45" s="123">
        <v>9.3810000000000004E-2</v>
      </c>
      <c r="P45" s="123">
        <v>2412.1</v>
      </c>
      <c r="Q45" s="123">
        <v>0.97399999999999998</v>
      </c>
      <c r="R45" s="123">
        <v>0.13400000000000001</v>
      </c>
      <c r="S45" s="123">
        <v>0.32800000000000001</v>
      </c>
      <c r="T45" s="123">
        <v>0.51900000000000002</v>
      </c>
      <c r="U45" s="125" t="s">
        <v>1436</v>
      </c>
      <c r="V45" s="123">
        <v>274.74400000000003</v>
      </c>
      <c r="W45" s="123">
        <v>3.5000000000000003E-2</v>
      </c>
      <c r="X45" s="123">
        <v>1.2E-2</v>
      </c>
      <c r="Y45" s="123">
        <v>62.67</v>
      </c>
      <c r="Z45" s="123">
        <v>0.14399999999999999</v>
      </c>
      <c r="AA45" s="123">
        <v>0.34875</v>
      </c>
      <c r="AB45" s="123">
        <v>0.31822</v>
      </c>
      <c r="AC45" s="123">
        <v>6.54</v>
      </c>
      <c r="AD45" s="123">
        <v>0.63700000000000001</v>
      </c>
    </row>
    <row r="46" spans="1:30" x14ac:dyDescent="0.35">
      <c r="A46" s="125" t="s">
        <v>817</v>
      </c>
      <c r="B46" s="123">
        <v>2695</v>
      </c>
      <c r="C46" s="123">
        <v>10.449730000000001</v>
      </c>
      <c r="D46" s="123">
        <v>1.0396000000000001</v>
      </c>
      <c r="E46" s="123">
        <v>0.27300000000000002</v>
      </c>
      <c r="F46" s="123">
        <v>9.6570000000000003E-2</v>
      </c>
      <c r="G46" s="123">
        <v>3.0120000000000001E-2</v>
      </c>
      <c r="H46" s="123">
        <v>3874.6246099999998</v>
      </c>
      <c r="I46" s="123">
        <v>67.691999999999993</v>
      </c>
      <c r="J46" s="123">
        <v>28.48509</v>
      </c>
      <c r="K46" s="123">
        <v>0.47397</v>
      </c>
      <c r="L46" s="123">
        <v>21.26662</v>
      </c>
      <c r="M46" s="125" t="s">
        <v>1436</v>
      </c>
      <c r="N46" s="123">
        <v>0.53641000000000005</v>
      </c>
      <c r="O46" s="123">
        <v>9.3810000000000004E-2</v>
      </c>
      <c r="P46" s="123">
        <v>2412.1</v>
      </c>
      <c r="Q46" s="123">
        <v>0.97399999999999998</v>
      </c>
      <c r="R46" s="123">
        <v>0.13400000000000001</v>
      </c>
      <c r="S46" s="123">
        <v>0.32800000000000001</v>
      </c>
      <c r="T46" s="123">
        <v>0.51900000000000002</v>
      </c>
      <c r="U46" s="125" t="s">
        <v>1436</v>
      </c>
      <c r="V46" s="123">
        <v>274.74400000000003</v>
      </c>
      <c r="W46" s="123">
        <v>3.5000000000000003E-2</v>
      </c>
      <c r="X46" s="123">
        <v>1.2E-2</v>
      </c>
      <c r="Y46" s="123">
        <v>62.67</v>
      </c>
      <c r="Z46" s="123">
        <v>0.14399999999999999</v>
      </c>
      <c r="AA46" s="123">
        <v>0.34875</v>
      </c>
      <c r="AB46" s="123">
        <v>0.31822</v>
      </c>
      <c r="AC46" s="123">
        <v>6.54</v>
      </c>
      <c r="AD46" s="123">
        <v>0.63700000000000001</v>
      </c>
    </row>
    <row r="47" spans="1:30" x14ac:dyDescent="0.35">
      <c r="A47" s="125" t="s">
        <v>818</v>
      </c>
      <c r="B47" s="123">
        <v>2695</v>
      </c>
      <c r="C47" s="123">
        <v>10.404859999999999</v>
      </c>
      <c r="D47" s="123">
        <v>1.1559999999999999</v>
      </c>
      <c r="E47" s="123">
        <v>0.25900000000000001</v>
      </c>
      <c r="F47" s="123">
        <v>0.12300999999999999</v>
      </c>
      <c r="G47" s="123">
        <v>3.465E-2</v>
      </c>
      <c r="H47" s="123">
        <v>3874.61303</v>
      </c>
      <c r="I47" s="125" t="s">
        <v>1436</v>
      </c>
      <c r="J47" s="125" t="s">
        <v>1436</v>
      </c>
      <c r="K47" s="123">
        <v>0.47427000000000002</v>
      </c>
      <c r="L47" s="123">
        <v>21.237660000000002</v>
      </c>
      <c r="M47" s="123">
        <v>324.87905000000001</v>
      </c>
      <c r="N47" s="123">
        <v>0.52051000000000003</v>
      </c>
      <c r="O47" s="123">
        <v>5.67E-2</v>
      </c>
      <c r="P47" s="123">
        <v>2412.1</v>
      </c>
      <c r="Q47" s="123">
        <v>0.97399999999999998</v>
      </c>
      <c r="R47" s="123">
        <v>0.13500000000000001</v>
      </c>
      <c r="S47" s="123">
        <v>0.32800000000000001</v>
      </c>
      <c r="T47" s="123">
        <v>0.51500000000000001</v>
      </c>
      <c r="U47" s="123">
        <v>113.07</v>
      </c>
      <c r="V47" s="123">
        <v>274.73500000000001</v>
      </c>
      <c r="W47" s="123">
        <v>0.04</v>
      </c>
      <c r="X47" s="123">
        <v>1.2E-2</v>
      </c>
      <c r="Y47" s="123">
        <v>62.67</v>
      </c>
      <c r="Z47" s="123">
        <v>0.13600000000000001</v>
      </c>
      <c r="AA47" s="123">
        <v>0.38357000000000002</v>
      </c>
      <c r="AB47" s="123">
        <v>0.27671000000000001</v>
      </c>
      <c r="AC47" s="123">
        <v>6.43</v>
      </c>
      <c r="AD47" s="123">
        <v>0.63700000000000001</v>
      </c>
    </row>
    <row r="48" spans="1:30" x14ac:dyDescent="0.35">
      <c r="A48" s="125" t="s">
        <v>819</v>
      </c>
      <c r="B48" s="123">
        <v>2695</v>
      </c>
      <c r="C48" s="123">
        <v>10.404859999999999</v>
      </c>
      <c r="D48" s="123">
        <v>1.1559999999999999</v>
      </c>
      <c r="E48" s="123">
        <v>0.25900000000000001</v>
      </c>
      <c r="F48" s="123">
        <v>0.12300999999999999</v>
      </c>
      <c r="G48" s="123">
        <v>3.465E-2</v>
      </c>
      <c r="H48" s="123">
        <v>3874.61303</v>
      </c>
      <c r="I48" s="125" t="s">
        <v>1436</v>
      </c>
      <c r="J48" s="125" t="s">
        <v>1436</v>
      </c>
      <c r="K48" s="123">
        <v>0.47427000000000002</v>
      </c>
      <c r="L48" s="123">
        <v>21.237660000000002</v>
      </c>
      <c r="M48" s="123">
        <v>324.87905000000001</v>
      </c>
      <c r="N48" s="123">
        <v>0.52051000000000003</v>
      </c>
      <c r="O48" s="123">
        <v>5.67E-2</v>
      </c>
      <c r="P48" s="123">
        <v>2412.1</v>
      </c>
      <c r="Q48" s="123">
        <v>0.97399999999999998</v>
      </c>
      <c r="R48" s="123">
        <v>0.13500000000000001</v>
      </c>
      <c r="S48" s="123">
        <v>0.32800000000000001</v>
      </c>
      <c r="T48" s="123">
        <v>0.51500000000000001</v>
      </c>
      <c r="U48" s="123">
        <v>113.07</v>
      </c>
      <c r="V48" s="123">
        <v>274.73500000000001</v>
      </c>
      <c r="W48" s="123">
        <v>0.04</v>
      </c>
      <c r="X48" s="123">
        <v>1.2E-2</v>
      </c>
      <c r="Y48" s="123">
        <v>62.67</v>
      </c>
      <c r="Z48" s="123">
        <v>0.13600000000000001</v>
      </c>
      <c r="AA48" s="123">
        <v>0.38357000000000002</v>
      </c>
      <c r="AB48" s="123">
        <v>0.27671000000000001</v>
      </c>
      <c r="AC48" s="123">
        <v>6.43</v>
      </c>
      <c r="AD48" s="123">
        <v>0.63700000000000001</v>
      </c>
    </row>
    <row r="49" spans="1:30" x14ac:dyDescent="0.35">
      <c r="A49" s="125" t="s">
        <v>820</v>
      </c>
      <c r="B49" s="123">
        <v>2695</v>
      </c>
      <c r="C49" s="123">
        <v>10.36031</v>
      </c>
      <c r="D49" s="123">
        <v>1.2849999999999999</v>
      </c>
      <c r="E49" s="123">
        <v>0.24299999999999999</v>
      </c>
      <c r="F49" s="123">
        <v>0.14771000000000001</v>
      </c>
      <c r="G49" s="123">
        <v>2.903E-2</v>
      </c>
      <c r="H49" s="123">
        <v>3874.62309</v>
      </c>
      <c r="I49" s="125" t="s">
        <v>1436</v>
      </c>
      <c r="J49" s="125" t="s">
        <v>1436</v>
      </c>
      <c r="K49" s="123">
        <v>0.47439999999999999</v>
      </c>
      <c r="L49" s="123">
        <v>21.262810000000002</v>
      </c>
      <c r="M49" s="125" t="s">
        <v>1436</v>
      </c>
      <c r="N49" s="123">
        <v>0.49665999999999999</v>
      </c>
      <c r="O49" s="123">
        <v>2.2939999999999999E-2</v>
      </c>
      <c r="P49" s="123">
        <v>2412.1</v>
      </c>
      <c r="Q49" s="123">
        <v>0.97399999999999998</v>
      </c>
      <c r="R49" s="123">
        <v>0.13500000000000001</v>
      </c>
      <c r="S49" s="123">
        <v>0.32800000000000001</v>
      </c>
      <c r="T49" s="123">
        <v>0.51500000000000001</v>
      </c>
      <c r="U49" s="125" t="s">
        <v>1436</v>
      </c>
      <c r="V49" s="123">
        <v>274.72699999999998</v>
      </c>
      <c r="W49" s="123">
        <v>4.2000000000000003E-2</v>
      </c>
      <c r="X49" s="123">
        <v>1.4999999999999999E-2</v>
      </c>
      <c r="Y49" s="123">
        <v>62.67</v>
      </c>
      <c r="Z49" s="123">
        <v>0.127</v>
      </c>
      <c r="AA49" s="123">
        <v>0.41259000000000001</v>
      </c>
      <c r="AB49" s="123">
        <v>0.22505</v>
      </c>
      <c r="AC49" s="123">
        <v>6.3</v>
      </c>
      <c r="AD49" s="123">
        <v>0.63700000000000001</v>
      </c>
    </row>
    <row r="50" spans="1:30" x14ac:dyDescent="0.35">
      <c r="A50" s="125" t="s">
        <v>821</v>
      </c>
      <c r="B50" s="123">
        <v>2695</v>
      </c>
      <c r="C50" s="123">
        <v>10.36031</v>
      </c>
      <c r="D50" s="123">
        <v>1.2849999999999999</v>
      </c>
      <c r="E50" s="123">
        <v>0.24299999999999999</v>
      </c>
      <c r="F50" s="123">
        <v>0.14771000000000001</v>
      </c>
      <c r="G50" s="123">
        <v>2.903E-2</v>
      </c>
      <c r="H50" s="123">
        <v>3874.62309</v>
      </c>
      <c r="I50" s="125" t="s">
        <v>1436</v>
      </c>
      <c r="J50" s="125" t="s">
        <v>1436</v>
      </c>
      <c r="K50" s="123">
        <v>0.47439999999999999</v>
      </c>
      <c r="L50" s="123">
        <v>21.262810000000002</v>
      </c>
      <c r="M50" s="125" t="s">
        <v>1436</v>
      </c>
      <c r="N50" s="123">
        <v>0.49665999999999999</v>
      </c>
      <c r="O50" s="123">
        <v>2.2939999999999999E-2</v>
      </c>
      <c r="P50" s="123">
        <v>2412.1</v>
      </c>
      <c r="Q50" s="123">
        <v>0.97399999999999998</v>
      </c>
      <c r="R50" s="123">
        <v>0.13500000000000001</v>
      </c>
      <c r="S50" s="123">
        <v>0.32800000000000001</v>
      </c>
      <c r="T50" s="123">
        <v>0.51500000000000001</v>
      </c>
      <c r="U50" s="125" t="s">
        <v>1436</v>
      </c>
      <c r="V50" s="123">
        <v>274.72699999999998</v>
      </c>
      <c r="W50" s="123">
        <v>4.2000000000000003E-2</v>
      </c>
      <c r="X50" s="123">
        <v>1.4999999999999999E-2</v>
      </c>
      <c r="Y50" s="123">
        <v>62.67</v>
      </c>
      <c r="Z50" s="123">
        <v>0.127</v>
      </c>
      <c r="AA50" s="123">
        <v>0.41259000000000001</v>
      </c>
      <c r="AB50" s="123">
        <v>0.22505</v>
      </c>
      <c r="AC50" s="123">
        <v>6.3</v>
      </c>
      <c r="AD50" s="123">
        <v>0.63700000000000001</v>
      </c>
    </row>
    <row r="51" spans="1:30" x14ac:dyDescent="0.35">
      <c r="A51" s="125" t="s">
        <v>822</v>
      </c>
      <c r="B51" s="123">
        <v>2695</v>
      </c>
      <c r="C51" s="123">
        <v>10.31622</v>
      </c>
      <c r="D51" s="123">
        <v>1.27</v>
      </c>
      <c r="E51" s="123">
        <v>0.22800000000000001</v>
      </c>
      <c r="F51" s="123">
        <v>0.17552999999999999</v>
      </c>
      <c r="G51" s="123">
        <v>2.8139999999999998E-2</v>
      </c>
      <c r="H51" s="123">
        <v>3874.60968</v>
      </c>
      <c r="I51" s="125" t="s">
        <v>1436</v>
      </c>
      <c r="J51" s="125" t="s">
        <v>1436</v>
      </c>
      <c r="K51" s="123">
        <v>0.47477999999999998</v>
      </c>
      <c r="L51" s="123">
        <v>21.22927</v>
      </c>
      <c r="M51" s="125" t="s">
        <v>1436</v>
      </c>
      <c r="N51" s="123">
        <v>0.47409000000000001</v>
      </c>
      <c r="O51" s="123">
        <v>5.287E-2</v>
      </c>
      <c r="P51" s="123">
        <v>2412.1</v>
      </c>
      <c r="Q51" s="123">
        <v>0.97399999999999998</v>
      </c>
      <c r="R51" s="123">
        <v>0.13500000000000001</v>
      </c>
      <c r="S51" s="123">
        <v>0.32800000000000001</v>
      </c>
      <c r="T51" s="123">
        <v>0.51500000000000001</v>
      </c>
      <c r="U51" s="125" t="s">
        <v>1436</v>
      </c>
      <c r="V51" s="123">
        <v>274.71800000000002</v>
      </c>
      <c r="W51" s="123">
        <v>4.7E-2</v>
      </c>
      <c r="X51" s="123">
        <v>2.7E-2</v>
      </c>
      <c r="Y51" s="123">
        <v>62.67</v>
      </c>
      <c r="Z51" s="123">
        <v>0.11799999999999999</v>
      </c>
      <c r="AA51" s="123">
        <v>0.44451000000000002</v>
      </c>
      <c r="AB51" s="123">
        <v>0.16372999999999999</v>
      </c>
      <c r="AC51" s="123">
        <v>6.16</v>
      </c>
      <c r="AD51" s="123">
        <v>0.63700000000000001</v>
      </c>
    </row>
    <row r="52" spans="1:30" x14ac:dyDescent="0.35">
      <c r="A52" s="125" t="s">
        <v>823</v>
      </c>
      <c r="B52" s="123">
        <v>2695</v>
      </c>
      <c r="C52" s="123">
        <v>10.31622</v>
      </c>
      <c r="D52" s="123">
        <v>1.27</v>
      </c>
      <c r="E52" s="123">
        <v>0.22800000000000001</v>
      </c>
      <c r="F52" s="123">
        <v>0.17552999999999999</v>
      </c>
      <c r="G52" s="123">
        <v>2.8139999999999998E-2</v>
      </c>
      <c r="H52" s="123">
        <v>3874.60968</v>
      </c>
      <c r="I52" s="125" t="s">
        <v>1436</v>
      </c>
      <c r="J52" s="125" t="s">
        <v>1436</v>
      </c>
      <c r="K52" s="123">
        <v>0.47477999999999998</v>
      </c>
      <c r="L52" s="123">
        <v>21.22927</v>
      </c>
      <c r="M52" s="125" t="s">
        <v>1436</v>
      </c>
      <c r="N52" s="123">
        <v>0.47409000000000001</v>
      </c>
      <c r="O52" s="123">
        <v>5.287E-2</v>
      </c>
      <c r="P52" s="123">
        <v>2412.1</v>
      </c>
      <c r="Q52" s="123">
        <v>0.97399999999999998</v>
      </c>
      <c r="R52" s="123">
        <v>0.13500000000000001</v>
      </c>
      <c r="S52" s="123">
        <v>0.32800000000000001</v>
      </c>
      <c r="T52" s="123">
        <v>0.51500000000000001</v>
      </c>
      <c r="U52" s="125" t="s">
        <v>1436</v>
      </c>
      <c r="V52" s="123">
        <v>274.71800000000002</v>
      </c>
      <c r="W52" s="123">
        <v>4.7E-2</v>
      </c>
      <c r="X52" s="123">
        <v>2.7E-2</v>
      </c>
      <c r="Y52" s="123">
        <v>62.67</v>
      </c>
      <c r="Z52" s="123">
        <v>0.11799999999999999</v>
      </c>
      <c r="AA52" s="123">
        <v>0.44451000000000002</v>
      </c>
      <c r="AB52" s="123">
        <v>0.16372999999999999</v>
      </c>
      <c r="AC52" s="123">
        <v>6.16</v>
      </c>
      <c r="AD52" s="123">
        <v>0.63700000000000001</v>
      </c>
    </row>
    <row r="53" spans="1:30" x14ac:dyDescent="0.35">
      <c r="A53" s="125" t="s">
        <v>824</v>
      </c>
      <c r="B53" s="125" t="s">
        <v>1436</v>
      </c>
      <c r="C53" s="123">
        <v>10.27525</v>
      </c>
      <c r="D53" s="123">
        <v>1.24</v>
      </c>
      <c r="E53" s="123">
        <v>0.214</v>
      </c>
      <c r="F53" s="123">
        <v>0.19628999999999999</v>
      </c>
      <c r="G53" s="123">
        <v>2.6880000000000001E-2</v>
      </c>
      <c r="H53" s="123">
        <v>3874.6060200000002</v>
      </c>
      <c r="I53" s="125" t="s">
        <v>1436</v>
      </c>
      <c r="J53" s="125" t="s">
        <v>1436</v>
      </c>
      <c r="K53" s="123">
        <v>0.47499999999999998</v>
      </c>
      <c r="L53" s="123">
        <v>21.220130000000001</v>
      </c>
      <c r="M53" s="125" t="s">
        <v>1436</v>
      </c>
      <c r="N53" s="123">
        <v>0.44452000000000003</v>
      </c>
      <c r="O53" s="123">
        <v>7.85E-2</v>
      </c>
      <c r="P53" s="123">
        <v>2412.1</v>
      </c>
      <c r="Q53" s="123">
        <v>0.97399999999999998</v>
      </c>
      <c r="R53" s="123">
        <v>0.13500000000000001</v>
      </c>
      <c r="S53" s="123">
        <v>0.32700000000000001</v>
      </c>
      <c r="T53" s="123">
        <v>0.51600000000000001</v>
      </c>
      <c r="U53" s="125" t="s">
        <v>1436</v>
      </c>
      <c r="V53" s="123">
        <v>274.709</v>
      </c>
      <c r="W53" s="123">
        <v>5.6000000000000001E-2</v>
      </c>
      <c r="X53" s="123">
        <v>3.9E-2</v>
      </c>
      <c r="Y53" s="123">
        <v>62.67</v>
      </c>
      <c r="Z53" s="123">
        <v>0.109</v>
      </c>
      <c r="AA53" s="123">
        <v>0.47775000000000001</v>
      </c>
      <c r="AB53" s="123">
        <v>0.11003</v>
      </c>
      <c r="AC53" s="123">
        <v>6.01</v>
      </c>
      <c r="AD53" s="123">
        <v>0.63700000000000001</v>
      </c>
    </row>
    <row r="54" spans="1:30" x14ac:dyDescent="0.35">
      <c r="A54" s="125" t="s">
        <v>825</v>
      </c>
      <c r="B54" s="125" t="s">
        <v>1436</v>
      </c>
      <c r="C54" s="123">
        <v>10.27525</v>
      </c>
      <c r="D54" s="123">
        <v>1.24</v>
      </c>
      <c r="E54" s="123">
        <v>0.214</v>
      </c>
      <c r="F54" s="123">
        <v>0.19628999999999999</v>
      </c>
      <c r="G54" s="123">
        <v>2.6880000000000001E-2</v>
      </c>
      <c r="H54" s="123">
        <v>3874.6060200000002</v>
      </c>
      <c r="I54" s="125" t="s">
        <v>1436</v>
      </c>
      <c r="J54" s="125" t="s">
        <v>1436</v>
      </c>
      <c r="K54" s="123">
        <v>0.47499999999999998</v>
      </c>
      <c r="L54" s="123">
        <v>21.220130000000001</v>
      </c>
      <c r="M54" s="125" t="s">
        <v>1436</v>
      </c>
      <c r="N54" s="123">
        <v>0.44452000000000003</v>
      </c>
      <c r="O54" s="123">
        <v>7.85E-2</v>
      </c>
      <c r="P54" s="123">
        <v>2412.1</v>
      </c>
      <c r="Q54" s="123">
        <v>0.97399999999999998</v>
      </c>
      <c r="R54" s="123">
        <v>0.13500000000000001</v>
      </c>
      <c r="S54" s="123">
        <v>0.32700000000000001</v>
      </c>
      <c r="T54" s="123">
        <v>0.51600000000000001</v>
      </c>
      <c r="U54" s="125" t="s">
        <v>1436</v>
      </c>
      <c r="V54" s="123">
        <v>274.709</v>
      </c>
      <c r="W54" s="123">
        <v>5.6000000000000001E-2</v>
      </c>
      <c r="X54" s="123">
        <v>3.9E-2</v>
      </c>
      <c r="Y54" s="123">
        <v>62.67</v>
      </c>
      <c r="Z54" s="123">
        <v>0.109</v>
      </c>
      <c r="AA54" s="123">
        <v>0.47775000000000001</v>
      </c>
      <c r="AB54" s="123">
        <v>0.11003</v>
      </c>
      <c r="AC54" s="123">
        <v>6.01</v>
      </c>
      <c r="AD54" s="123">
        <v>0.63700000000000001</v>
      </c>
    </row>
    <row r="55" spans="1:30" x14ac:dyDescent="0.35">
      <c r="A55" s="125" t="s">
        <v>826</v>
      </c>
      <c r="B55" s="125" t="s">
        <v>1436</v>
      </c>
      <c r="C55" s="123">
        <v>10.233639999999999</v>
      </c>
      <c r="D55" s="123">
        <v>1.2190000000000001</v>
      </c>
      <c r="E55" s="123">
        <v>0.19700000000000001</v>
      </c>
      <c r="F55" s="123">
        <v>0.22004000000000001</v>
      </c>
      <c r="G55" s="123">
        <v>2.41E-2</v>
      </c>
      <c r="H55" s="123">
        <v>3874.6063199999999</v>
      </c>
      <c r="I55" s="125" t="s">
        <v>1436</v>
      </c>
      <c r="J55" s="125" t="s">
        <v>1436</v>
      </c>
      <c r="K55" s="123">
        <v>0.47537000000000001</v>
      </c>
      <c r="L55" s="123">
        <v>21.220890000000001</v>
      </c>
      <c r="M55" s="125" t="s">
        <v>1436</v>
      </c>
      <c r="N55" s="123">
        <v>0.40867999999999999</v>
      </c>
      <c r="O55" s="123">
        <v>0.1109</v>
      </c>
      <c r="P55" s="123">
        <v>2412.1</v>
      </c>
      <c r="Q55" s="123">
        <v>0.97399999999999998</v>
      </c>
      <c r="R55" s="123">
        <v>0.13500000000000001</v>
      </c>
      <c r="S55" s="123">
        <v>0.32800000000000001</v>
      </c>
      <c r="T55" s="123">
        <v>0.51700000000000002</v>
      </c>
      <c r="U55" s="125" t="s">
        <v>1436</v>
      </c>
      <c r="V55" s="123">
        <v>274.7</v>
      </c>
      <c r="W55" s="123">
        <v>6.6000000000000003E-2</v>
      </c>
      <c r="X55" s="123">
        <v>5.3999999999999999E-2</v>
      </c>
      <c r="Y55" s="123">
        <v>62.67</v>
      </c>
      <c r="Z55" s="123">
        <v>0.10100000000000001</v>
      </c>
      <c r="AA55" s="123">
        <v>0.51642999999999994</v>
      </c>
      <c r="AB55" s="123">
        <v>4.199E-2</v>
      </c>
      <c r="AC55" s="123">
        <v>5.89</v>
      </c>
      <c r="AD55" s="123">
        <v>0.63700000000000001</v>
      </c>
    </row>
    <row r="56" spans="1:30" x14ac:dyDescent="0.35">
      <c r="A56" s="125" t="s">
        <v>827</v>
      </c>
      <c r="B56" s="125" t="s">
        <v>1436</v>
      </c>
      <c r="C56" s="123">
        <v>10.233639999999999</v>
      </c>
      <c r="D56" s="123">
        <v>1.2190000000000001</v>
      </c>
      <c r="E56" s="123">
        <v>0.19700000000000001</v>
      </c>
      <c r="F56" s="123">
        <v>0.22004000000000001</v>
      </c>
      <c r="G56" s="123">
        <v>2.41E-2</v>
      </c>
      <c r="H56" s="123">
        <v>3874.6063199999999</v>
      </c>
      <c r="I56" s="125" t="s">
        <v>1436</v>
      </c>
      <c r="J56" s="125" t="s">
        <v>1436</v>
      </c>
      <c r="K56" s="123">
        <v>0.47537000000000001</v>
      </c>
      <c r="L56" s="123">
        <v>21.220890000000001</v>
      </c>
      <c r="M56" s="125" t="s">
        <v>1436</v>
      </c>
      <c r="N56" s="123">
        <v>0.40867999999999999</v>
      </c>
      <c r="O56" s="123">
        <v>0.1109</v>
      </c>
      <c r="P56" s="123">
        <v>2412.1</v>
      </c>
      <c r="Q56" s="123">
        <v>0.97399999999999998</v>
      </c>
      <c r="R56" s="123">
        <v>0.13500000000000001</v>
      </c>
      <c r="S56" s="123">
        <v>0.32800000000000001</v>
      </c>
      <c r="T56" s="123">
        <v>0.51700000000000002</v>
      </c>
      <c r="U56" s="125" t="s">
        <v>1436</v>
      </c>
      <c r="V56" s="123">
        <v>274.7</v>
      </c>
      <c r="W56" s="123">
        <v>6.6000000000000003E-2</v>
      </c>
      <c r="X56" s="123">
        <v>5.3999999999999999E-2</v>
      </c>
      <c r="Y56" s="123">
        <v>62.67</v>
      </c>
      <c r="Z56" s="123">
        <v>0.10100000000000001</v>
      </c>
      <c r="AA56" s="123">
        <v>0.51642999999999994</v>
      </c>
      <c r="AB56" s="123">
        <v>4.199E-2</v>
      </c>
      <c r="AC56" s="123">
        <v>5.89</v>
      </c>
      <c r="AD56" s="123">
        <v>0.63700000000000001</v>
      </c>
    </row>
    <row r="57" spans="1:30" x14ac:dyDescent="0.35">
      <c r="A57" s="125" t="s">
        <v>828</v>
      </c>
      <c r="B57" s="125" t="s">
        <v>1436</v>
      </c>
      <c r="C57" s="123">
        <v>10.193009999999999</v>
      </c>
      <c r="D57" s="123">
        <v>1.222</v>
      </c>
      <c r="E57" s="123">
        <v>0.20300000000000001</v>
      </c>
      <c r="F57" s="123">
        <v>0.21806</v>
      </c>
      <c r="G57" s="123">
        <v>2.1340000000000001E-2</v>
      </c>
      <c r="H57" s="123">
        <v>3874.6057099999998</v>
      </c>
      <c r="I57" s="125" t="s">
        <v>1436</v>
      </c>
      <c r="J57" s="125" t="s">
        <v>1436</v>
      </c>
      <c r="K57" s="123">
        <v>0.47525000000000001</v>
      </c>
      <c r="L57" s="123">
        <v>21.219370000000001</v>
      </c>
      <c r="M57" s="125" t="s">
        <v>1436</v>
      </c>
      <c r="N57" s="123">
        <v>0.38081999999999999</v>
      </c>
      <c r="O57" s="123">
        <v>0.15296999999999999</v>
      </c>
      <c r="P57" s="123">
        <v>2412.1</v>
      </c>
      <c r="Q57" s="123">
        <v>0.97399999999999998</v>
      </c>
      <c r="R57" s="123">
        <v>0.13500000000000001</v>
      </c>
      <c r="S57" s="123">
        <v>0.32800000000000001</v>
      </c>
      <c r="T57" s="123">
        <v>0.51900000000000002</v>
      </c>
      <c r="U57" s="125" t="s">
        <v>1436</v>
      </c>
      <c r="V57" s="123">
        <v>274.69200000000001</v>
      </c>
      <c r="W57" s="123">
        <v>7.2999999999999995E-2</v>
      </c>
      <c r="X57" s="123">
        <v>6.0999999999999999E-2</v>
      </c>
      <c r="Y57" s="123">
        <v>62.67</v>
      </c>
      <c r="Z57" s="123">
        <v>9.0999999999999998E-2</v>
      </c>
      <c r="AA57" s="123">
        <v>0.52651999999999999</v>
      </c>
      <c r="AB57" s="123">
        <v>4.573E-2</v>
      </c>
      <c r="AC57" s="123">
        <v>5.78</v>
      </c>
      <c r="AD57" s="123">
        <v>0.63700000000000001</v>
      </c>
    </row>
    <row r="58" spans="1:30" x14ac:dyDescent="0.35">
      <c r="A58" s="126" t="s">
        <v>829</v>
      </c>
      <c r="B58" s="126" t="s">
        <v>1436</v>
      </c>
      <c r="C58" s="132">
        <v>10.193009999999999</v>
      </c>
      <c r="D58" s="132">
        <v>1.222</v>
      </c>
      <c r="E58" s="132">
        <v>0.20300000000000001</v>
      </c>
      <c r="F58" s="132">
        <v>0.21806</v>
      </c>
      <c r="G58" s="132">
        <v>2.1340000000000001E-2</v>
      </c>
      <c r="H58" s="132">
        <v>3874.6057099999998</v>
      </c>
      <c r="I58" s="126" t="s">
        <v>1436</v>
      </c>
      <c r="J58" s="126" t="s">
        <v>1436</v>
      </c>
      <c r="K58" s="132">
        <v>0.47525000000000001</v>
      </c>
      <c r="L58" s="132">
        <v>21.219370000000001</v>
      </c>
      <c r="M58" s="126" t="s">
        <v>1436</v>
      </c>
      <c r="N58" s="132">
        <v>0.38081999999999999</v>
      </c>
      <c r="O58" s="132">
        <v>0.15296999999999999</v>
      </c>
      <c r="P58" s="132">
        <v>2412.1</v>
      </c>
      <c r="Q58" s="132">
        <v>0.97399999999999998</v>
      </c>
      <c r="R58" s="132">
        <v>0.13500000000000001</v>
      </c>
      <c r="S58" s="132">
        <v>0.32800000000000001</v>
      </c>
      <c r="T58" s="132">
        <v>0.51900000000000002</v>
      </c>
      <c r="U58" s="126" t="s">
        <v>1436</v>
      </c>
      <c r="V58" s="132">
        <v>274.69200000000001</v>
      </c>
      <c r="W58" s="132">
        <v>7.2999999999999995E-2</v>
      </c>
      <c r="X58" s="132">
        <v>6.0999999999999999E-2</v>
      </c>
      <c r="Y58" s="132">
        <v>62.67</v>
      </c>
      <c r="Z58" s="132">
        <v>9.0999999999999998E-2</v>
      </c>
      <c r="AA58" s="132">
        <v>0.52651999999999999</v>
      </c>
      <c r="AB58" s="132">
        <v>4.573E-2</v>
      </c>
      <c r="AC58" s="132">
        <v>5.78</v>
      </c>
      <c r="AD58" s="132">
        <v>0.63700000000000001</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0"/>
  <sheetViews>
    <sheetView showGridLines="0" zoomScale="80" workbookViewId="0">
      <pane ySplit="6" topLeftCell="A7" activePane="bottomLeft" state="frozen"/>
      <selection pane="bottomLeft"/>
    </sheetView>
  </sheetViews>
  <sheetFormatPr baseColWidth="10" defaultColWidth="8.7265625" defaultRowHeight="14.5" x14ac:dyDescent="0.3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91" t="s">
        <v>0</v>
      </c>
      <c r="C3" s="192"/>
      <c r="D3" s="192"/>
      <c r="E3" s="192"/>
      <c r="F3" s="192"/>
      <c r="G3" s="192"/>
      <c r="H3" s="1"/>
    </row>
    <row r="4" spans="1:8" ht="0" hidden="1" customHeight="1" x14ac:dyDescent="0.35">
      <c r="A4" s="1"/>
      <c r="B4" s="1"/>
      <c r="C4" s="1"/>
      <c r="D4" s="1"/>
      <c r="E4" s="1"/>
      <c r="F4" s="1"/>
      <c r="G4" s="1"/>
      <c r="H4" s="1"/>
    </row>
    <row r="5" spans="1:8" ht="23" x14ac:dyDescent="0.5">
      <c r="A5" s="1"/>
      <c r="B5" s="22" t="s">
        <v>1468</v>
      </c>
      <c r="C5" s="1"/>
      <c r="D5" s="1"/>
      <c r="E5" s="1"/>
      <c r="F5" s="1"/>
      <c r="G5" s="1"/>
      <c r="H5" s="1"/>
    </row>
    <row r="6" spans="1:8" ht="28" x14ac:dyDescent="0.35">
      <c r="A6" s="1"/>
      <c r="B6" s="3" t="s">
        <v>55</v>
      </c>
      <c r="C6" s="3" t="s">
        <v>3</v>
      </c>
      <c r="D6" s="3" t="s">
        <v>1469</v>
      </c>
      <c r="E6" s="3" t="s">
        <v>7</v>
      </c>
      <c r="F6" s="3" t="s">
        <v>8</v>
      </c>
      <c r="G6" s="3" t="s">
        <v>1470</v>
      </c>
      <c r="H6" s="3" t="s">
        <v>1471</v>
      </c>
    </row>
    <row r="7" spans="1:8" x14ac:dyDescent="0.35">
      <c r="A7" s="1"/>
      <c r="B7" s="86" t="s">
        <v>59</v>
      </c>
      <c r="C7" s="6" t="s">
        <v>570</v>
      </c>
      <c r="D7" s="6" t="s">
        <v>1457</v>
      </c>
      <c r="E7" s="86" t="s">
        <v>1472</v>
      </c>
      <c r="F7" s="86" t="s">
        <v>1473</v>
      </c>
      <c r="G7" s="145">
        <v>0.25</v>
      </c>
      <c r="H7" s="86"/>
    </row>
    <row r="8" spans="1:8" x14ac:dyDescent="0.35">
      <c r="A8" s="1"/>
      <c r="B8" s="86" t="s">
        <v>59</v>
      </c>
      <c r="C8" s="6" t="s">
        <v>569</v>
      </c>
      <c r="D8" s="6" t="s">
        <v>1474</v>
      </c>
      <c r="E8" s="86" t="s">
        <v>1472</v>
      </c>
      <c r="F8" s="86" t="s">
        <v>1473</v>
      </c>
      <c r="G8" s="145">
        <v>0.44</v>
      </c>
      <c r="H8" s="86"/>
    </row>
    <row r="9" spans="1:8" x14ac:dyDescent="0.35">
      <c r="A9" s="1"/>
      <c r="B9" s="86" t="s">
        <v>59</v>
      </c>
      <c r="C9" s="6" t="s">
        <v>569</v>
      </c>
      <c r="D9" s="6" t="s">
        <v>1475</v>
      </c>
      <c r="E9" s="86" t="s">
        <v>1472</v>
      </c>
      <c r="F9" s="86" t="s">
        <v>1473</v>
      </c>
      <c r="G9" s="145">
        <v>0.28999999999999998</v>
      </c>
      <c r="H9" s="86"/>
    </row>
    <row r="10" spans="1:8" x14ac:dyDescent="0.35">
      <c r="A10" s="1"/>
      <c r="B10" s="86" t="s">
        <v>59</v>
      </c>
      <c r="C10" s="6" t="s">
        <v>569</v>
      </c>
      <c r="D10" s="6" t="s">
        <v>1476</v>
      </c>
      <c r="E10" s="86" t="s">
        <v>1472</v>
      </c>
      <c r="F10" s="86" t="s">
        <v>1473</v>
      </c>
      <c r="G10" s="145">
        <v>0.81</v>
      </c>
      <c r="H10" s="86"/>
    </row>
    <row r="11" spans="1:8" x14ac:dyDescent="0.35">
      <c r="A11" s="1"/>
      <c r="B11" s="86" t="s">
        <v>59</v>
      </c>
      <c r="C11" s="6" t="s">
        <v>569</v>
      </c>
      <c r="D11" s="6" t="s">
        <v>1477</v>
      </c>
      <c r="E11" s="86" t="s">
        <v>1472</v>
      </c>
      <c r="F11" s="86" t="s">
        <v>1473</v>
      </c>
      <c r="G11" s="145">
        <v>5.28</v>
      </c>
      <c r="H11" s="86"/>
    </row>
    <row r="12" spans="1:8" x14ac:dyDescent="0.35">
      <c r="A12" s="1"/>
      <c r="B12" s="86" t="s">
        <v>59</v>
      </c>
      <c r="C12" s="6" t="s">
        <v>569</v>
      </c>
      <c r="D12" s="6" t="s">
        <v>1478</v>
      </c>
      <c r="E12" s="86" t="s">
        <v>1472</v>
      </c>
      <c r="F12" s="86" t="s">
        <v>1473</v>
      </c>
      <c r="G12" s="145">
        <v>0.18</v>
      </c>
      <c r="H12" s="86"/>
    </row>
    <row r="13" spans="1:8" x14ac:dyDescent="0.35">
      <c r="A13" s="1"/>
      <c r="B13" s="86" t="s">
        <v>59</v>
      </c>
      <c r="C13" s="6" t="s">
        <v>569</v>
      </c>
      <c r="D13" s="6" t="s">
        <v>1479</v>
      </c>
      <c r="E13" s="86" t="s">
        <v>1472</v>
      </c>
      <c r="F13" s="86" t="s">
        <v>1473</v>
      </c>
      <c r="G13" s="145">
        <v>0.03</v>
      </c>
      <c r="H13" s="86"/>
    </row>
    <row r="14" spans="1:8" x14ac:dyDescent="0.35">
      <c r="A14" s="1"/>
      <c r="B14" s="86" t="s">
        <v>59</v>
      </c>
      <c r="C14" s="6" t="s">
        <v>569</v>
      </c>
      <c r="D14" s="6" t="s">
        <v>1480</v>
      </c>
      <c r="E14" s="86" t="s">
        <v>1472</v>
      </c>
      <c r="F14" s="86" t="s">
        <v>1473</v>
      </c>
      <c r="G14" s="145">
        <v>0.13</v>
      </c>
      <c r="H14" s="86"/>
    </row>
    <row r="15" spans="1:8" x14ac:dyDescent="0.35">
      <c r="A15" s="1"/>
      <c r="B15" s="86" t="s">
        <v>59</v>
      </c>
      <c r="C15" s="6" t="s">
        <v>569</v>
      </c>
      <c r="D15" s="6" t="s">
        <v>1481</v>
      </c>
      <c r="E15" s="86" t="s">
        <v>1472</v>
      </c>
      <c r="F15" s="86" t="s">
        <v>1473</v>
      </c>
      <c r="G15" s="145">
        <v>0.13</v>
      </c>
      <c r="H15" s="86"/>
    </row>
    <row r="16" spans="1:8" x14ac:dyDescent="0.35">
      <c r="A16" s="1"/>
      <c r="B16" s="86" t="s">
        <v>59</v>
      </c>
      <c r="C16" s="6" t="s">
        <v>569</v>
      </c>
      <c r="D16" s="6" t="s">
        <v>1482</v>
      </c>
      <c r="E16" s="86" t="s">
        <v>1472</v>
      </c>
      <c r="F16" s="86" t="s">
        <v>1473</v>
      </c>
      <c r="G16" s="145">
        <v>0.57999999999999996</v>
      </c>
      <c r="H16" s="86"/>
    </row>
    <row r="17" spans="1:8" x14ac:dyDescent="0.35">
      <c r="A17" s="1"/>
      <c r="B17" s="86" t="s">
        <v>59</v>
      </c>
      <c r="C17" s="6" t="s">
        <v>569</v>
      </c>
      <c r="D17" s="6" t="s">
        <v>1483</v>
      </c>
      <c r="E17" s="86" t="s">
        <v>1472</v>
      </c>
      <c r="F17" s="86" t="s">
        <v>1473</v>
      </c>
      <c r="G17" s="145">
        <v>3.55</v>
      </c>
      <c r="H17" s="86"/>
    </row>
    <row r="18" spans="1:8" x14ac:dyDescent="0.35">
      <c r="A18" s="1"/>
      <c r="B18" s="86" t="s">
        <v>59</v>
      </c>
      <c r="C18" s="6" t="s">
        <v>569</v>
      </c>
      <c r="D18" s="6" t="s">
        <v>1484</v>
      </c>
      <c r="E18" s="86" t="s">
        <v>1472</v>
      </c>
      <c r="F18" s="86" t="s">
        <v>1473</v>
      </c>
      <c r="G18" s="145">
        <v>1.1000000000000001</v>
      </c>
      <c r="H18" s="86"/>
    </row>
    <row r="19" spans="1:8" x14ac:dyDescent="0.35">
      <c r="A19" s="1"/>
      <c r="B19" s="86" t="s">
        <v>59</v>
      </c>
      <c r="C19" s="6" t="s">
        <v>569</v>
      </c>
      <c r="D19" s="6" t="s">
        <v>1485</v>
      </c>
      <c r="E19" s="86" t="s">
        <v>1472</v>
      </c>
      <c r="F19" s="86" t="s">
        <v>1473</v>
      </c>
      <c r="G19" s="145">
        <v>0.49</v>
      </c>
      <c r="H19" s="86"/>
    </row>
    <row r="20" spans="1:8" x14ac:dyDescent="0.35">
      <c r="A20" s="1"/>
      <c r="B20" s="86" t="s">
        <v>59</v>
      </c>
      <c r="C20" s="6" t="s">
        <v>569</v>
      </c>
      <c r="D20" s="6" t="s">
        <v>1486</v>
      </c>
      <c r="E20" s="86" t="s">
        <v>1472</v>
      </c>
      <c r="F20" s="86" t="s">
        <v>1473</v>
      </c>
      <c r="G20" s="145">
        <v>12.946999999999999</v>
      </c>
      <c r="H20" s="86"/>
    </row>
    <row r="21" spans="1:8" x14ac:dyDescent="0.35">
      <c r="A21" s="1"/>
      <c r="B21" s="86" t="s">
        <v>59</v>
      </c>
      <c r="C21" s="6" t="s">
        <v>569</v>
      </c>
      <c r="D21" s="6" t="s">
        <v>1487</v>
      </c>
      <c r="E21" s="86" t="s">
        <v>1472</v>
      </c>
      <c r="F21" s="86" t="s">
        <v>1473</v>
      </c>
      <c r="G21" s="145">
        <v>0.1</v>
      </c>
      <c r="H21" s="86"/>
    </row>
    <row r="22" spans="1:8" x14ac:dyDescent="0.35">
      <c r="A22" s="1"/>
      <c r="B22" s="86" t="s">
        <v>59</v>
      </c>
      <c r="C22" s="6" t="s">
        <v>569</v>
      </c>
      <c r="D22" s="6" t="s">
        <v>1488</v>
      </c>
      <c r="E22" s="86" t="s">
        <v>1472</v>
      </c>
      <c r="F22" s="86" t="s">
        <v>1473</v>
      </c>
      <c r="G22" s="145">
        <v>0.49</v>
      </c>
      <c r="H22" s="86"/>
    </row>
    <row r="23" spans="1:8" x14ac:dyDescent="0.35">
      <c r="A23" s="1"/>
      <c r="B23" s="86" t="s">
        <v>59</v>
      </c>
      <c r="C23" s="6" t="s">
        <v>569</v>
      </c>
      <c r="D23" s="6" t="s">
        <v>1489</v>
      </c>
      <c r="E23" s="86" t="s">
        <v>1472</v>
      </c>
      <c r="F23" s="86" t="s">
        <v>1473</v>
      </c>
      <c r="G23" s="145">
        <v>0.48</v>
      </c>
      <c r="H23" s="86"/>
    </row>
    <row r="24" spans="1:8" x14ac:dyDescent="0.35">
      <c r="A24" s="1"/>
      <c r="B24" s="86" t="s">
        <v>59</v>
      </c>
      <c r="C24" s="6" t="s">
        <v>569</v>
      </c>
      <c r="D24" s="6" t="s">
        <v>1490</v>
      </c>
      <c r="E24" s="86" t="s">
        <v>1472</v>
      </c>
      <c r="F24" s="86" t="s">
        <v>1473</v>
      </c>
      <c r="G24" s="145">
        <v>0.71</v>
      </c>
      <c r="H24" s="86"/>
    </row>
    <row r="25" spans="1:8" x14ac:dyDescent="0.35">
      <c r="A25" s="1"/>
      <c r="B25" s="86" t="s">
        <v>59</v>
      </c>
      <c r="C25" s="6" t="s">
        <v>569</v>
      </c>
      <c r="D25" s="6" t="s">
        <v>1491</v>
      </c>
      <c r="E25" s="86" t="s">
        <v>1472</v>
      </c>
      <c r="F25" s="86" t="s">
        <v>1473</v>
      </c>
      <c r="G25" s="145">
        <v>0.66</v>
      </c>
      <c r="H25" s="86"/>
    </row>
    <row r="26" spans="1:8" x14ac:dyDescent="0.35">
      <c r="A26" s="1"/>
      <c r="B26" s="86" t="s">
        <v>59</v>
      </c>
      <c r="C26" s="6" t="s">
        <v>569</v>
      </c>
      <c r="D26" s="6" t="s">
        <v>1492</v>
      </c>
      <c r="E26" s="86" t="s">
        <v>1472</v>
      </c>
      <c r="F26" s="86" t="s">
        <v>1473</v>
      </c>
      <c r="G26" s="145">
        <v>0.45</v>
      </c>
      <c r="H26" s="86"/>
    </row>
    <row r="27" spans="1:8" x14ac:dyDescent="0.35">
      <c r="A27" s="1"/>
      <c r="B27" s="86" t="s">
        <v>59</v>
      </c>
      <c r="C27" s="6" t="s">
        <v>569</v>
      </c>
      <c r="D27" s="6" t="s">
        <v>1493</v>
      </c>
      <c r="E27" s="86" t="s">
        <v>1472</v>
      </c>
      <c r="F27" s="86" t="s">
        <v>1473</v>
      </c>
      <c r="G27" s="145">
        <v>0.24</v>
      </c>
      <c r="H27" s="86"/>
    </row>
    <row r="28" spans="1:8" x14ac:dyDescent="0.35">
      <c r="A28" s="1"/>
      <c r="B28" s="86" t="s">
        <v>59</v>
      </c>
      <c r="C28" s="6" t="s">
        <v>569</v>
      </c>
      <c r="D28" s="6" t="s">
        <v>1494</v>
      </c>
      <c r="E28" s="86" t="s">
        <v>1472</v>
      </c>
      <c r="F28" s="86" t="s">
        <v>1473</v>
      </c>
      <c r="G28" s="145">
        <v>1.74</v>
      </c>
      <c r="H28" s="86"/>
    </row>
    <row r="29" spans="1:8" x14ac:dyDescent="0.35">
      <c r="A29" s="1"/>
      <c r="B29" s="86" t="s">
        <v>59</v>
      </c>
      <c r="C29" s="6" t="s">
        <v>50</v>
      </c>
      <c r="D29" s="6" t="s">
        <v>1495</v>
      </c>
      <c r="E29" s="86" t="s">
        <v>1472</v>
      </c>
      <c r="F29" s="86" t="s">
        <v>1473</v>
      </c>
      <c r="G29" s="145">
        <v>12.948</v>
      </c>
      <c r="H29" s="86"/>
    </row>
    <row r="30" spans="1:8" x14ac:dyDescent="0.35">
      <c r="A30" s="1"/>
      <c r="B30" s="86" t="s">
        <v>59</v>
      </c>
      <c r="C30" s="6" t="s">
        <v>50</v>
      </c>
      <c r="D30" s="6" t="s">
        <v>1496</v>
      </c>
      <c r="E30" s="86" t="s">
        <v>1472</v>
      </c>
      <c r="F30" s="86" t="s">
        <v>1473</v>
      </c>
      <c r="G30" s="145">
        <v>1.9370000000000001</v>
      </c>
      <c r="H30" s="86"/>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9"/>
  <sheetViews>
    <sheetView showGridLines="0" zoomScale="80" workbookViewId="0">
      <pane ySplit="6" topLeftCell="A7" activePane="bottomLeft" state="frozen"/>
      <selection pane="bottomLeft"/>
    </sheetView>
  </sheetViews>
  <sheetFormatPr baseColWidth="10" defaultColWidth="8.7265625" defaultRowHeight="14.5" x14ac:dyDescent="0.3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91" t="s">
        <v>0</v>
      </c>
      <c r="C3" s="192"/>
      <c r="D3" s="192"/>
      <c r="E3" s="192"/>
      <c r="F3" s="192"/>
      <c r="G3" s="192"/>
      <c r="H3" s="1"/>
    </row>
    <row r="4" spans="1:8" ht="0" hidden="1" customHeight="1" x14ac:dyDescent="0.35">
      <c r="A4" s="1"/>
      <c r="B4" s="1"/>
      <c r="C4" s="1"/>
      <c r="D4" s="1"/>
      <c r="E4" s="1"/>
      <c r="F4" s="1"/>
      <c r="G4" s="1"/>
      <c r="H4" s="1"/>
    </row>
    <row r="5" spans="1:8" ht="23" x14ac:dyDescent="0.5">
      <c r="A5" s="1"/>
      <c r="B5" s="22" t="s">
        <v>1497</v>
      </c>
      <c r="C5" s="1"/>
      <c r="D5" s="1"/>
      <c r="E5" s="1"/>
      <c r="F5" s="1"/>
      <c r="G5" s="1"/>
      <c r="H5" s="1"/>
    </row>
    <row r="6" spans="1:8" ht="28" x14ac:dyDescent="0.35">
      <c r="A6" s="1"/>
      <c r="B6" s="3" t="s">
        <v>55</v>
      </c>
      <c r="C6" s="3" t="s">
        <v>3</v>
      </c>
      <c r="D6" s="3" t="s">
        <v>1469</v>
      </c>
      <c r="E6" s="3" t="s">
        <v>7</v>
      </c>
      <c r="F6" s="3" t="s">
        <v>8</v>
      </c>
      <c r="G6" s="3" t="s">
        <v>1470</v>
      </c>
      <c r="H6" s="3" t="s">
        <v>1471</v>
      </c>
    </row>
    <row r="7" spans="1:8" x14ac:dyDescent="0.35">
      <c r="A7" s="1"/>
      <c r="B7" s="86" t="s">
        <v>59</v>
      </c>
      <c r="C7" s="6" t="s">
        <v>570</v>
      </c>
      <c r="D7" s="6" t="s">
        <v>1457</v>
      </c>
      <c r="E7" s="86" t="s">
        <v>1472</v>
      </c>
      <c r="F7" s="86" t="s">
        <v>1473</v>
      </c>
      <c r="G7" s="145">
        <v>0</v>
      </c>
      <c r="H7" s="86"/>
    </row>
    <row r="8" spans="1:8" x14ac:dyDescent="0.35">
      <c r="A8" s="1"/>
      <c r="B8" s="86" t="s">
        <v>59</v>
      </c>
      <c r="C8" s="6" t="s">
        <v>570</v>
      </c>
      <c r="D8" s="6" t="s">
        <v>1498</v>
      </c>
      <c r="E8" s="86" t="s">
        <v>1472</v>
      </c>
      <c r="F8" s="86" t="s">
        <v>1473</v>
      </c>
      <c r="G8" s="145">
        <v>7.36</v>
      </c>
      <c r="H8" s="86"/>
    </row>
    <row r="9" spans="1:8" x14ac:dyDescent="0.35">
      <c r="A9" s="1"/>
      <c r="B9" s="86" t="s">
        <v>59</v>
      </c>
      <c r="C9" s="6" t="s">
        <v>569</v>
      </c>
      <c r="D9" s="6" t="s">
        <v>1444</v>
      </c>
      <c r="E9" s="86" t="s">
        <v>1472</v>
      </c>
      <c r="F9" s="86" t="s">
        <v>1473</v>
      </c>
      <c r="G9" s="145">
        <v>58.204000000000001</v>
      </c>
      <c r="H9" s="86"/>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7265625" defaultRowHeight="14.5" x14ac:dyDescent="0.35"/>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5">
      <c r="A1" s="1"/>
      <c r="B1" s="1"/>
      <c r="C1" s="1"/>
      <c r="D1" s="1"/>
      <c r="E1" s="1"/>
      <c r="F1" s="1"/>
      <c r="G1" s="1"/>
      <c r="H1" s="1"/>
      <c r="I1" s="1"/>
      <c r="J1" s="1"/>
    </row>
    <row r="2" spans="1:10" x14ac:dyDescent="0.35">
      <c r="A2" s="1"/>
      <c r="B2" s="1"/>
      <c r="C2" s="1"/>
      <c r="D2" s="1"/>
      <c r="E2" s="1"/>
      <c r="F2" s="1"/>
      <c r="G2" s="1"/>
      <c r="H2" s="1"/>
      <c r="I2" s="1"/>
      <c r="J2" s="1"/>
    </row>
    <row r="3" spans="1:10" ht="69" customHeight="1" x14ac:dyDescent="0.35">
      <c r="A3" s="1"/>
      <c r="B3" s="191" t="s">
        <v>0</v>
      </c>
      <c r="C3" s="192"/>
      <c r="D3" s="192"/>
      <c r="E3" s="192"/>
      <c r="F3" s="192"/>
      <c r="G3" s="192"/>
      <c r="H3" s="1"/>
      <c r="I3" s="1"/>
      <c r="J3" s="1"/>
    </row>
    <row r="4" spans="1:10" ht="0" hidden="1" customHeight="1" x14ac:dyDescent="0.35">
      <c r="A4" s="1"/>
      <c r="B4" s="1"/>
      <c r="C4" s="1"/>
      <c r="D4" s="1"/>
      <c r="E4" s="1"/>
      <c r="F4" s="1"/>
      <c r="G4" s="1"/>
      <c r="H4" s="1"/>
      <c r="I4" s="1"/>
      <c r="J4" s="1"/>
    </row>
    <row r="5" spans="1:10" ht="23" x14ac:dyDescent="0.5">
      <c r="A5" s="1"/>
      <c r="B5" s="22" t="s">
        <v>1499</v>
      </c>
      <c r="C5" s="1"/>
      <c r="D5" s="1"/>
      <c r="E5" s="1"/>
      <c r="F5" s="1"/>
      <c r="G5" s="1"/>
      <c r="H5" s="1"/>
      <c r="I5" s="1"/>
      <c r="J5" s="1"/>
    </row>
    <row r="6" spans="1:10" ht="27" customHeight="1" x14ac:dyDescent="0.35">
      <c r="A6" s="1"/>
      <c r="B6" s="7" t="s">
        <v>55</v>
      </c>
      <c r="C6" s="7" t="s">
        <v>3</v>
      </c>
      <c r="D6" s="7" t="s">
        <v>65</v>
      </c>
      <c r="E6" s="7" t="s">
        <v>1500</v>
      </c>
      <c r="F6" s="7" t="s">
        <v>7</v>
      </c>
      <c r="G6" s="7" t="s">
        <v>1501</v>
      </c>
      <c r="H6" s="7" t="s">
        <v>1502</v>
      </c>
      <c r="I6" s="7" t="s">
        <v>1503</v>
      </c>
      <c r="J6" s="7" t="s">
        <v>1504</v>
      </c>
    </row>
    <row r="7" spans="1:10" x14ac:dyDescent="0.35">
      <c r="A7" s="1"/>
      <c r="B7" s="146" t="s">
        <v>59</v>
      </c>
      <c r="C7" s="4" t="s">
        <v>67</v>
      </c>
      <c r="D7" s="4" t="s">
        <v>1067</v>
      </c>
      <c r="E7" s="4" t="s">
        <v>1505</v>
      </c>
      <c r="F7" s="147">
        <v>623.63</v>
      </c>
      <c r="G7" s="147">
        <v>623.62599999999998</v>
      </c>
      <c r="H7" s="147">
        <v>0</v>
      </c>
      <c r="I7" s="4" t="s">
        <v>1506</v>
      </c>
      <c r="J7" s="5" t="s">
        <v>1507</v>
      </c>
    </row>
    <row r="8" spans="1:10" x14ac:dyDescent="0.35">
      <c r="A8" s="1"/>
      <c r="B8" s="146" t="s">
        <v>59</v>
      </c>
      <c r="C8" s="4" t="s">
        <v>67</v>
      </c>
      <c r="D8" s="4" t="s">
        <v>1067</v>
      </c>
      <c r="E8" s="4" t="s">
        <v>1508</v>
      </c>
      <c r="F8" s="147">
        <v>356.21</v>
      </c>
      <c r="G8" s="147">
        <v>356.20600000000002</v>
      </c>
      <c r="H8" s="147">
        <v>0</v>
      </c>
      <c r="I8" s="4" t="s">
        <v>1506</v>
      </c>
      <c r="J8" s="5" t="s">
        <v>1507</v>
      </c>
    </row>
    <row r="9" spans="1:10" x14ac:dyDescent="0.35">
      <c r="A9" s="1"/>
      <c r="B9" s="146" t="s">
        <v>59</v>
      </c>
      <c r="C9" s="4" t="s">
        <v>67</v>
      </c>
      <c r="D9" s="4" t="s">
        <v>1069</v>
      </c>
      <c r="E9" s="4" t="s">
        <v>1505</v>
      </c>
      <c r="F9" s="147">
        <v>368.56</v>
      </c>
      <c r="G9" s="147">
        <v>368.55799999999999</v>
      </c>
      <c r="H9" s="147">
        <v>0</v>
      </c>
      <c r="I9" s="4" t="s">
        <v>1506</v>
      </c>
      <c r="J9" s="5" t="s">
        <v>1507</v>
      </c>
    </row>
    <row r="10" spans="1:10" x14ac:dyDescent="0.35">
      <c r="A10" s="1"/>
      <c r="B10" s="146" t="s">
        <v>59</v>
      </c>
      <c r="C10" s="4" t="s">
        <v>67</v>
      </c>
      <c r="D10" s="4" t="s">
        <v>1069</v>
      </c>
      <c r="E10" s="4" t="s">
        <v>1508</v>
      </c>
      <c r="F10" s="147">
        <v>33.81</v>
      </c>
      <c r="G10" s="147">
        <v>33.811</v>
      </c>
      <c r="H10" s="147">
        <v>0</v>
      </c>
      <c r="I10" s="4" t="s">
        <v>1506</v>
      </c>
      <c r="J10" s="5" t="s">
        <v>1507</v>
      </c>
    </row>
    <row r="11" spans="1:10" x14ac:dyDescent="0.35">
      <c r="A11" s="1"/>
      <c r="B11" s="146" t="s">
        <v>59</v>
      </c>
      <c r="C11" s="4" t="s">
        <v>569</v>
      </c>
      <c r="D11" s="4" t="s">
        <v>1072</v>
      </c>
      <c r="E11" s="4" t="s">
        <v>1505</v>
      </c>
      <c r="F11" s="147">
        <v>458.74</v>
      </c>
      <c r="G11" s="147">
        <v>458.74</v>
      </c>
      <c r="H11" s="147">
        <v>0</v>
      </c>
      <c r="I11" s="4" t="s">
        <v>1506</v>
      </c>
      <c r="J11" s="5" t="s">
        <v>937</v>
      </c>
    </row>
    <row r="12" spans="1:10" x14ac:dyDescent="0.35">
      <c r="A12" s="1"/>
      <c r="B12" s="146" t="s">
        <v>59</v>
      </c>
      <c r="C12" s="4" t="s">
        <v>76</v>
      </c>
      <c r="D12" s="4" t="s">
        <v>1078</v>
      </c>
      <c r="E12" s="4" t="s">
        <v>1505</v>
      </c>
      <c r="F12" s="147">
        <v>7968.83</v>
      </c>
      <c r="G12" s="147">
        <v>7968.83</v>
      </c>
      <c r="H12" s="147">
        <v>0</v>
      </c>
      <c r="I12" s="4" t="s">
        <v>1506</v>
      </c>
      <c r="J12" s="5" t="s">
        <v>937</v>
      </c>
    </row>
    <row r="13" spans="1:10" x14ac:dyDescent="0.35">
      <c r="A13" s="1"/>
      <c r="B13" s="146" t="s">
        <v>59</v>
      </c>
      <c r="C13" s="4" t="s">
        <v>83</v>
      </c>
      <c r="D13" s="4" t="s">
        <v>1509</v>
      </c>
      <c r="E13" s="4" t="s">
        <v>1510</v>
      </c>
      <c r="F13" s="147">
        <v>0</v>
      </c>
      <c r="G13" s="147">
        <v>0</v>
      </c>
      <c r="H13" s="147">
        <v>0</v>
      </c>
      <c r="I13" s="4" t="s">
        <v>1511</v>
      </c>
      <c r="J13" s="5" t="s">
        <v>937</v>
      </c>
    </row>
    <row r="14" spans="1:10" x14ac:dyDescent="0.35">
      <c r="A14" s="1"/>
      <c r="B14" s="146" t="s">
        <v>59</v>
      </c>
      <c r="C14" s="4" t="s">
        <v>83</v>
      </c>
      <c r="D14" s="4" t="s">
        <v>1509</v>
      </c>
      <c r="E14" s="4" t="s">
        <v>1505</v>
      </c>
      <c r="F14" s="147">
        <v>0</v>
      </c>
      <c r="G14" s="147">
        <v>0</v>
      </c>
      <c r="H14" s="147">
        <v>0</v>
      </c>
      <c r="I14" s="4" t="s">
        <v>1506</v>
      </c>
      <c r="J14" s="5" t="s">
        <v>937</v>
      </c>
    </row>
    <row r="15" spans="1:10" x14ac:dyDescent="0.35">
      <c r="A15" s="1"/>
      <c r="B15" s="146" t="s">
        <v>59</v>
      </c>
      <c r="C15" s="4" t="s">
        <v>83</v>
      </c>
      <c r="D15" s="4" t="s">
        <v>1093</v>
      </c>
      <c r="E15" s="4" t="s">
        <v>1505</v>
      </c>
      <c r="F15" s="147">
        <v>59700.800000000003</v>
      </c>
      <c r="G15" s="147">
        <v>59700.800000000003</v>
      </c>
      <c r="H15" s="147">
        <v>0</v>
      </c>
      <c r="I15" s="4" t="s">
        <v>1506</v>
      </c>
      <c r="J15" s="5" t="s">
        <v>937</v>
      </c>
    </row>
    <row r="16" spans="1:10" x14ac:dyDescent="0.35">
      <c r="A16" s="1"/>
      <c r="B16" s="146" t="s">
        <v>59</v>
      </c>
      <c r="C16" s="4" t="s">
        <v>83</v>
      </c>
      <c r="D16" s="4" t="s">
        <v>1096</v>
      </c>
      <c r="E16" s="4" t="s">
        <v>1505</v>
      </c>
      <c r="F16" s="147">
        <v>30998.67</v>
      </c>
      <c r="G16" s="147">
        <v>30998.67</v>
      </c>
      <c r="H16" s="147">
        <v>0</v>
      </c>
      <c r="I16" s="4" t="s">
        <v>1506</v>
      </c>
      <c r="J16" s="5" t="s">
        <v>937</v>
      </c>
    </row>
    <row r="17" spans="1:10" x14ac:dyDescent="0.35">
      <c r="A17" s="1"/>
      <c r="B17" s="146" t="s">
        <v>59</v>
      </c>
      <c r="C17" s="4" t="s">
        <v>97</v>
      </c>
      <c r="D17" s="4" t="s">
        <v>98</v>
      </c>
      <c r="E17" s="4" t="s">
        <v>1505</v>
      </c>
      <c r="F17" s="147">
        <v>490.04</v>
      </c>
      <c r="G17" s="147">
        <v>490.04</v>
      </c>
      <c r="H17" s="147">
        <v>0</v>
      </c>
      <c r="I17" s="4" t="s">
        <v>1506</v>
      </c>
      <c r="J17" s="5" t="s">
        <v>937</v>
      </c>
    </row>
    <row r="18" spans="1:10" x14ac:dyDescent="0.35">
      <c r="A18" s="1"/>
      <c r="B18" s="146" t="s">
        <v>59</v>
      </c>
      <c r="C18" s="4" t="s">
        <v>581</v>
      </c>
      <c r="D18" s="4" t="s">
        <v>1109</v>
      </c>
      <c r="E18" s="4" t="s">
        <v>1505</v>
      </c>
      <c r="F18" s="147">
        <v>563.61</v>
      </c>
      <c r="G18" s="147">
        <v>563.61</v>
      </c>
      <c r="H18" s="147">
        <v>0</v>
      </c>
      <c r="I18" s="4" t="s">
        <v>1506</v>
      </c>
      <c r="J18" s="5" t="s">
        <v>937</v>
      </c>
    </row>
    <row r="19" spans="1:10" x14ac:dyDescent="0.35">
      <c r="A19" s="1"/>
      <c r="B19" s="146" t="s">
        <v>59</v>
      </c>
      <c r="C19" s="4" t="s">
        <v>581</v>
      </c>
      <c r="D19" s="4" t="s">
        <v>1110</v>
      </c>
      <c r="E19" s="4" t="s">
        <v>1505</v>
      </c>
      <c r="F19" s="147">
        <v>764.91</v>
      </c>
      <c r="G19" s="147">
        <v>764.91</v>
      </c>
      <c r="H19" s="147">
        <v>0</v>
      </c>
      <c r="I19" s="4" t="s">
        <v>1506</v>
      </c>
      <c r="J19" s="5" t="s">
        <v>937</v>
      </c>
    </row>
    <row r="20" spans="1:10" x14ac:dyDescent="0.35">
      <c r="A20" s="1"/>
      <c r="B20" s="146" t="s">
        <v>59</v>
      </c>
      <c r="C20" s="4" t="s">
        <v>375</v>
      </c>
      <c r="D20" s="4" t="s">
        <v>1114</v>
      </c>
      <c r="E20" s="4" t="s">
        <v>1505</v>
      </c>
      <c r="F20" s="147">
        <v>804.85</v>
      </c>
      <c r="G20" s="147">
        <v>803.68700000000001</v>
      </c>
      <c r="H20" s="147">
        <v>0</v>
      </c>
      <c r="I20" s="4" t="s">
        <v>1506</v>
      </c>
      <c r="J20" s="5" t="s">
        <v>1512</v>
      </c>
    </row>
    <row r="21" spans="1:10" x14ac:dyDescent="0.35">
      <c r="A21" s="1"/>
      <c r="B21" s="146" t="s">
        <v>59</v>
      </c>
      <c r="C21" s="4" t="s">
        <v>121</v>
      </c>
      <c r="D21" s="4" t="s">
        <v>1121</v>
      </c>
      <c r="E21" s="4" t="s">
        <v>1505</v>
      </c>
      <c r="F21" s="147">
        <v>2183.33</v>
      </c>
      <c r="G21" s="147">
        <v>2180.7269999999999</v>
      </c>
      <c r="H21" s="147">
        <v>0</v>
      </c>
      <c r="I21" s="4" t="s">
        <v>1506</v>
      </c>
      <c r="J21" s="5" t="s">
        <v>1513</v>
      </c>
    </row>
    <row r="22" spans="1:10" x14ac:dyDescent="0.35">
      <c r="A22" s="1"/>
      <c r="B22" s="146" t="s">
        <v>59</v>
      </c>
      <c r="C22" s="4" t="s">
        <v>121</v>
      </c>
      <c r="D22" s="4" t="s">
        <v>128</v>
      </c>
      <c r="E22" s="4" t="s">
        <v>1505</v>
      </c>
      <c r="F22" s="147">
        <v>2499.61</v>
      </c>
      <c r="G22" s="147">
        <v>2499.61</v>
      </c>
      <c r="H22" s="147">
        <v>0</v>
      </c>
      <c r="I22" s="4" t="s">
        <v>1506</v>
      </c>
      <c r="J22" s="5" t="s">
        <v>937</v>
      </c>
    </row>
    <row r="23" spans="1:10" x14ac:dyDescent="0.35">
      <c r="A23" s="1"/>
      <c r="B23" s="146" t="s">
        <v>59</v>
      </c>
      <c r="C23" s="4" t="s">
        <v>572</v>
      </c>
      <c r="D23" s="4" t="s">
        <v>1133</v>
      </c>
      <c r="E23" s="4" t="s">
        <v>1505</v>
      </c>
      <c r="F23" s="147">
        <v>6420.5</v>
      </c>
      <c r="G23" s="147">
        <v>6420.5</v>
      </c>
      <c r="H23" s="147">
        <v>0</v>
      </c>
      <c r="I23" s="4" t="s">
        <v>1506</v>
      </c>
      <c r="J23" s="5" t="s">
        <v>1514</v>
      </c>
    </row>
    <row r="24" spans="1:10" x14ac:dyDescent="0.35">
      <c r="A24" s="1"/>
      <c r="B24" s="146" t="s">
        <v>59</v>
      </c>
      <c r="C24" s="4" t="s">
        <v>134</v>
      </c>
      <c r="D24" s="4" t="s">
        <v>135</v>
      </c>
      <c r="E24" s="4" t="s">
        <v>1505</v>
      </c>
      <c r="F24" s="147">
        <v>57988.28</v>
      </c>
      <c r="G24" s="147">
        <v>57869.998</v>
      </c>
      <c r="H24" s="147">
        <v>0</v>
      </c>
      <c r="I24" s="4" t="s">
        <v>1506</v>
      </c>
      <c r="J24" s="5" t="s">
        <v>937</v>
      </c>
    </row>
    <row r="25" spans="1:10" x14ac:dyDescent="0.35">
      <c r="A25" s="1"/>
      <c r="B25" s="146" t="s">
        <v>59</v>
      </c>
      <c r="C25" s="4" t="s">
        <v>615</v>
      </c>
      <c r="D25" s="4" t="s">
        <v>1023</v>
      </c>
      <c r="E25" s="4" t="s">
        <v>1505</v>
      </c>
      <c r="F25" s="147">
        <v>339.5</v>
      </c>
      <c r="G25" s="147">
        <v>339.5</v>
      </c>
      <c r="H25" s="147">
        <v>0</v>
      </c>
      <c r="I25" s="4" t="s">
        <v>1506</v>
      </c>
      <c r="J25" s="5" t="s">
        <v>937</v>
      </c>
    </row>
    <row r="26" spans="1:10" x14ac:dyDescent="0.35">
      <c r="A26" s="1"/>
      <c r="B26" s="146" t="s">
        <v>59</v>
      </c>
      <c r="C26" s="4" t="s">
        <v>486</v>
      </c>
      <c r="D26" s="4" t="s">
        <v>1138</v>
      </c>
      <c r="E26" s="4" t="s">
        <v>1505</v>
      </c>
      <c r="F26" s="147">
        <v>16.3</v>
      </c>
      <c r="G26" s="147">
        <v>16.3</v>
      </c>
      <c r="H26" s="147">
        <v>0</v>
      </c>
      <c r="I26" s="4" t="s">
        <v>1506</v>
      </c>
      <c r="J26" s="5" t="s">
        <v>937</v>
      </c>
    </row>
    <row r="27" spans="1:10" x14ac:dyDescent="0.35">
      <c r="A27" s="1"/>
      <c r="B27" s="146" t="s">
        <v>59</v>
      </c>
      <c r="C27" s="4" t="s">
        <v>486</v>
      </c>
      <c r="D27" s="4" t="s">
        <v>1138</v>
      </c>
      <c r="E27" s="4" t="s">
        <v>1508</v>
      </c>
      <c r="F27" s="147">
        <v>550.34</v>
      </c>
      <c r="G27" s="147">
        <v>550.34</v>
      </c>
      <c r="H27" s="147">
        <v>0</v>
      </c>
      <c r="I27" s="4" t="s">
        <v>1506</v>
      </c>
      <c r="J27" s="5" t="s">
        <v>937</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9"/>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7265625" defaultRowHeight="14.5" x14ac:dyDescent="0.35"/>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5">
      <c r="A1" s="1"/>
      <c r="B1" s="1"/>
      <c r="C1" s="1"/>
      <c r="D1" s="1"/>
      <c r="E1" s="1"/>
      <c r="F1" s="1"/>
      <c r="G1" s="1"/>
    </row>
    <row r="2" spans="1:7" x14ac:dyDescent="0.35">
      <c r="A2" s="1"/>
      <c r="B2" s="1"/>
      <c r="C2" s="1"/>
      <c r="D2" s="1"/>
      <c r="E2" s="1"/>
      <c r="F2" s="1"/>
      <c r="G2" s="1"/>
    </row>
    <row r="3" spans="1:7" ht="69" customHeight="1" x14ac:dyDescent="0.35">
      <c r="A3" s="1"/>
      <c r="B3" s="191" t="s">
        <v>0</v>
      </c>
      <c r="C3" s="192"/>
      <c r="D3" s="192"/>
      <c r="E3" s="192"/>
      <c r="F3" s="192"/>
      <c r="G3" s="192"/>
    </row>
    <row r="4" spans="1:7" ht="0" hidden="1" customHeight="1" x14ac:dyDescent="0.35">
      <c r="A4" s="1"/>
      <c r="B4" s="1"/>
      <c r="C4" s="1"/>
      <c r="D4" s="1"/>
      <c r="E4" s="1"/>
      <c r="F4" s="1"/>
      <c r="G4" s="1"/>
    </row>
    <row r="5" spans="1:7" ht="23" x14ac:dyDescent="0.5">
      <c r="A5" s="1"/>
      <c r="B5" s="22" t="s">
        <v>1515</v>
      </c>
      <c r="C5" s="1"/>
      <c r="D5" s="1"/>
      <c r="E5" s="1"/>
      <c r="F5" s="1"/>
      <c r="G5" s="1"/>
    </row>
    <row r="6" spans="1:7" ht="27" customHeight="1" x14ac:dyDescent="0.35">
      <c r="A6" s="1"/>
      <c r="B6" s="195" t="s">
        <v>1516</v>
      </c>
      <c r="C6" s="195"/>
      <c r="D6" s="195"/>
      <c r="E6" s="195"/>
      <c r="F6" s="195"/>
      <c r="G6" s="195"/>
    </row>
    <row r="7" spans="1:7" ht="27" customHeight="1" x14ac:dyDescent="0.35">
      <c r="A7" s="1"/>
      <c r="B7" s="3" t="s">
        <v>3</v>
      </c>
      <c r="C7" s="3" t="s">
        <v>65</v>
      </c>
      <c r="D7" s="3" t="s">
        <v>1517</v>
      </c>
      <c r="E7" s="3" t="s">
        <v>1500</v>
      </c>
      <c r="F7" s="3" t="s">
        <v>1055</v>
      </c>
      <c r="G7" s="3" t="s">
        <v>1518</v>
      </c>
    </row>
    <row r="8" spans="1:7" x14ac:dyDescent="0.35">
      <c r="A8" s="1"/>
      <c r="B8" s="86" t="s">
        <v>616</v>
      </c>
      <c r="C8" s="86" t="s">
        <v>1003</v>
      </c>
      <c r="D8" s="86" t="s">
        <v>1519</v>
      </c>
      <c r="E8" s="86" t="s">
        <v>1520</v>
      </c>
      <c r="F8" s="86" t="s">
        <v>1511</v>
      </c>
      <c r="G8" s="148">
        <v>1151.6600000000001</v>
      </c>
    </row>
    <row r="9" spans="1:7" x14ac:dyDescent="0.35">
      <c r="A9" s="1"/>
      <c r="B9" s="86" t="s">
        <v>163</v>
      </c>
      <c r="C9" s="86" t="s">
        <v>1059</v>
      </c>
      <c r="D9" s="86" t="s">
        <v>1059</v>
      </c>
      <c r="E9" s="86" t="s">
        <v>1520</v>
      </c>
      <c r="F9" s="86" t="s">
        <v>1511</v>
      </c>
      <c r="G9" s="148">
        <v>0</v>
      </c>
    </row>
    <row r="10" spans="1:7" x14ac:dyDescent="0.35">
      <c r="A10" s="1"/>
      <c r="B10" s="86" t="s">
        <v>175</v>
      </c>
      <c r="C10" s="86" t="s">
        <v>1061</v>
      </c>
      <c r="D10" s="86" t="s">
        <v>26</v>
      </c>
      <c r="E10" s="86" t="s">
        <v>1520</v>
      </c>
      <c r="F10" s="86" t="s">
        <v>1511</v>
      </c>
      <c r="G10" s="148">
        <v>0</v>
      </c>
    </row>
    <row r="11" spans="1:7" x14ac:dyDescent="0.35">
      <c r="A11" s="1"/>
      <c r="B11" s="86" t="s">
        <v>613</v>
      </c>
      <c r="C11" s="86" t="s">
        <v>1007</v>
      </c>
      <c r="D11" s="86" t="s">
        <v>1521</v>
      </c>
      <c r="E11" s="86" t="s">
        <v>1520</v>
      </c>
      <c r="F11" s="86" t="s">
        <v>1511</v>
      </c>
      <c r="G11" s="148">
        <v>944.94574</v>
      </c>
    </row>
    <row r="12" spans="1:7" x14ac:dyDescent="0.35">
      <c r="A12" s="1"/>
      <c r="B12" s="86" t="s">
        <v>613</v>
      </c>
      <c r="C12" s="86" t="s">
        <v>1007</v>
      </c>
      <c r="D12" s="86" t="s">
        <v>1522</v>
      </c>
      <c r="E12" s="86" t="s">
        <v>1520</v>
      </c>
      <c r="F12" s="86" t="s">
        <v>1511</v>
      </c>
      <c r="G12" s="148">
        <v>23.22129</v>
      </c>
    </row>
    <row r="13" spans="1:7" x14ac:dyDescent="0.35">
      <c r="A13" s="1"/>
      <c r="B13" s="86" t="s">
        <v>67</v>
      </c>
      <c r="C13" s="86" t="s">
        <v>1067</v>
      </c>
      <c r="D13" s="86" t="s">
        <v>1523</v>
      </c>
      <c r="E13" s="86" t="s">
        <v>1505</v>
      </c>
      <c r="F13" s="86" t="s">
        <v>1506</v>
      </c>
      <c r="G13" s="148">
        <v>0</v>
      </c>
    </row>
    <row r="14" spans="1:7" x14ac:dyDescent="0.35">
      <c r="A14" s="1"/>
      <c r="B14" s="86" t="s">
        <v>67</v>
      </c>
      <c r="C14" s="86" t="s">
        <v>1067</v>
      </c>
      <c r="D14" s="86" t="s">
        <v>1523</v>
      </c>
      <c r="E14" s="86" t="s">
        <v>1508</v>
      </c>
      <c r="F14" s="86" t="s">
        <v>1506</v>
      </c>
      <c r="G14" s="148">
        <v>0</v>
      </c>
    </row>
    <row r="15" spans="1:7" x14ac:dyDescent="0.35">
      <c r="A15" s="1"/>
      <c r="B15" s="86" t="s">
        <v>67</v>
      </c>
      <c r="C15" s="86" t="s">
        <v>1067</v>
      </c>
      <c r="D15" s="86" t="s">
        <v>1524</v>
      </c>
      <c r="E15" s="86" t="s">
        <v>1505</v>
      </c>
      <c r="F15" s="86" t="s">
        <v>1506</v>
      </c>
      <c r="G15" s="148">
        <v>0</v>
      </c>
    </row>
    <row r="16" spans="1:7" x14ac:dyDescent="0.35">
      <c r="A16" s="1"/>
      <c r="B16" s="86" t="s">
        <v>67</v>
      </c>
      <c r="C16" s="86" t="s">
        <v>1067</v>
      </c>
      <c r="D16" s="86" t="s">
        <v>1524</v>
      </c>
      <c r="E16" s="86" t="s">
        <v>1508</v>
      </c>
      <c r="F16" s="86" t="s">
        <v>1506</v>
      </c>
      <c r="G16" s="148">
        <v>0</v>
      </c>
    </row>
    <row r="17" spans="1:7" x14ac:dyDescent="0.35">
      <c r="A17" s="1"/>
      <c r="B17" s="86" t="s">
        <v>67</v>
      </c>
      <c r="C17" s="86" t="s">
        <v>1067</v>
      </c>
      <c r="D17" s="86" t="s">
        <v>1525</v>
      </c>
      <c r="E17" s="86" t="s">
        <v>1505</v>
      </c>
      <c r="F17" s="86" t="s">
        <v>1506</v>
      </c>
      <c r="G17" s="148">
        <v>0</v>
      </c>
    </row>
    <row r="18" spans="1:7" x14ac:dyDescent="0.35">
      <c r="A18" s="1"/>
      <c r="B18" s="86" t="s">
        <v>67</v>
      </c>
      <c r="C18" s="86" t="s">
        <v>1069</v>
      </c>
      <c r="D18" s="86" t="s">
        <v>1526</v>
      </c>
      <c r="E18" s="86" t="s">
        <v>1505</v>
      </c>
      <c r="F18" s="86" t="s">
        <v>1506</v>
      </c>
      <c r="G18" s="148">
        <v>0</v>
      </c>
    </row>
    <row r="19" spans="1:7" x14ac:dyDescent="0.35">
      <c r="A19" s="1"/>
      <c r="B19" s="86" t="s">
        <v>67</v>
      </c>
      <c r="C19" s="86" t="s">
        <v>1069</v>
      </c>
      <c r="D19" s="86" t="s">
        <v>1526</v>
      </c>
      <c r="E19" s="86" t="s">
        <v>1508</v>
      </c>
      <c r="F19" s="86" t="s">
        <v>1506</v>
      </c>
      <c r="G19" s="148">
        <v>0</v>
      </c>
    </row>
    <row r="20" spans="1:7" x14ac:dyDescent="0.35">
      <c r="A20" s="1"/>
      <c r="B20" s="86" t="s">
        <v>67</v>
      </c>
      <c r="C20" s="86" t="s">
        <v>1069</v>
      </c>
      <c r="D20" s="86" t="s">
        <v>1527</v>
      </c>
      <c r="E20" s="86" t="s">
        <v>1505</v>
      </c>
      <c r="F20" s="86" t="s">
        <v>1506</v>
      </c>
      <c r="G20" s="148">
        <v>0</v>
      </c>
    </row>
    <row r="21" spans="1:7" x14ac:dyDescent="0.35">
      <c r="A21" s="1"/>
      <c r="B21" s="86" t="s">
        <v>67</v>
      </c>
      <c r="C21" s="86" t="s">
        <v>1069</v>
      </c>
      <c r="D21" s="86" t="s">
        <v>1527</v>
      </c>
      <c r="E21" s="86" t="s">
        <v>1508</v>
      </c>
      <c r="F21" s="86" t="s">
        <v>1506</v>
      </c>
      <c r="G21" s="148">
        <v>0</v>
      </c>
    </row>
    <row r="22" spans="1:7" x14ac:dyDescent="0.35">
      <c r="A22" s="1"/>
      <c r="B22" s="86" t="s">
        <v>67</v>
      </c>
      <c r="C22" s="86" t="s">
        <v>1069</v>
      </c>
      <c r="D22" s="86" t="s">
        <v>1528</v>
      </c>
      <c r="E22" s="86" t="s">
        <v>1505</v>
      </c>
      <c r="F22" s="86" t="s">
        <v>1506</v>
      </c>
      <c r="G22" s="148">
        <v>0</v>
      </c>
    </row>
    <row r="23" spans="1:7" x14ac:dyDescent="0.35">
      <c r="A23" s="1"/>
      <c r="B23" s="86" t="s">
        <v>67</v>
      </c>
      <c r="C23" s="86" t="s">
        <v>1069</v>
      </c>
      <c r="D23" s="86" t="s">
        <v>1528</v>
      </c>
      <c r="E23" s="86" t="s">
        <v>1508</v>
      </c>
      <c r="F23" s="86" t="s">
        <v>1506</v>
      </c>
      <c r="G23" s="148">
        <v>0</v>
      </c>
    </row>
    <row r="24" spans="1:7" x14ac:dyDescent="0.35">
      <c r="A24" s="1"/>
      <c r="B24" s="86" t="s">
        <v>263</v>
      </c>
      <c r="C24" s="86" t="s">
        <v>1070</v>
      </c>
      <c r="D24" s="86" t="s">
        <v>1529</v>
      </c>
      <c r="E24" s="86" t="s">
        <v>1530</v>
      </c>
      <c r="F24" s="86" t="s">
        <v>1506</v>
      </c>
      <c r="G24" s="148">
        <v>0</v>
      </c>
    </row>
    <row r="25" spans="1:7" x14ac:dyDescent="0.35">
      <c r="A25" s="1"/>
      <c r="B25" s="86" t="s">
        <v>263</v>
      </c>
      <c r="C25" s="86" t="s">
        <v>1070</v>
      </c>
      <c r="D25" s="86" t="s">
        <v>1531</v>
      </c>
      <c r="E25" s="86" t="s">
        <v>1530</v>
      </c>
      <c r="F25" s="86" t="s">
        <v>1506</v>
      </c>
      <c r="G25" s="148">
        <v>0</v>
      </c>
    </row>
    <row r="26" spans="1:7" x14ac:dyDescent="0.35">
      <c r="A26" s="1"/>
      <c r="B26" s="86" t="s">
        <v>263</v>
      </c>
      <c r="C26" s="86" t="s">
        <v>1070</v>
      </c>
      <c r="D26" s="86" t="s">
        <v>1532</v>
      </c>
      <c r="E26" s="86" t="s">
        <v>1530</v>
      </c>
      <c r="F26" s="86" t="s">
        <v>1506</v>
      </c>
      <c r="G26" s="148">
        <v>0</v>
      </c>
    </row>
    <row r="27" spans="1:7" x14ac:dyDescent="0.35">
      <c r="A27" s="1"/>
      <c r="B27" s="86" t="s">
        <v>263</v>
      </c>
      <c r="C27" s="86" t="s">
        <v>1070</v>
      </c>
      <c r="D27" s="86" t="s">
        <v>1533</v>
      </c>
      <c r="E27" s="86" t="s">
        <v>1530</v>
      </c>
      <c r="F27" s="86" t="s">
        <v>1506</v>
      </c>
      <c r="G27" s="148">
        <v>0</v>
      </c>
    </row>
    <row r="28" spans="1:7" x14ac:dyDescent="0.35">
      <c r="A28" s="1"/>
      <c r="B28" s="86" t="s">
        <v>569</v>
      </c>
      <c r="C28" s="86" t="s">
        <v>1072</v>
      </c>
      <c r="D28" s="86" t="s">
        <v>1073</v>
      </c>
      <c r="E28" s="86" t="s">
        <v>1505</v>
      </c>
      <c r="F28" s="86" t="s">
        <v>1506</v>
      </c>
      <c r="G28" s="148">
        <v>0</v>
      </c>
    </row>
    <row r="29" spans="1:7" x14ac:dyDescent="0.35">
      <c r="A29" s="1"/>
      <c r="B29" s="86" t="s">
        <v>569</v>
      </c>
      <c r="C29" s="86" t="s">
        <v>1072</v>
      </c>
      <c r="D29" s="86" t="s">
        <v>1074</v>
      </c>
      <c r="E29" s="86" t="s">
        <v>1505</v>
      </c>
      <c r="F29" s="86" t="s">
        <v>1506</v>
      </c>
      <c r="G29" s="148">
        <v>0</v>
      </c>
    </row>
    <row r="30" spans="1:7" x14ac:dyDescent="0.35">
      <c r="A30" s="1"/>
      <c r="B30" s="86" t="s">
        <v>76</v>
      </c>
      <c r="C30" s="86" t="s">
        <v>1076</v>
      </c>
      <c r="D30" s="86" t="s">
        <v>271</v>
      </c>
      <c r="E30" s="86" t="s">
        <v>1530</v>
      </c>
      <c r="F30" s="86" t="s">
        <v>1506</v>
      </c>
      <c r="G30" s="148">
        <v>212713.82</v>
      </c>
    </row>
    <row r="31" spans="1:7" x14ac:dyDescent="0.35">
      <c r="A31" s="1"/>
      <c r="B31" s="86" t="s">
        <v>76</v>
      </c>
      <c r="C31" s="86" t="s">
        <v>1077</v>
      </c>
      <c r="D31" s="86" t="s">
        <v>1534</v>
      </c>
      <c r="E31" s="86" t="s">
        <v>1530</v>
      </c>
      <c r="F31" s="86" t="s">
        <v>1506</v>
      </c>
      <c r="G31" s="148">
        <v>0</v>
      </c>
    </row>
    <row r="32" spans="1:7" x14ac:dyDescent="0.35">
      <c r="A32" s="1"/>
      <c r="B32" s="86" t="s">
        <v>76</v>
      </c>
      <c r="C32" s="86" t="s">
        <v>1078</v>
      </c>
      <c r="D32" s="86" t="s">
        <v>1535</v>
      </c>
      <c r="E32" s="86" t="s">
        <v>1505</v>
      </c>
      <c r="F32" s="86" t="s">
        <v>1506</v>
      </c>
      <c r="G32" s="148">
        <v>0</v>
      </c>
    </row>
    <row r="33" spans="1:7" x14ac:dyDescent="0.35">
      <c r="A33" s="1"/>
      <c r="B33" s="86" t="s">
        <v>76</v>
      </c>
      <c r="C33" s="86" t="s">
        <v>1078</v>
      </c>
      <c r="D33" s="86" t="s">
        <v>1535</v>
      </c>
      <c r="E33" s="86" t="s">
        <v>1530</v>
      </c>
      <c r="F33" s="86" t="s">
        <v>1506</v>
      </c>
      <c r="G33" s="148">
        <v>0</v>
      </c>
    </row>
    <row r="34" spans="1:7" x14ac:dyDescent="0.35">
      <c r="A34" s="1"/>
      <c r="B34" s="86" t="s">
        <v>83</v>
      </c>
      <c r="C34" s="86" t="s">
        <v>92</v>
      </c>
      <c r="D34" s="86" t="s">
        <v>1536</v>
      </c>
      <c r="E34" s="86" t="s">
        <v>1530</v>
      </c>
      <c r="F34" s="86" t="s">
        <v>1506</v>
      </c>
      <c r="G34" s="148">
        <v>0</v>
      </c>
    </row>
    <row r="35" spans="1:7" x14ac:dyDescent="0.35">
      <c r="A35" s="1"/>
      <c r="B35" s="86" t="s">
        <v>83</v>
      </c>
      <c r="C35" s="86" t="s">
        <v>92</v>
      </c>
      <c r="D35" s="86" t="s">
        <v>1537</v>
      </c>
      <c r="E35" s="86" t="s">
        <v>1530</v>
      </c>
      <c r="F35" s="86" t="s">
        <v>1506</v>
      </c>
      <c r="G35" s="148">
        <v>0</v>
      </c>
    </row>
    <row r="36" spans="1:7" x14ac:dyDescent="0.35">
      <c r="A36" s="1"/>
      <c r="B36" s="86" t="s">
        <v>83</v>
      </c>
      <c r="C36" s="86" t="s">
        <v>92</v>
      </c>
      <c r="D36" s="86" t="s">
        <v>1538</v>
      </c>
      <c r="E36" s="86" t="s">
        <v>1530</v>
      </c>
      <c r="F36" s="86" t="s">
        <v>1506</v>
      </c>
      <c r="G36" s="148">
        <v>973598</v>
      </c>
    </row>
    <row r="37" spans="1:7" x14ac:dyDescent="0.35">
      <c r="A37" s="1"/>
      <c r="B37" s="86" t="s">
        <v>83</v>
      </c>
      <c r="C37" s="86" t="s">
        <v>95</v>
      </c>
      <c r="D37" s="86" t="s">
        <v>1539</v>
      </c>
      <c r="E37" s="86" t="s">
        <v>1530</v>
      </c>
      <c r="F37" s="86" t="s">
        <v>1506</v>
      </c>
      <c r="G37" s="148">
        <v>0</v>
      </c>
    </row>
    <row r="38" spans="1:7" x14ac:dyDescent="0.35">
      <c r="A38" s="1"/>
      <c r="B38" s="86" t="s">
        <v>83</v>
      </c>
      <c r="C38" s="86" t="s">
        <v>1509</v>
      </c>
      <c r="D38" s="86" t="s">
        <v>1540</v>
      </c>
      <c r="E38" s="86" t="s">
        <v>1510</v>
      </c>
      <c r="F38" s="86" t="s">
        <v>1511</v>
      </c>
      <c r="G38" s="148">
        <v>0</v>
      </c>
    </row>
    <row r="39" spans="1:7" x14ac:dyDescent="0.35">
      <c r="A39" s="1"/>
      <c r="B39" s="86" t="s">
        <v>83</v>
      </c>
      <c r="C39" s="86" t="s">
        <v>1509</v>
      </c>
      <c r="D39" s="86" t="s">
        <v>1540</v>
      </c>
      <c r="E39" s="86" t="s">
        <v>1505</v>
      </c>
      <c r="F39" s="86" t="s">
        <v>1506</v>
      </c>
      <c r="G39" s="148">
        <v>0</v>
      </c>
    </row>
    <row r="40" spans="1:7" x14ac:dyDescent="0.35">
      <c r="A40" s="1"/>
      <c r="B40" s="86" t="s">
        <v>83</v>
      </c>
      <c r="C40" s="86" t="s">
        <v>1093</v>
      </c>
      <c r="D40" s="86" t="s">
        <v>1541</v>
      </c>
      <c r="E40" s="86" t="s">
        <v>1505</v>
      </c>
      <c r="F40" s="86" t="s">
        <v>1506</v>
      </c>
      <c r="G40" s="148">
        <v>0</v>
      </c>
    </row>
    <row r="41" spans="1:7" x14ac:dyDescent="0.35">
      <c r="A41" s="1"/>
      <c r="B41" s="86" t="s">
        <v>83</v>
      </c>
      <c r="C41" s="86" t="s">
        <v>1093</v>
      </c>
      <c r="D41" s="86" t="s">
        <v>1542</v>
      </c>
      <c r="E41" s="86" t="s">
        <v>1505</v>
      </c>
      <c r="F41" s="86" t="s">
        <v>1506</v>
      </c>
      <c r="G41" s="148">
        <v>0</v>
      </c>
    </row>
    <row r="42" spans="1:7" x14ac:dyDescent="0.35">
      <c r="A42" s="1"/>
      <c r="B42" s="86" t="s">
        <v>83</v>
      </c>
      <c r="C42" s="86" t="s">
        <v>1093</v>
      </c>
      <c r="D42" s="86" t="s">
        <v>1543</v>
      </c>
      <c r="E42" s="86" t="s">
        <v>1505</v>
      </c>
      <c r="F42" s="86" t="s">
        <v>1506</v>
      </c>
      <c r="G42" s="148">
        <v>0</v>
      </c>
    </row>
    <row r="43" spans="1:7" x14ac:dyDescent="0.35">
      <c r="A43" s="1"/>
      <c r="B43" s="86" t="s">
        <v>83</v>
      </c>
      <c r="C43" s="86" t="s">
        <v>1096</v>
      </c>
      <c r="D43" s="86" t="s">
        <v>1544</v>
      </c>
      <c r="E43" s="86" t="s">
        <v>1505</v>
      </c>
      <c r="F43" s="86" t="s">
        <v>1506</v>
      </c>
      <c r="G43" s="148">
        <v>0</v>
      </c>
    </row>
    <row r="44" spans="1:7" x14ac:dyDescent="0.35">
      <c r="A44" s="1"/>
      <c r="B44" s="86" t="s">
        <v>83</v>
      </c>
      <c r="C44" s="86" t="s">
        <v>1096</v>
      </c>
      <c r="D44" s="86" t="s">
        <v>1545</v>
      </c>
      <c r="E44" s="86" t="s">
        <v>1505</v>
      </c>
      <c r="F44" s="86" t="s">
        <v>1506</v>
      </c>
      <c r="G44" s="148">
        <v>0</v>
      </c>
    </row>
    <row r="45" spans="1:7" x14ac:dyDescent="0.35">
      <c r="A45" s="1"/>
      <c r="B45" s="86" t="s">
        <v>83</v>
      </c>
      <c r="C45" s="86" t="s">
        <v>1096</v>
      </c>
      <c r="D45" s="86" t="s">
        <v>1546</v>
      </c>
      <c r="E45" s="86" t="s">
        <v>1505</v>
      </c>
      <c r="F45" s="86" t="s">
        <v>1506</v>
      </c>
      <c r="G45" s="148">
        <v>0</v>
      </c>
    </row>
    <row r="46" spans="1:7" x14ac:dyDescent="0.35">
      <c r="A46" s="1"/>
      <c r="B46" s="86" t="s">
        <v>97</v>
      </c>
      <c r="C46" s="86" t="s">
        <v>98</v>
      </c>
      <c r="D46" s="86" t="s">
        <v>1547</v>
      </c>
      <c r="E46" s="86" t="s">
        <v>1505</v>
      </c>
      <c r="F46" s="86" t="s">
        <v>1506</v>
      </c>
      <c r="G46" s="148">
        <v>0</v>
      </c>
    </row>
    <row r="47" spans="1:7" x14ac:dyDescent="0.35">
      <c r="A47" s="1"/>
      <c r="B47" s="86" t="s">
        <v>97</v>
      </c>
      <c r="C47" s="86" t="s">
        <v>98</v>
      </c>
      <c r="D47" s="86" t="s">
        <v>1547</v>
      </c>
      <c r="E47" s="86" t="s">
        <v>1530</v>
      </c>
      <c r="F47" s="86" t="s">
        <v>1506</v>
      </c>
      <c r="G47" s="148">
        <v>1157293.317</v>
      </c>
    </row>
    <row r="48" spans="1:7" x14ac:dyDescent="0.35">
      <c r="A48" s="1"/>
      <c r="B48" s="86" t="s">
        <v>97</v>
      </c>
      <c r="C48" s="86" t="s">
        <v>98</v>
      </c>
      <c r="D48" s="86" t="s">
        <v>1548</v>
      </c>
      <c r="E48" s="86" t="s">
        <v>1505</v>
      </c>
      <c r="F48" s="86" t="s">
        <v>1506</v>
      </c>
      <c r="G48" s="148">
        <v>0</v>
      </c>
    </row>
    <row r="49" spans="1:7" x14ac:dyDescent="0.35">
      <c r="A49" s="1"/>
      <c r="B49" s="86" t="s">
        <v>97</v>
      </c>
      <c r="C49" s="86" t="s">
        <v>98</v>
      </c>
      <c r="D49" s="86" t="s">
        <v>1548</v>
      </c>
      <c r="E49" s="86" t="s">
        <v>1530</v>
      </c>
      <c r="F49" s="86" t="s">
        <v>1506</v>
      </c>
      <c r="G49" s="148">
        <v>1156823.5090000001</v>
      </c>
    </row>
    <row r="50" spans="1:7" x14ac:dyDescent="0.35">
      <c r="A50" s="1"/>
      <c r="B50" s="86" t="s">
        <v>614</v>
      </c>
      <c r="C50" s="86" t="s">
        <v>1101</v>
      </c>
      <c r="D50" s="86" t="s">
        <v>1549</v>
      </c>
      <c r="E50" s="86" t="s">
        <v>1550</v>
      </c>
      <c r="F50" s="86" t="s">
        <v>1506</v>
      </c>
      <c r="G50" s="148">
        <v>0</v>
      </c>
    </row>
    <row r="51" spans="1:7" x14ac:dyDescent="0.35">
      <c r="A51" s="1"/>
      <c r="B51" s="86" t="s">
        <v>614</v>
      </c>
      <c r="C51" s="86" t="s">
        <v>1101</v>
      </c>
      <c r="D51" s="86" t="s">
        <v>1549</v>
      </c>
      <c r="E51" s="86" t="s">
        <v>1551</v>
      </c>
      <c r="F51" s="86" t="s">
        <v>1506</v>
      </c>
      <c r="G51" s="148">
        <v>250892.41</v>
      </c>
    </row>
    <row r="52" spans="1:7" x14ac:dyDescent="0.35">
      <c r="A52" s="1"/>
      <c r="B52" s="86" t="s">
        <v>614</v>
      </c>
      <c r="C52" s="86" t="s">
        <v>1101</v>
      </c>
      <c r="D52" s="86" t="s">
        <v>1549</v>
      </c>
      <c r="E52" s="86" t="s">
        <v>1552</v>
      </c>
      <c r="F52" s="86" t="s">
        <v>1506</v>
      </c>
      <c r="G52" s="148">
        <v>571.75</v>
      </c>
    </row>
    <row r="53" spans="1:7" x14ac:dyDescent="0.35">
      <c r="A53" s="1"/>
      <c r="B53" s="86" t="s">
        <v>614</v>
      </c>
      <c r="C53" s="86" t="s">
        <v>1101</v>
      </c>
      <c r="D53" s="86" t="s">
        <v>1553</v>
      </c>
      <c r="E53" s="86" t="s">
        <v>1550</v>
      </c>
      <c r="F53" s="86" t="s">
        <v>1506</v>
      </c>
      <c r="G53" s="148">
        <v>0</v>
      </c>
    </row>
    <row r="54" spans="1:7" x14ac:dyDescent="0.35">
      <c r="A54" s="1"/>
      <c r="B54" s="86" t="s">
        <v>614</v>
      </c>
      <c r="C54" s="86" t="s">
        <v>1101</v>
      </c>
      <c r="D54" s="86" t="s">
        <v>1553</v>
      </c>
      <c r="E54" s="86" t="s">
        <v>1551</v>
      </c>
      <c r="F54" s="86" t="s">
        <v>1506</v>
      </c>
      <c r="G54" s="148">
        <v>88297.59</v>
      </c>
    </row>
    <row r="55" spans="1:7" x14ac:dyDescent="0.35">
      <c r="A55" s="1"/>
      <c r="B55" s="86" t="s">
        <v>614</v>
      </c>
      <c r="C55" s="86" t="s">
        <v>1101</v>
      </c>
      <c r="D55" s="86" t="s">
        <v>1553</v>
      </c>
      <c r="E55" s="86" t="s">
        <v>1552</v>
      </c>
      <c r="F55" s="86" t="s">
        <v>1506</v>
      </c>
      <c r="G55" s="148">
        <v>201.22</v>
      </c>
    </row>
    <row r="56" spans="1:7" x14ac:dyDescent="0.35">
      <c r="A56" s="1"/>
      <c r="B56" s="86" t="s">
        <v>581</v>
      </c>
      <c r="C56" s="86" t="s">
        <v>1109</v>
      </c>
      <c r="D56" s="86" t="s">
        <v>1109</v>
      </c>
      <c r="E56" s="86" t="s">
        <v>1505</v>
      </c>
      <c r="F56" s="86" t="s">
        <v>1506</v>
      </c>
      <c r="G56" s="148">
        <v>0</v>
      </c>
    </row>
    <row r="57" spans="1:7" x14ac:dyDescent="0.35">
      <c r="A57" s="1"/>
      <c r="B57" s="86" t="s">
        <v>581</v>
      </c>
      <c r="C57" s="86" t="s">
        <v>1110</v>
      </c>
      <c r="D57" s="86" t="s">
        <v>1110</v>
      </c>
      <c r="E57" s="86" t="s">
        <v>1505</v>
      </c>
      <c r="F57" s="86" t="s">
        <v>1506</v>
      </c>
      <c r="G57" s="148">
        <v>0</v>
      </c>
    </row>
    <row r="58" spans="1:7" x14ac:dyDescent="0.35">
      <c r="A58" s="1"/>
      <c r="B58" s="86" t="s">
        <v>101</v>
      </c>
      <c r="C58" s="86" t="s">
        <v>104</v>
      </c>
      <c r="D58" s="86" t="s">
        <v>1554</v>
      </c>
      <c r="E58" s="86" t="s">
        <v>1530</v>
      </c>
      <c r="F58" s="86" t="s">
        <v>1506</v>
      </c>
      <c r="G58" s="148">
        <v>999889.95700000005</v>
      </c>
    </row>
    <row r="59" spans="1:7" x14ac:dyDescent="0.35">
      <c r="A59" s="1"/>
      <c r="B59" s="86" t="s">
        <v>101</v>
      </c>
      <c r="C59" s="86" t="s">
        <v>104</v>
      </c>
      <c r="D59" s="86" t="s">
        <v>1555</v>
      </c>
      <c r="E59" s="86" t="s">
        <v>1530</v>
      </c>
      <c r="F59" s="86" t="s">
        <v>1506</v>
      </c>
      <c r="G59" s="148">
        <v>964180.12800000003</v>
      </c>
    </row>
    <row r="60" spans="1:7" x14ac:dyDescent="0.35">
      <c r="A60" s="1"/>
      <c r="B60" s="86" t="s">
        <v>101</v>
      </c>
      <c r="C60" s="86" t="s">
        <v>104</v>
      </c>
      <c r="D60" s="86" t="s">
        <v>1556</v>
      </c>
      <c r="E60" s="86" t="s">
        <v>1530</v>
      </c>
      <c r="F60" s="86" t="s">
        <v>1506</v>
      </c>
      <c r="G60" s="148">
        <v>960572.15500000003</v>
      </c>
    </row>
    <row r="61" spans="1:7" x14ac:dyDescent="0.35">
      <c r="A61" s="1"/>
      <c r="B61" s="86" t="s">
        <v>101</v>
      </c>
      <c r="C61" s="86" t="s">
        <v>110</v>
      </c>
      <c r="D61" s="86" t="s">
        <v>1557</v>
      </c>
      <c r="E61" s="86" t="s">
        <v>1530</v>
      </c>
      <c r="F61" s="86" t="s">
        <v>1506</v>
      </c>
      <c r="G61" s="148">
        <v>1342888.4790000001</v>
      </c>
    </row>
    <row r="62" spans="1:7" x14ac:dyDescent="0.35">
      <c r="A62" s="1"/>
      <c r="B62" s="86" t="s">
        <v>375</v>
      </c>
      <c r="C62" s="86" t="s">
        <v>1114</v>
      </c>
      <c r="D62" s="86" t="s">
        <v>1558</v>
      </c>
      <c r="E62" s="86" t="s">
        <v>1505</v>
      </c>
      <c r="F62" s="86" t="s">
        <v>1506</v>
      </c>
      <c r="G62" s="148">
        <v>0</v>
      </c>
    </row>
    <row r="63" spans="1:7" x14ac:dyDescent="0.35">
      <c r="A63" s="1"/>
      <c r="B63" s="86" t="s">
        <v>121</v>
      </c>
      <c r="C63" s="86" t="s">
        <v>1121</v>
      </c>
      <c r="D63" s="86" t="s">
        <v>1559</v>
      </c>
      <c r="E63" s="86" t="s">
        <v>1505</v>
      </c>
      <c r="F63" s="86" t="s">
        <v>1506</v>
      </c>
      <c r="G63" s="148">
        <v>0</v>
      </c>
    </row>
    <row r="64" spans="1:7" x14ac:dyDescent="0.35">
      <c r="A64" s="1"/>
      <c r="B64" s="86" t="s">
        <v>121</v>
      </c>
      <c r="C64" s="86" t="s">
        <v>1121</v>
      </c>
      <c r="D64" s="86" t="s">
        <v>1559</v>
      </c>
      <c r="E64" s="86" t="s">
        <v>1530</v>
      </c>
      <c r="F64" s="86" t="s">
        <v>1506</v>
      </c>
      <c r="G64" s="148">
        <v>0</v>
      </c>
    </row>
    <row r="65" spans="1:7" x14ac:dyDescent="0.35">
      <c r="A65" s="1"/>
      <c r="B65" s="86" t="s">
        <v>121</v>
      </c>
      <c r="C65" s="86" t="s">
        <v>1121</v>
      </c>
      <c r="D65" s="86" t="s">
        <v>1122</v>
      </c>
      <c r="E65" s="86" t="s">
        <v>1505</v>
      </c>
      <c r="F65" s="86" t="s">
        <v>1506</v>
      </c>
      <c r="G65" s="148">
        <v>0</v>
      </c>
    </row>
    <row r="66" spans="1:7" x14ac:dyDescent="0.35">
      <c r="A66" s="1"/>
      <c r="B66" s="86" t="s">
        <v>121</v>
      </c>
      <c r="C66" s="86" t="s">
        <v>1121</v>
      </c>
      <c r="D66" s="86" t="s">
        <v>1122</v>
      </c>
      <c r="E66" s="86" t="s">
        <v>1530</v>
      </c>
      <c r="F66" s="86" t="s">
        <v>1506</v>
      </c>
      <c r="G66" s="148">
        <v>0</v>
      </c>
    </row>
    <row r="67" spans="1:7" x14ac:dyDescent="0.35">
      <c r="A67" s="1"/>
      <c r="B67" s="86" t="s">
        <v>121</v>
      </c>
      <c r="C67" s="86" t="s">
        <v>1121</v>
      </c>
      <c r="D67" s="86" t="s">
        <v>126</v>
      </c>
      <c r="E67" s="86" t="s">
        <v>1505</v>
      </c>
      <c r="F67" s="86" t="s">
        <v>1506</v>
      </c>
      <c r="G67" s="148">
        <v>0</v>
      </c>
    </row>
    <row r="68" spans="1:7" x14ac:dyDescent="0.35">
      <c r="A68" s="1"/>
      <c r="B68" s="86" t="s">
        <v>121</v>
      </c>
      <c r="C68" s="86" t="s">
        <v>1121</v>
      </c>
      <c r="D68" s="86" t="s">
        <v>126</v>
      </c>
      <c r="E68" s="86" t="s">
        <v>1530</v>
      </c>
      <c r="F68" s="86" t="s">
        <v>1506</v>
      </c>
      <c r="G68" s="148">
        <v>0</v>
      </c>
    </row>
    <row r="69" spans="1:7" x14ac:dyDescent="0.35">
      <c r="A69" s="1"/>
      <c r="B69" s="86" t="s">
        <v>121</v>
      </c>
      <c r="C69" s="86" t="s">
        <v>1123</v>
      </c>
      <c r="D69" s="86" t="s">
        <v>1560</v>
      </c>
      <c r="E69" s="86" t="s">
        <v>1530</v>
      </c>
      <c r="F69" s="86" t="s">
        <v>1506</v>
      </c>
      <c r="G69" s="148">
        <v>0</v>
      </c>
    </row>
    <row r="70" spans="1:7" x14ac:dyDescent="0.35">
      <c r="A70" s="1"/>
      <c r="B70" s="86" t="s">
        <v>121</v>
      </c>
      <c r="C70" s="86" t="s">
        <v>128</v>
      </c>
      <c r="D70" s="86" t="s">
        <v>128</v>
      </c>
      <c r="E70" s="86" t="s">
        <v>1530</v>
      </c>
      <c r="F70" s="86" t="s">
        <v>1506</v>
      </c>
      <c r="G70" s="148">
        <v>1968190</v>
      </c>
    </row>
    <row r="71" spans="1:7" x14ac:dyDescent="0.35">
      <c r="A71" s="1"/>
      <c r="B71" s="86" t="s">
        <v>121</v>
      </c>
      <c r="C71" s="86" t="s">
        <v>128</v>
      </c>
      <c r="D71" s="86" t="s">
        <v>1561</v>
      </c>
      <c r="E71" s="86" t="s">
        <v>1505</v>
      </c>
      <c r="F71" s="86" t="s">
        <v>1506</v>
      </c>
      <c r="G71" s="148">
        <v>0</v>
      </c>
    </row>
    <row r="72" spans="1:7" x14ac:dyDescent="0.35">
      <c r="A72" s="1"/>
      <c r="B72" s="86" t="s">
        <v>121</v>
      </c>
      <c r="C72" s="86" t="s">
        <v>128</v>
      </c>
      <c r="D72" s="86" t="s">
        <v>1562</v>
      </c>
      <c r="E72" s="86" t="s">
        <v>1505</v>
      </c>
      <c r="F72" s="86" t="s">
        <v>1506</v>
      </c>
      <c r="G72" s="148">
        <v>0</v>
      </c>
    </row>
    <row r="73" spans="1:7" x14ac:dyDescent="0.35">
      <c r="A73" s="1"/>
      <c r="B73" s="86" t="s">
        <v>598</v>
      </c>
      <c r="C73" s="86" t="s">
        <v>1019</v>
      </c>
      <c r="D73" s="86" t="s">
        <v>1563</v>
      </c>
      <c r="E73" s="86" t="s">
        <v>1564</v>
      </c>
      <c r="F73" s="86" t="s">
        <v>1506</v>
      </c>
      <c r="G73" s="148">
        <v>23046.240000000002</v>
      </c>
    </row>
    <row r="74" spans="1:7" x14ac:dyDescent="0.35">
      <c r="A74" s="1"/>
      <c r="B74" s="86" t="s">
        <v>598</v>
      </c>
      <c r="C74" s="86" t="s">
        <v>1019</v>
      </c>
      <c r="D74" s="86" t="s">
        <v>1565</v>
      </c>
      <c r="E74" s="86" t="s">
        <v>1564</v>
      </c>
      <c r="F74" s="86" t="s">
        <v>1506</v>
      </c>
      <c r="G74" s="148">
        <v>23046.240000000002</v>
      </c>
    </row>
    <row r="75" spans="1:7" x14ac:dyDescent="0.35">
      <c r="A75" s="1"/>
      <c r="B75" s="86" t="s">
        <v>598</v>
      </c>
      <c r="C75" s="86" t="s">
        <v>1019</v>
      </c>
      <c r="D75" s="86" t="s">
        <v>1566</v>
      </c>
      <c r="E75" s="86" t="s">
        <v>1564</v>
      </c>
      <c r="F75" s="86" t="s">
        <v>1506</v>
      </c>
      <c r="G75" s="148">
        <v>23046.240000000002</v>
      </c>
    </row>
    <row r="76" spans="1:7" x14ac:dyDescent="0.35">
      <c r="A76" s="1"/>
      <c r="B76" s="86" t="s">
        <v>598</v>
      </c>
      <c r="C76" s="86" t="s">
        <v>1130</v>
      </c>
      <c r="D76" s="86" t="s">
        <v>1567</v>
      </c>
      <c r="E76" s="86" t="s">
        <v>1564</v>
      </c>
      <c r="F76" s="86" t="s">
        <v>1506</v>
      </c>
      <c r="G76" s="148">
        <v>10178.76</v>
      </c>
    </row>
    <row r="77" spans="1:7" x14ac:dyDescent="0.35">
      <c r="A77" s="1"/>
      <c r="B77" s="86" t="s">
        <v>598</v>
      </c>
      <c r="C77" s="86" t="s">
        <v>1130</v>
      </c>
      <c r="D77" s="86" t="s">
        <v>1568</v>
      </c>
      <c r="E77" s="86" t="s">
        <v>1564</v>
      </c>
      <c r="F77" s="86" t="s">
        <v>1506</v>
      </c>
      <c r="G77" s="148">
        <v>23715.22</v>
      </c>
    </row>
    <row r="78" spans="1:7" x14ac:dyDescent="0.35">
      <c r="A78" s="1"/>
      <c r="B78" s="86" t="s">
        <v>598</v>
      </c>
      <c r="C78" s="86" t="s">
        <v>1131</v>
      </c>
      <c r="D78" s="86" t="s">
        <v>1569</v>
      </c>
      <c r="E78" s="86" t="s">
        <v>1564</v>
      </c>
      <c r="F78" s="86" t="s">
        <v>1506</v>
      </c>
      <c r="G78" s="148">
        <v>16964.59</v>
      </c>
    </row>
    <row r="79" spans="1:7" x14ac:dyDescent="0.35">
      <c r="A79" s="1"/>
      <c r="B79" s="86" t="s">
        <v>598</v>
      </c>
      <c r="C79" s="86" t="s">
        <v>1131</v>
      </c>
      <c r="D79" s="86" t="s">
        <v>1570</v>
      </c>
      <c r="E79" s="86" t="s">
        <v>1564</v>
      </c>
      <c r="F79" s="86" t="s">
        <v>1506</v>
      </c>
      <c r="G79" s="148">
        <v>16964.59</v>
      </c>
    </row>
    <row r="80" spans="1:7" x14ac:dyDescent="0.35">
      <c r="A80" s="1"/>
      <c r="B80" s="86" t="s">
        <v>598</v>
      </c>
      <c r="C80" s="86" t="s">
        <v>1132</v>
      </c>
      <c r="D80" s="86" t="s">
        <v>40</v>
      </c>
      <c r="E80" s="86" t="s">
        <v>1564</v>
      </c>
      <c r="F80" s="86" t="s">
        <v>1506</v>
      </c>
      <c r="G80" s="148">
        <v>11157.89</v>
      </c>
    </row>
    <row r="81" spans="1:7" x14ac:dyDescent="0.35">
      <c r="A81" s="1"/>
      <c r="B81" s="86" t="s">
        <v>598</v>
      </c>
      <c r="C81" s="86" t="s">
        <v>1132</v>
      </c>
      <c r="D81" s="86" t="s">
        <v>395</v>
      </c>
      <c r="E81" s="86" t="s">
        <v>1564</v>
      </c>
      <c r="F81" s="86" t="s">
        <v>1506</v>
      </c>
      <c r="G81" s="148">
        <v>0</v>
      </c>
    </row>
    <row r="82" spans="1:7" ht="25" x14ac:dyDescent="0.35">
      <c r="A82" s="1"/>
      <c r="B82" s="86" t="s">
        <v>572</v>
      </c>
      <c r="C82" s="86" t="s">
        <v>1133</v>
      </c>
      <c r="D82" s="86" t="s">
        <v>655</v>
      </c>
      <c r="E82" s="86" t="s">
        <v>1505</v>
      </c>
      <c r="F82" s="86" t="s">
        <v>1506</v>
      </c>
      <c r="G82" s="148">
        <v>0</v>
      </c>
    </row>
    <row r="83" spans="1:7" ht="25" x14ac:dyDescent="0.35">
      <c r="A83" s="1"/>
      <c r="B83" s="86" t="s">
        <v>572</v>
      </c>
      <c r="C83" s="86" t="s">
        <v>1133</v>
      </c>
      <c r="D83" s="86" t="s">
        <v>656</v>
      </c>
      <c r="E83" s="86" t="s">
        <v>1505</v>
      </c>
      <c r="F83" s="86" t="s">
        <v>1506</v>
      </c>
      <c r="G83" s="148">
        <v>0</v>
      </c>
    </row>
    <row r="84" spans="1:7" x14ac:dyDescent="0.35">
      <c r="A84" s="1"/>
      <c r="B84" s="86" t="s">
        <v>134</v>
      </c>
      <c r="C84" s="86" t="s">
        <v>135</v>
      </c>
      <c r="D84" s="86" t="s">
        <v>1571</v>
      </c>
      <c r="E84" s="86" t="s">
        <v>1505</v>
      </c>
      <c r="F84" s="86" t="s">
        <v>1506</v>
      </c>
      <c r="G84" s="148">
        <v>118.282</v>
      </c>
    </row>
    <row r="85" spans="1:7" x14ac:dyDescent="0.35">
      <c r="A85" s="1"/>
      <c r="B85" s="86" t="s">
        <v>134</v>
      </c>
      <c r="C85" s="86" t="s">
        <v>135</v>
      </c>
      <c r="D85" s="86" t="s">
        <v>1572</v>
      </c>
      <c r="E85" s="86" t="s">
        <v>1505</v>
      </c>
      <c r="F85" s="86" t="s">
        <v>1506</v>
      </c>
      <c r="G85" s="148">
        <v>0</v>
      </c>
    </row>
    <row r="86" spans="1:7" x14ac:dyDescent="0.35">
      <c r="A86" s="1"/>
      <c r="B86" s="86" t="s">
        <v>134</v>
      </c>
      <c r="C86" s="86" t="s">
        <v>135</v>
      </c>
      <c r="D86" s="86" t="s">
        <v>1573</v>
      </c>
      <c r="E86" s="86" t="s">
        <v>1505</v>
      </c>
      <c r="F86" s="86" t="s">
        <v>1506</v>
      </c>
      <c r="G86" s="148">
        <v>0</v>
      </c>
    </row>
    <row r="87" spans="1:7" x14ac:dyDescent="0.35">
      <c r="A87" s="1"/>
      <c r="B87" s="86" t="s">
        <v>134</v>
      </c>
      <c r="C87" s="86" t="s">
        <v>135</v>
      </c>
      <c r="D87" s="86" t="s">
        <v>1574</v>
      </c>
      <c r="E87" s="86" t="s">
        <v>1505</v>
      </c>
      <c r="F87" s="86" t="s">
        <v>1506</v>
      </c>
      <c r="G87" s="148">
        <v>0</v>
      </c>
    </row>
    <row r="88" spans="1:7" x14ac:dyDescent="0.35">
      <c r="A88" s="1"/>
      <c r="B88" s="86" t="s">
        <v>615</v>
      </c>
      <c r="C88" s="86" t="s">
        <v>1023</v>
      </c>
      <c r="D88" s="86" t="s">
        <v>1575</v>
      </c>
      <c r="E88" s="86" t="s">
        <v>1505</v>
      </c>
      <c r="F88" s="86" t="s">
        <v>1506</v>
      </c>
      <c r="G88" s="148">
        <v>0</v>
      </c>
    </row>
    <row r="89" spans="1:7" x14ac:dyDescent="0.35">
      <c r="A89" s="1"/>
      <c r="B89" s="86" t="s">
        <v>615</v>
      </c>
      <c r="C89" s="86" t="s">
        <v>1023</v>
      </c>
      <c r="D89" s="86" t="s">
        <v>1575</v>
      </c>
      <c r="E89" s="86" t="s">
        <v>1530</v>
      </c>
      <c r="F89" s="86" t="s">
        <v>1506</v>
      </c>
      <c r="G89" s="148">
        <v>152649.628</v>
      </c>
    </row>
    <row r="90" spans="1:7" x14ac:dyDescent="0.35">
      <c r="A90" s="1"/>
      <c r="B90" s="86" t="s">
        <v>486</v>
      </c>
      <c r="C90" s="86" t="s">
        <v>1138</v>
      </c>
      <c r="D90" s="86" t="s">
        <v>1139</v>
      </c>
      <c r="E90" s="86" t="s">
        <v>1505</v>
      </c>
      <c r="F90" s="86" t="s">
        <v>1506</v>
      </c>
      <c r="G90" s="148">
        <v>0</v>
      </c>
    </row>
    <row r="91" spans="1:7" x14ac:dyDescent="0.35">
      <c r="A91" s="1"/>
      <c r="B91" s="86" t="s">
        <v>486</v>
      </c>
      <c r="C91" s="86" t="s">
        <v>1138</v>
      </c>
      <c r="D91" s="86" t="s">
        <v>1576</v>
      </c>
      <c r="E91" s="86" t="s">
        <v>1505</v>
      </c>
      <c r="F91" s="86" t="s">
        <v>1506</v>
      </c>
      <c r="G91" s="148">
        <v>0</v>
      </c>
    </row>
    <row r="92" spans="1:7" x14ac:dyDescent="0.35">
      <c r="A92" s="1"/>
      <c r="B92" s="86" t="s">
        <v>486</v>
      </c>
      <c r="C92" s="86" t="s">
        <v>1138</v>
      </c>
      <c r="D92" s="86" t="s">
        <v>1576</v>
      </c>
      <c r="E92" s="86" t="s">
        <v>1508</v>
      </c>
      <c r="F92" s="86" t="s">
        <v>1506</v>
      </c>
      <c r="G92" s="148">
        <v>0</v>
      </c>
    </row>
    <row r="93" spans="1:7" x14ac:dyDescent="0.35">
      <c r="A93" s="1"/>
      <c r="B93" s="86" t="s">
        <v>486</v>
      </c>
      <c r="C93" s="86" t="s">
        <v>1138</v>
      </c>
      <c r="D93" s="86" t="s">
        <v>1577</v>
      </c>
      <c r="E93" s="86" t="s">
        <v>1505</v>
      </c>
      <c r="F93" s="86" t="s">
        <v>1506</v>
      </c>
      <c r="G93" s="148">
        <v>0</v>
      </c>
    </row>
    <row r="94" spans="1:7" x14ac:dyDescent="0.35">
      <c r="A94" s="1"/>
      <c r="B94" s="86" t="s">
        <v>486</v>
      </c>
      <c r="C94" s="86" t="s">
        <v>1138</v>
      </c>
      <c r="D94" s="86" t="s">
        <v>1577</v>
      </c>
      <c r="E94" s="86" t="s">
        <v>1508</v>
      </c>
      <c r="F94" s="86" t="s">
        <v>1506</v>
      </c>
      <c r="G94" s="148">
        <v>0</v>
      </c>
    </row>
    <row r="95" spans="1:7" x14ac:dyDescent="0.35">
      <c r="A95" s="1"/>
      <c r="B95" s="86" t="s">
        <v>486</v>
      </c>
      <c r="C95" s="86" t="s">
        <v>1138</v>
      </c>
      <c r="D95" s="86" t="s">
        <v>1578</v>
      </c>
      <c r="E95" s="86" t="s">
        <v>1505</v>
      </c>
      <c r="F95" s="86" t="s">
        <v>1506</v>
      </c>
      <c r="G95" s="148">
        <v>0</v>
      </c>
    </row>
    <row r="96" spans="1:7" x14ac:dyDescent="0.35">
      <c r="A96" s="1"/>
      <c r="B96" s="86" t="s">
        <v>486</v>
      </c>
      <c r="C96" s="86" t="s">
        <v>1138</v>
      </c>
      <c r="D96" s="86" t="s">
        <v>1578</v>
      </c>
      <c r="E96" s="86" t="s">
        <v>1508</v>
      </c>
      <c r="F96" s="86" t="s">
        <v>1506</v>
      </c>
      <c r="G96" s="148">
        <v>0</v>
      </c>
    </row>
    <row r="97" spans="1:7" x14ac:dyDescent="0.35">
      <c r="A97" s="1"/>
      <c r="B97" s="86" t="s">
        <v>142</v>
      </c>
      <c r="C97" s="86" t="s">
        <v>1144</v>
      </c>
      <c r="D97" s="86" t="s">
        <v>707</v>
      </c>
      <c r="E97" s="86" t="s">
        <v>1530</v>
      </c>
      <c r="F97" s="86" t="s">
        <v>1506</v>
      </c>
      <c r="G97" s="148">
        <v>0</v>
      </c>
    </row>
    <row r="98" spans="1:7" x14ac:dyDescent="0.35">
      <c r="A98" s="1"/>
      <c r="B98" s="86" t="s">
        <v>146</v>
      </c>
      <c r="C98" s="86" t="s">
        <v>1145</v>
      </c>
      <c r="D98" s="86" t="s">
        <v>1579</v>
      </c>
      <c r="E98" s="86" t="s">
        <v>1530</v>
      </c>
      <c r="F98" s="86" t="s">
        <v>1506</v>
      </c>
      <c r="G98" s="148">
        <v>0</v>
      </c>
    </row>
    <row r="99" spans="1:7" x14ac:dyDescent="0.35">
      <c r="A99" s="1"/>
      <c r="B99" s="86" t="s">
        <v>146</v>
      </c>
      <c r="C99" s="86" t="s">
        <v>1145</v>
      </c>
      <c r="D99" s="86" t="s">
        <v>1580</v>
      </c>
      <c r="E99" s="86" t="s">
        <v>1530</v>
      </c>
      <c r="F99" s="86" t="s">
        <v>1506</v>
      </c>
      <c r="G99" s="148">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baseColWidth="10" defaultColWidth="8.7265625" defaultRowHeight="14.5" x14ac:dyDescent="0.35"/>
  <cols>
    <col min="1" max="1" width="2" customWidth="1"/>
    <col min="2" max="2" width="20" customWidth="1"/>
    <col min="3" max="17" width="23" customWidth="1"/>
  </cols>
  <sheetData>
    <row r="1" spans="1:17" x14ac:dyDescent="0.35">
      <c r="A1" s="1"/>
      <c r="B1" s="1"/>
      <c r="C1" s="1"/>
      <c r="D1" s="1"/>
      <c r="E1" s="1"/>
      <c r="F1" s="1"/>
      <c r="G1" s="1"/>
      <c r="H1" s="1"/>
      <c r="I1" s="1"/>
      <c r="J1" s="1"/>
      <c r="K1" s="1"/>
      <c r="L1" s="1"/>
      <c r="M1" s="1"/>
      <c r="N1" s="1"/>
      <c r="O1" s="1"/>
      <c r="P1" s="1"/>
      <c r="Q1" s="1"/>
    </row>
    <row r="2" spans="1:17" x14ac:dyDescent="0.35">
      <c r="A2" s="1"/>
      <c r="B2" s="1"/>
      <c r="C2" s="1"/>
      <c r="D2" s="1"/>
      <c r="E2" s="1"/>
      <c r="F2" s="1"/>
      <c r="G2" s="1"/>
      <c r="H2" s="1"/>
      <c r="I2" s="1"/>
      <c r="J2" s="1"/>
      <c r="K2" s="1"/>
      <c r="L2" s="1"/>
      <c r="M2" s="1"/>
      <c r="N2" s="1"/>
      <c r="O2" s="1"/>
      <c r="P2" s="1"/>
      <c r="Q2" s="1"/>
    </row>
    <row r="3" spans="1:17" ht="69" customHeight="1" x14ac:dyDescent="0.35">
      <c r="A3" s="1"/>
      <c r="B3" s="191" t="s">
        <v>0</v>
      </c>
      <c r="C3" s="192"/>
      <c r="D3" s="192"/>
      <c r="E3" s="192"/>
      <c r="F3" s="192"/>
      <c r="G3" s="192"/>
      <c r="H3" s="1"/>
      <c r="I3" s="1"/>
      <c r="J3" s="1"/>
      <c r="K3" s="1"/>
      <c r="L3" s="1"/>
      <c r="M3" s="1"/>
      <c r="N3" s="1"/>
      <c r="O3" s="1"/>
      <c r="P3" s="1"/>
      <c r="Q3" s="1"/>
    </row>
    <row r="4" spans="1:17" ht="0" hidden="1" customHeight="1" x14ac:dyDescent="0.35">
      <c r="A4" s="1"/>
      <c r="B4" s="1"/>
      <c r="C4" s="1"/>
      <c r="D4" s="1"/>
      <c r="E4" s="1"/>
      <c r="F4" s="1"/>
      <c r="G4" s="1"/>
      <c r="H4" s="1"/>
      <c r="I4" s="1"/>
      <c r="J4" s="1"/>
      <c r="K4" s="1"/>
      <c r="L4" s="1"/>
      <c r="M4" s="1"/>
      <c r="N4" s="1"/>
      <c r="O4" s="1"/>
      <c r="P4" s="1"/>
      <c r="Q4" s="1"/>
    </row>
    <row r="5" spans="1:17" x14ac:dyDescent="0.35">
      <c r="A5" s="1"/>
      <c r="B5" s="1"/>
      <c r="C5" s="1"/>
      <c r="D5" s="1"/>
      <c r="E5" s="1"/>
      <c r="F5" s="1"/>
      <c r="G5" s="1"/>
      <c r="H5" s="1"/>
      <c r="I5" s="1"/>
      <c r="J5" s="1"/>
      <c r="K5" s="1"/>
      <c r="L5" s="1"/>
      <c r="M5" s="1"/>
      <c r="N5" s="1"/>
      <c r="O5" s="1"/>
      <c r="P5" s="1"/>
      <c r="Q5" s="1"/>
    </row>
    <row r="6" spans="1:17" ht="27" customHeight="1" x14ac:dyDescent="0.35">
      <c r="A6" s="1"/>
      <c r="B6" s="195" t="s">
        <v>558</v>
      </c>
      <c r="C6" s="195" t="s">
        <v>1581</v>
      </c>
      <c r="D6" s="195"/>
      <c r="E6" s="195"/>
      <c r="F6" s="195"/>
      <c r="G6" s="195"/>
      <c r="H6" s="195"/>
      <c r="I6" s="195"/>
      <c r="J6" s="195"/>
      <c r="K6" s="195"/>
      <c r="L6" s="195"/>
      <c r="M6" s="195"/>
      <c r="N6" s="195"/>
      <c r="O6" s="195"/>
      <c r="P6" s="195"/>
      <c r="Q6" s="195"/>
    </row>
    <row r="7" spans="1:17" ht="40" customHeight="1" x14ac:dyDescent="0.35">
      <c r="A7" s="1"/>
      <c r="B7" s="195"/>
      <c r="C7" s="3" t="s">
        <v>263</v>
      </c>
      <c r="D7" s="3" t="s">
        <v>76</v>
      </c>
      <c r="E7" s="3" t="s">
        <v>83</v>
      </c>
      <c r="F7" s="3" t="s">
        <v>83</v>
      </c>
      <c r="G7" s="3" t="s">
        <v>97</v>
      </c>
      <c r="H7" s="3" t="s">
        <v>614</v>
      </c>
      <c r="I7" s="3" t="s">
        <v>101</v>
      </c>
      <c r="J7" s="3" t="s">
        <v>101</v>
      </c>
      <c r="K7" s="3" t="s">
        <v>121</v>
      </c>
      <c r="L7" s="3" t="s">
        <v>121</v>
      </c>
      <c r="M7" s="3" t="s">
        <v>121</v>
      </c>
      <c r="N7" s="3" t="s">
        <v>121</v>
      </c>
      <c r="O7" s="3" t="s">
        <v>615</v>
      </c>
      <c r="P7" s="3" t="s">
        <v>142</v>
      </c>
      <c r="Q7" s="3" t="s">
        <v>146</v>
      </c>
    </row>
    <row r="8" spans="1:17" ht="40" customHeight="1" x14ac:dyDescent="0.35">
      <c r="A8" s="1"/>
      <c r="B8" s="195"/>
      <c r="C8" s="3" t="s">
        <v>65</v>
      </c>
      <c r="D8" s="3" t="s">
        <v>81</v>
      </c>
      <c r="E8" s="3" t="s">
        <v>1582</v>
      </c>
      <c r="F8" s="3" t="s">
        <v>1583</v>
      </c>
      <c r="G8" s="3" t="s">
        <v>1584</v>
      </c>
      <c r="H8" s="3" t="s">
        <v>1585</v>
      </c>
      <c r="I8" s="3" t="s">
        <v>104</v>
      </c>
      <c r="J8" s="3" t="s">
        <v>110</v>
      </c>
      <c r="K8" s="3" t="s">
        <v>1586</v>
      </c>
      <c r="L8" s="3" t="s">
        <v>1587</v>
      </c>
      <c r="M8" s="3" t="s">
        <v>123</v>
      </c>
      <c r="N8" s="3" t="s">
        <v>1588</v>
      </c>
      <c r="O8" s="3" t="s">
        <v>294</v>
      </c>
      <c r="P8" s="3" t="s">
        <v>294</v>
      </c>
      <c r="Q8" s="3" t="s">
        <v>1589</v>
      </c>
    </row>
    <row r="9" spans="1:17" x14ac:dyDescent="0.35">
      <c r="A9" s="1"/>
      <c r="B9" s="149" t="s">
        <v>165</v>
      </c>
      <c r="C9" s="147">
        <v>870.9</v>
      </c>
      <c r="D9" s="147">
        <v>2986.03</v>
      </c>
      <c r="E9" s="147">
        <v>90.59</v>
      </c>
      <c r="F9" s="147">
        <v>90.59</v>
      </c>
      <c r="G9" s="147">
        <v>4471.3</v>
      </c>
      <c r="H9" s="147">
        <v>524.66</v>
      </c>
      <c r="I9" s="147">
        <v>9056</v>
      </c>
      <c r="J9" s="147">
        <v>22692</v>
      </c>
      <c r="K9" s="147">
        <v>3765.9484900000002</v>
      </c>
      <c r="L9" s="147">
        <v>4248.6938499999997</v>
      </c>
      <c r="M9" s="147">
        <v>4241.3574200000003</v>
      </c>
      <c r="N9" s="147">
        <v>4250.0030500000003</v>
      </c>
      <c r="O9" s="147">
        <v>2770</v>
      </c>
      <c r="P9" s="147">
        <v>0</v>
      </c>
      <c r="Q9" s="147">
        <v>6888.26</v>
      </c>
    </row>
    <row r="10" spans="1:17" x14ac:dyDescent="0.35">
      <c r="A10" s="1"/>
      <c r="B10" s="149" t="s">
        <v>1590</v>
      </c>
      <c r="C10" s="147">
        <v>870.7</v>
      </c>
      <c r="D10" s="147">
        <v>2987.89</v>
      </c>
      <c r="E10" s="147">
        <v>92.33</v>
      </c>
      <c r="F10" s="147">
        <v>92.33</v>
      </c>
      <c r="G10" s="147">
        <v>4471.3999999999996</v>
      </c>
      <c r="H10" s="147">
        <v>523.67999999999995</v>
      </c>
      <c r="I10" s="147">
        <v>9188</v>
      </c>
      <c r="J10" s="147">
        <v>22746</v>
      </c>
      <c r="K10" s="147">
        <v>3792.91878</v>
      </c>
      <c r="L10" s="147">
        <v>4262.0418499999996</v>
      </c>
      <c r="M10" s="147">
        <v>4254.8740399999997</v>
      </c>
      <c r="N10" s="147">
        <v>4263.6646300000002</v>
      </c>
      <c r="O10" s="147">
        <v>2760</v>
      </c>
      <c r="P10" s="147">
        <v>0</v>
      </c>
      <c r="Q10" s="147">
        <v>6887.95</v>
      </c>
    </row>
    <row r="11" spans="1:17" x14ac:dyDescent="0.35">
      <c r="A11" s="1"/>
      <c r="B11" s="149" t="s">
        <v>1591</v>
      </c>
      <c r="C11" s="147">
        <v>870.9</v>
      </c>
      <c r="D11" s="147">
        <v>3004.55</v>
      </c>
      <c r="E11" s="147">
        <v>93.71</v>
      </c>
      <c r="F11" s="147">
        <v>93.71</v>
      </c>
      <c r="G11" s="147">
        <v>4475.2</v>
      </c>
      <c r="H11" s="147">
        <v>524.66</v>
      </c>
      <c r="I11" s="147">
        <v>9335</v>
      </c>
      <c r="J11" s="147">
        <v>22837</v>
      </c>
      <c r="K11" s="147">
        <v>3940.4907199999998</v>
      </c>
      <c r="L11" s="147">
        <v>4336.0435500000003</v>
      </c>
      <c r="M11" s="147">
        <v>4329.1606899999997</v>
      </c>
      <c r="N11" s="147">
        <v>4338.0981400000001</v>
      </c>
      <c r="O11" s="147">
        <v>2760</v>
      </c>
      <c r="P11" s="147">
        <v>0</v>
      </c>
      <c r="Q11" s="147">
        <v>6887.83</v>
      </c>
    </row>
    <row r="12" spans="1:17" x14ac:dyDescent="0.35">
      <c r="A12" s="1"/>
      <c r="B12" s="149" t="s">
        <v>1592</v>
      </c>
      <c r="C12" s="147">
        <v>870.9</v>
      </c>
      <c r="D12" s="147">
        <v>2913.12</v>
      </c>
      <c r="E12" s="147">
        <v>95.28</v>
      </c>
      <c r="F12" s="147">
        <v>95.28</v>
      </c>
      <c r="G12" s="147">
        <v>4467.8</v>
      </c>
      <c r="H12" s="147">
        <v>525.64</v>
      </c>
      <c r="I12" s="147">
        <v>9481</v>
      </c>
      <c r="J12" s="147">
        <v>22832</v>
      </c>
      <c r="K12" s="147">
        <v>3988.4246800000001</v>
      </c>
      <c r="L12" s="147">
        <v>4359.59854</v>
      </c>
      <c r="M12" s="147">
        <v>4352.1926899999999</v>
      </c>
      <c r="N12" s="147">
        <v>4361.5356400000001</v>
      </c>
      <c r="O12" s="147">
        <v>2760</v>
      </c>
      <c r="P12" s="147">
        <v>0</v>
      </c>
      <c r="Q12" s="147">
        <v>6888.44</v>
      </c>
    </row>
    <row r="13" spans="1:17" x14ac:dyDescent="0.35">
      <c r="A13" s="1"/>
      <c r="B13" s="149" t="s">
        <v>1593</v>
      </c>
      <c r="C13" s="147">
        <v>870.9</v>
      </c>
      <c r="D13" s="147">
        <v>2849.91</v>
      </c>
      <c r="E13" s="147">
        <v>96.49</v>
      </c>
      <c r="F13" s="147">
        <v>96.49</v>
      </c>
      <c r="G13" s="147">
        <v>4467.8999999999996</v>
      </c>
      <c r="H13" s="147">
        <v>529.55999999999995</v>
      </c>
      <c r="I13" s="147">
        <v>9613</v>
      </c>
      <c r="J13" s="147">
        <v>22722</v>
      </c>
      <c r="K13" s="147">
        <v>3963.3388500000001</v>
      </c>
      <c r="L13" s="147">
        <v>4348.0174999999999</v>
      </c>
      <c r="M13" s="147">
        <v>4340.5143699999999</v>
      </c>
      <c r="N13" s="147">
        <v>4349.6402699999999</v>
      </c>
      <c r="O13" s="147">
        <v>2760</v>
      </c>
      <c r="P13" s="147">
        <v>0</v>
      </c>
      <c r="Q13" s="147">
        <v>6906.38</v>
      </c>
    </row>
    <row r="14" spans="1:17" x14ac:dyDescent="0.35">
      <c r="A14" s="1"/>
      <c r="B14" s="149" t="s">
        <v>1594</v>
      </c>
      <c r="C14" s="147">
        <v>870.9</v>
      </c>
      <c r="D14" s="147">
        <v>2805.48</v>
      </c>
      <c r="E14" s="147">
        <v>97.52</v>
      </c>
      <c r="F14" s="147">
        <v>97.52</v>
      </c>
      <c r="G14" s="147">
        <v>4466.3</v>
      </c>
      <c r="H14" s="147">
        <v>524.66</v>
      </c>
      <c r="I14" s="147">
        <v>9693</v>
      </c>
      <c r="J14" s="147">
        <v>22744</v>
      </c>
      <c r="K14" s="147">
        <v>3889.6118200000001</v>
      </c>
      <c r="L14" s="147">
        <v>4316.6107199999997</v>
      </c>
      <c r="M14" s="147">
        <v>4308.9401200000002</v>
      </c>
      <c r="N14" s="147">
        <v>4318.3120699999999</v>
      </c>
      <c r="O14" s="147">
        <v>2760</v>
      </c>
      <c r="P14" s="147">
        <v>0</v>
      </c>
      <c r="Q14" s="147">
        <v>6946.13</v>
      </c>
    </row>
    <row r="15" spans="1:17" x14ac:dyDescent="0.35">
      <c r="A15" s="1"/>
      <c r="B15" s="149" t="s">
        <v>368</v>
      </c>
      <c r="C15" s="147">
        <v>870.8</v>
      </c>
      <c r="D15" s="147">
        <v>2773.52</v>
      </c>
      <c r="E15" s="147">
        <v>97.49</v>
      </c>
      <c r="F15" s="147">
        <v>97.49</v>
      </c>
      <c r="G15" s="147">
        <v>4469.7</v>
      </c>
      <c r="H15" s="147">
        <v>516.80999999999995</v>
      </c>
      <c r="I15" s="147">
        <v>9719</v>
      </c>
      <c r="J15" s="147">
        <v>22916</v>
      </c>
      <c r="K15" s="147">
        <v>3880.0720200000001</v>
      </c>
      <c r="L15" s="147">
        <v>4303.8517000000002</v>
      </c>
      <c r="M15" s="147">
        <v>4295.8560900000002</v>
      </c>
      <c r="N15" s="147">
        <v>4305.1216100000001</v>
      </c>
      <c r="O15" s="147">
        <v>2760</v>
      </c>
      <c r="P15" s="147">
        <v>0</v>
      </c>
      <c r="Q15" s="147">
        <v>7002.43</v>
      </c>
    </row>
    <row r="16" spans="1:17" x14ac:dyDescent="0.35">
      <c r="A16" s="1"/>
      <c r="B16" s="149" t="s">
        <v>232</v>
      </c>
      <c r="C16" s="147">
        <v>770.9</v>
      </c>
      <c r="D16" s="147">
        <v>2751.08</v>
      </c>
      <c r="E16" s="147">
        <v>97.5</v>
      </c>
      <c r="F16" s="147">
        <v>97.5</v>
      </c>
      <c r="G16" s="147">
        <v>4469.7</v>
      </c>
      <c r="H16" s="147">
        <v>524.66</v>
      </c>
      <c r="I16" s="147">
        <v>9730</v>
      </c>
      <c r="J16" s="147">
        <v>22743</v>
      </c>
      <c r="K16" s="147">
        <v>3813.05809</v>
      </c>
      <c r="L16" s="147">
        <v>4258.5083000000004</v>
      </c>
      <c r="M16" s="147">
        <v>4250.4405999999999</v>
      </c>
      <c r="N16" s="147">
        <v>4259.7782100000004</v>
      </c>
      <c r="O16" s="147">
        <v>2760</v>
      </c>
      <c r="P16" s="147">
        <v>0</v>
      </c>
      <c r="Q16" s="147">
        <v>7038.34</v>
      </c>
    </row>
    <row r="17" spans="1:17" x14ac:dyDescent="0.35">
      <c r="A17" s="1"/>
      <c r="B17" s="149" t="s">
        <v>202</v>
      </c>
      <c r="C17" s="147">
        <v>870.3</v>
      </c>
      <c r="D17" s="147">
        <v>2977.93</v>
      </c>
      <c r="E17" s="147">
        <v>97.53</v>
      </c>
      <c r="F17" s="147">
        <v>97.53</v>
      </c>
      <c r="G17" s="147">
        <v>4469.7</v>
      </c>
      <c r="H17" s="147">
        <v>526.62</v>
      </c>
      <c r="I17" s="147">
        <v>9704</v>
      </c>
      <c r="J17" s="147">
        <v>22907</v>
      </c>
      <c r="K17" s="147">
        <v>3714.7163399999999</v>
      </c>
      <c r="L17" s="147">
        <v>4211.0057800000004</v>
      </c>
      <c r="M17" s="147">
        <v>4202.9708899999996</v>
      </c>
      <c r="N17" s="147">
        <v>4211.7259999999997</v>
      </c>
      <c r="O17" s="147">
        <v>2760</v>
      </c>
      <c r="P17" s="147">
        <v>0</v>
      </c>
      <c r="Q17" s="147">
        <v>7038.36</v>
      </c>
    </row>
    <row r="18" spans="1:17" x14ac:dyDescent="0.35">
      <c r="A18" s="1"/>
      <c r="B18" s="149" t="s">
        <v>233</v>
      </c>
      <c r="C18" s="147">
        <v>870.7</v>
      </c>
      <c r="D18" s="147">
        <v>2989.5</v>
      </c>
      <c r="E18" s="147">
        <v>97.06</v>
      </c>
      <c r="F18" s="147">
        <v>97.06</v>
      </c>
      <c r="G18" s="147">
        <v>4469.7</v>
      </c>
      <c r="H18" s="147">
        <v>526.62</v>
      </c>
      <c r="I18" s="147">
        <v>9669</v>
      </c>
      <c r="J18" s="147">
        <v>22694</v>
      </c>
      <c r="K18" s="147">
        <v>3635.5716699999998</v>
      </c>
      <c r="L18" s="147">
        <v>4164.8773199999996</v>
      </c>
      <c r="M18" s="147">
        <v>4156.4739200000004</v>
      </c>
      <c r="N18" s="147">
        <v>4165.5582400000003</v>
      </c>
      <c r="O18" s="147">
        <v>2760</v>
      </c>
      <c r="P18" s="147">
        <v>0</v>
      </c>
      <c r="Q18" s="147">
        <v>7038.53</v>
      </c>
    </row>
    <row r="19" spans="1:17" x14ac:dyDescent="0.35">
      <c r="A19" s="1"/>
      <c r="B19" s="149" t="s">
        <v>1595</v>
      </c>
      <c r="C19" s="147">
        <v>870.1</v>
      </c>
      <c r="D19" s="147">
        <v>2987.64</v>
      </c>
      <c r="E19" s="147">
        <v>96.08</v>
      </c>
      <c r="F19" s="147">
        <v>96.08</v>
      </c>
      <c r="G19" s="147">
        <v>4469.7</v>
      </c>
      <c r="H19" s="147">
        <v>527.6</v>
      </c>
      <c r="I19" s="147">
        <v>9577</v>
      </c>
      <c r="J19" s="147">
        <v>22704</v>
      </c>
      <c r="K19" s="147">
        <v>3635.9249100000002</v>
      </c>
      <c r="L19" s="147">
        <v>4156.6333800000002</v>
      </c>
      <c r="M19" s="147">
        <v>4148.9048000000003</v>
      </c>
      <c r="N19" s="147">
        <v>4157.5496700000003</v>
      </c>
      <c r="O19" s="147">
        <v>2760</v>
      </c>
      <c r="P19" s="147">
        <v>0</v>
      </c>
      <c r="Q19" s="147">
        <v>7038.15</v>
      </c>
    </row>
    <row r="20" spans="1:17" x14ac:dyDescent="0.35">
      <c r="A20" s="1"/>
      <c r="B20" s="149" t="s">
        <v>1596</v>
      </c>
      <c r="C20" s="147">
        <v>869.9</v>
      </c>
      <c r="D20" s="147">
        <v>2987.64</v>
      </c>
      <c r="E20" s="147">
        <v>95.28</v>
      </c>
      <c r="F20" s="147">
        <v>95.28</v>
      </c>
      <c r="G20" s="147">
        <v>4469.7</v>
      </c>
      <c r="H20" s="147">
        <v>531.52</v>
      </c>
      <c r="I20" s="147">
        <v>9471</v>
      </c>
      <c r="J20" s="147">
        <v>22897</v>
      </c>
      <c r="K20" s="147">
        <v>3548.1826799999999</v>
      </c>
      <c r="L20" s="147">
        <v>4111.0935200000004</v>
      </c>
      <c r="M20" s="147">
        <v>4103.3813499999997</v>
      </c>
      <c r="N20" s="147">
        <v>4111.7351500000004</v>
      </c>
      <c r="O20" s="147">
        <v>2760</v>
      </c>
      <c r="P20" s="147">
        <v>0</v>
      </c>
      <c r="Q20" s="147">
        <v>7037.38</v>
      </c>
    </row>
    <row r="21" spans="1:17" x14ac:dyDescent="0.35">
      <c r="A21" s="1"/>
      <c r="B21" s="149" t="s">
        <v>238</v>
      </c>
      <c r="C21" s="147">
        <v>868.7</v>
      </c>
      <c r="D21" s="147">
        <v>2987.89</v>
      </c>
      <c r="E21" s="147">
        <v>94.07</v>
      </c>
      <c r="F21" s="147">
        <v>94.07</v>
      </c>
      <c r="G21" s="147">
        <v>4469.7</v>
      </c>
      <c r="H21" s="147">
        <v>528.58000000000004</v>
      </c>
      <c r="I21" s="147">
        <v>9366</v>
      </c>
      <c r="J21" s="147">
        <v>22739</v>
      </c>
      <c r="K21" s="147">
        <v>3444.0696699999999</v>
      </c>
      <c r="L21" s="147">
        <v>4057.8987099999999</v>
      </c>
      <c r="M21" s="147">
        <v>4049.96414</v>
      </c>
      <c r="N21" s="147">
        <v>4057.9120600000001</v>
      </c>
      <c r="O21" s="147">
        <v>2750</v>
      </c>
      <c r="P21" s="147">
        <v>0</v>
      </c>
      <c r="Q21" s="147">
        <v>7037.01</v>
      </c>
    </row>
    <row r="22" spans="1:17" x14ac:dyDescent="0.35">
      <c r="A22" s="1"/>
      <c r="B22" s="149" t="s">
        <v>1597</v>
      </c>
      <c r="C22" s="147">
        <v>867.4</v>
      </c>
      <c r="D22" s="147">
        <v>2988.34</v>
      </c>
      <c r="E22" s="147">
        <v>92.87</v>
      </c>
      <c r="F22" s="147">
        <v>92.87</v>
      </c>
      <c r="G22" s="147">
        <v>4469.7</v>
      </c>
      <c r="H22" s="147">
        <v>525.64</v>
      </c>
      <c r="I22" s="147">
        <v>9266</v>
      </c>
      <c r="J22" s="147">
        <v>22690</v>
      </c>
      <c r="K22" s="147">
        <v>3393.4265099999998</v>
      </c>
      <c r="L22" s="147">
        <v>4038.2694200000001</v>
      </c>
      <c r="M22" s="147">
        <v>4031.0409500000001</v>
      </c>
      <c r="N22" s="147">
        <v>4038.7145999999998</v>
      </c>
      <c r="O22" s="147">
        <v>2760</v>
      </c>
      <c r="P22" s="147">
        <v>0</v>
      </c>
      <c r="Q22" s="147">
        <v>7037.03</v>
      </c>
    </row>
    <row r="23" spans="1:17" x14ac:dyDescent="0.35">
      <c r="A23" s="1"/>
      <c r="B23" s="149" t="s">
        <v>1598</v>
      </c>
      <c r="C23" s="147">
        <v>866.4</v>
      </c>
      <c r="D23" s="147">
        <v>2986.48</v>
      </c>
      <c r="E23" s="147">
        <v>92.2</v>
      </c>
      <c r="F23" s="147">
        <v>92.2</v>
      </c>
      <c r="G23" s="147">
        <v>4469.7</v>
      </c>
      <c r="H23" s="147">
        <v>524.66</v>
      </c>
      <c r="I23" s="147">
        <v>9189</v>
      </c>
      <c r="J23" s="147">
        <v>22719</v>
      </c>
      <c r="K23" s="147">
        <v>3474.69101</v>
      </c>
      <c r="L23" s="147">
        <v>4101.2790699999996</v>
      </c>
      <c r="M23" s="147">
        <v>4093.97354</v>
      </c>
      <c r="N23" s="147">
        <v>4102.1953599999997</v>
      </c>
      <c r="O23" s="147">
        <v>2760</v>
      </c>
      <c r="P23" s="147">
        <v>0</v>
      </c>
      <c r="Q23" s="147">
        <v>7036.69</v>
      </c>
    </row>
    <row r="24" spans="1:17" x14ac:dyDescent="0.35">
      <c r="A24" s="1"/>
      <c r="B24" s="149" t="s">
        <v>239</v>
      </c>
      <c r="C24" s="147">
        <v>866.4</v>
      </c>
      <c r="D24" s="147">
        <v>2986.48</v>
      </c>
      <c r="E24" s="147">
        <v>92.18</v>
      </c>
      <c r="F24" s="147">
        <v>92.18</v>
      </c>
      <c r="G24" s="147">
        <v>4469.7</v>
      </c>
      <c r="H24" s="147">
        <v>523.67999999999995</v>
      </c>
      <c r="I24" s="147">
        <v>9183</v>
      </c>
      <c r="J24" s="147">
        <v>22755</v>
      </c>
      <c r="K24" s="147">
        <v>3540.9984599999998</v>
      </c>
      <c r="L24" s="147">
        <v>4137.7891499999996</v>
      </c>
      <c r="M24" s="147">
        <v>4131.3873299999996</v>
      </c>
      <c r="N24" s="147">
        <v>4139.0586899999998</v>
      </c>
      <c r="O24" s="147">
        <v>2760</v>
      </c>
      <c r="P24" s="147">
        <v>0</v>
      </c>
      <c r="Q24" s="147">
        <v>7035.94</v>
      </c>
    </row>
    <row r="25" spans="1:17" x14ac:dyDescent="0.35">
      <c r="A25" s="1"/>
      <c r="B25" s="149" t="s">
        <v>1599</v>
      </c>
      <c r="C25" s="147">
        <v>866.3</v>
      </c>
      <c r="D25" s="147">
        <v>2987.19</v>
      </c>
      <c r="E25" s="147">
        <v>91.98</v>
      </c>
      <c r="F25" s="147">
        <v>91.98</v>
      </c>
      <c r="G25" s="147">
        <v>4469.7</v>
      </c>
      <c r="H25" s="147">
        <v>523.67999999999995</v>
      </c>
      <c r="I25" s="147">
        <v>9177</v>
      </c>
      <c r="J25" s="147">
        <v>22787</v>
      </c>
      <c r="K25" s="147">
        <v>3633.8050800000001</v>
      </c>
      <c r="L25" s="147">
        <v>4181.5620399999998</v>
      </c>
      <c r="M25" s="147">
        <v>4175.2891499999996</v>
      </c>
      <c r="N25" s="147">
        <v>4182.7533700000004</v>
      </c>
      <c r="O25" s="147">
        <v>2760</v>
      </c>
      <c r="P25" s="147">
        <v>0</v>
      </c>
      <c r="Q25" s="147">
        <v>7035.91</v>
      </c>
    </row>
    <row r="26" spans="1:17" x14ac:dyDescent="0.35">
      <c r="A26" s="1"/>
      <c r="B26" s="149" t="s">
        <v>245</v>
      </c>
      <c r="C26" s="147">
        <v>866.3</v>
      </c>
      <c r="D26" s="147">
        <v>2986.03</v>
      </c>
      <c r="E26" s="147">
        <v>91.92</v>
      </c>
      <c r="F26" s="147">
        <v>91.92</v>
      </c>
      <c r="G26" s="147">
        <v>4469.7</v>
      </c>
      <c r="H26" s="147">
        <v>524.66</v>
      </c>
      <c r="I26" s="147">
        <v>9171</v>
      </c>
      <c r="J26" s="147">
        <v>22853</v>
      </c>
      <c r="K26" s="147">
        <v>3703.1742100000001</v>
      </c>
      <c r="L26" s="147">
        <v>4221.4092300000002</v>
      </c>
      <c r="M26" s="147">
        <v>4215.2977000000001</v>
      </c>
      <c r="N26" s="147">
        <v>4222.91489</v>
      </c>
      <c r="O26" s="147">
        <v>2760</v>
      </c>
      <c r="P26" s="147">
        <v>0</v>
      </c>
      <c r="Q26" s="147">
        <v>7035.86</v>
      </c>
    </row>
    <row r="27" spans="1:17" x14ac:dyDescent="0.35">
      <c r="A27" s="1"/>
      <c r="B27" s="149" t="s">
        <v>531</v>
      </c>
      <c r="C27" s="147">
        <v>866.1</v>
      </c>
      <c r="D27" s="147">
        <v>2987.19</v>
      </c>
      <c r="E27" s="147">
        <v>91.88</v>
      </c>
      <c r="F27" s="147">
        <v>91.88</v>
      </c>
      <c r="G27" s="147">
        <v>4472.2</v>
      </c>
      <c r="H27" s="147">
        <v>526.62</v>
      </c>
      <c r="I27" s="147">
        <v>9165</v>
      </c>
      <c r="J27" s="147">
        <v>22819</v>
      </c>
      <c r="K27" s="147">
        <v>3718.7206299999998</v>
      </c>
      <c r="L27" s="147">
        <v>4228.6720299999997</v>
      </c>
      <c r="M27" s="147">
        <v>4221.7857400000003</v>
      </c>
      <c r="N27" s="147">
        <v>4229.7454799999996</v>
      </c>
      <c r="O27" s="147">
        <v>2760</v>
      </c>
      <c r="P27" s="147">
        <v>0</v>
      </c>
      <c r="Q27" s="147">
        <v>7035.56</v>
      </c>
    </row>
    <row r="28" spans="1:17" x14ac:dyDescent="0.35">
      <c r="A28" s="1"/>
      <c r="B28" s="149" t="s">
        <v>1600</v>
      </c>
      <c r="C28" s="147">
        <v>866.9</v>
      </c>
      <c r="D28" s="147">
        <v>2986.48</v>
      </c>
      <c r="E28" s="147">
        <v>92</v>
      </c>
      <c r="F28" s="147">
        <v>92</v>
      </c>
      <c r="G28" s="147">
        <v>4470.5</v>
      </c>
      <c r="H28" s="147">
        <v>522.69000000000005</v>
      </c>
      <c r="I28" s="147">
        <v>9162</v>
      </c>
      <c r="J28" s="147">
        <v>22791</v>
      </c>
      <c r="K28" s="147">
        <v>3692.4568199999999</v>
      </c>
      <c r="L28" s="147">
        <v>4216.6984599999996</v>
      </c>
      <c r="M28" s="147">
        <v>4209.4585399999996</v>
      </c>
      <c r="N28" s="147">
        <v>4217.7322400000003</v>
      </c>
      <c r="O28" s="147">
        <v>2760</v>
      </c>
      <c r="P28" s="147">
        <v>0</v>
      </c>
      <c r="Q28" s="147">
        <v>7035.38</v>
      </c>
    </row>
    <row r="29" spans="1:17" x14ac:dyDescent="0.35">
      <c r="A29" s="1"/>
      <c r="B29" s="149" t="s">
        <v>1601</v>
      </c>
      <c r="C29" s="147">
        <v>868.6</v>
      </c>
      <c r="D29" s="147">
        <v>2986.03</v>
      </c>
      <c r="E29" s="147">
        <v>92.38</v>
      </c>
      <c r="F29" s="147">
        <v>92.38</v>
      </c>
      <c r="G29" s="147">
        <v>4470.5</v>
      </c>
      <c r="H29" s="147">
        <v>536.41999999999996</v>
      </c>
      <c r="I29" s="147">
        <v>9188</v>
      </c>
      <c r="J29" s="147">
        <v>22849</v>
      </c>
      <c r="K29" s="147">
        <v>3680.5614500000001</v>
      </c>
      <c r="L29" s="147">
        <v>4214.14642</v>
      </c>
      <c r="M29" s="147">
        <v>4206.6471099999999</v>
      </c>
      <c r="N29" s="147">
        <v>4215.1413000000002</v>
      </c>
      <c r="O29" s="147">
        <v>2760</v>
      </c>
      <c r="P29" s="147">
        <v>0</v>
      </c>
      <c r="Q29" s="147">
        <v>7035.39</v>
      </c>
    </row>
    <row r="30" spans="1:17" x14ac:dyDescent="0.35">
      <c r="A30" s="1"/>
      <c r="B30" s="149" t="s">
        <v>1602</v>
      </c>
      <c r="C30" s="147">
        <v>870.9</v>
      </c>
      <c r="D30" s="147">
        <v>2986.03</v>
      </c>
      <c r="E30" s="147">
        <v>92.23</v>
      </c>
      <c r="F30" s="147">
        <v>92.23</v>
      </c>
      <c r="G30" s="147">
        <v>4469.1000000000004</v>
      </c>
      <c r="H30" s="147">
        <v>523.67999999999995</v>
      </c>
      <c r="I30" s="147">
        <v>9192</v>
      </c>
      <c r="J30" s="147">
        <v>22879</v>
      </c>
      <c r="K30" s="147">
        <v>3681.5036799999998</v>
      </c>
      <c r="L30" s="147">
        <v>4217.0909899999997</v>
      </c>
      <c r="M30" s="147">
        <v>4209.7831699999997</v>
      </c>
      <c r="N30" s="147">
        <v>4217.9679900000001</v>
      </c>
      <c r="O30" s="147">
        <v>2760</v>
      </c>
      <c r="P30" s="147">
        <v>0</v>
      </c>
      <c r="Q30" s="147">
        <v>7035.19</v>
      </c>
    </row>
    <row r="31" spans="1:17" x14ac:dyDescent="0.35">
      <c r="A31" s="1"/>
      <c r="B31" s="149" t="s">
        <v>383</v>
      </c>
      <c r="C31" s="147">
        <v>870.9</v>
      </c>
      <c r="D31" s="147">
        <v>2986.73</v>
      </c>
      <c r="E31" s="147">
        <v>91.98</v>
      </c>
      <c r="F31" s="147">
        <v>91.98</v>
      </c>
      <c r="G31" s="147">
        <v>4468.7</v>
      </c>
      <c r="H31" s="147">
        <v>522.69000000000005</v>
      </c>
      <c r="I31" s="147">
        <v>9179</v>
      </c>
      <c r="J31" s="147">
        <v>22821</v>
      </c>
      <c r="K31" s="147">
        <v>3777.84348</v>
      </c>
      <c r="L31" s="147">
        <v>4264.2009699999999</v>
      </c>
      <c r="M31" s="147">
        <v>4256.8203000000003</v>
      </c>
      <c r="N31" s="147">
        <v>4265.4312099999997</v>
      </c>
      <c r="O31" s="147">
        <v>0</v>
      </c>
      <c r="P31" s="147">
        <v>0</v>
      </c>
      <c r="Q31" s="147">
        <v>7034.86</v>
      </c>
    </row>
    <row r="32" spans="1:17" x14ac:dyDescent="0.35">
      <c r="A32" s="1"/>
      <c r="B32" s="149" t="s">
        <v>1603</v>
      </c>
      <c r="C32" s="147">
        <v>870.7</v>
      </c>
      <c r="D32" s="147">
        <v>2986.48</v>
      </c>
      <c r="E32" s="147">
        <v>92.99</v>
      </c>
      <c r="F32" s="147">
        <v>92.99</v>
      </c>
      <c r="G32" s="147">
        <v>4469.3</v>
      </c>
      <c r="H32" s="147">
        <v>519.75</v>
      </c>
      <c r="I32" s="147">
        <v>9298</v>
      </c>
      <c r="J32" s="147">
        <v>22803</v>
      </c>
      <c r="K32" s="147">
        <v>3863.2301299999999</v>
      </c>
      <c r="L32" s="147">
        <v>4307.9738600000001</v>
      </c>
      <c r="M32" s="147">
        <v>4300.9384200000004</v>
      </c>
      <c r="N32" s="147">
        <v>4309.3612700000003</v>
      </c>
      <c r="O32" s="147">
        <v>0</v>
      </c>
      <c r="P32" s="147">
        <v>0</v>
      </c>
      <c r="Q32" s="147">
        <v>7034.62</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baseColWidth="10" defaultColWidth="8.7265625" defaultRowHeight="14.5" x14ac:dyDescent="0.35"/>
  <cols>
    <col min="1" max="1" width="2" customWidth="1"/>
    <col min="2" max="2" width="20" customWidth="1"/>
    <col min="3" max="18" width="23" customWidth="1"/>
  </cols>
  <sheetData>
    <row r="1" spans="1:18" x14ac:dyDescent="0.35">
      <c r="A1" s="1"/>
      <c r="B1" s="1"/>
      <c r="C1" s="1"/>
      <c r="D1" s="1"/>
      <c r="E1" s="1"/>
      <c r="F1" s="1"/>
      <c r="G1" s="1"/>
      <c r="H1" s="1"/>
      <c r="I1" s="1"/>
      <c r="J1" s="1"/>
      <c r="K1" s="1"/>
      <c r="L1" s="1"/>
      <c r="M1" s="1"/>
      <c r="N1" s="1"/>
      <c r="O1" s="1"/>
      <c r="P1" s="1"/>
      <c r="Q1" s="1"/>
      <c r="R1" s="1"/>
    </row>
    <row r="2" spans="1:18" x14ac:dyDescent="0.35">
      <c r="A2" s="1"/>
      <c r="B2" s="1"/>
      <c r="C2" s="1"/>
      <c r="D2" s="1"/>
      <c r="E2" s="1"/>
      <c r="F2" s="1"/>
      <c r="G2" s="1"/>
      <c r="H2" s="1"/>
      <c r="I2" s="1"/>
      <c r="J2" s="1"/>
      <c r="K2" s="1"/>
      <c r="L2" s="1"/>
      <c r="M2" s="1"/>
      <c r="N2" s="1"/>
      <c r="O2" s="1"/>
      <c r="P2" s="1"/>
      <c r="Q2" s="1"/>
      <c r="R2" s="1"/>
    </row>
    <row r="3" spans="1:18" ht="69" customHeight="1" x14ac:dyDescent="0.35">
      <c r="A3" s="1"/>
      <c r="B3" s="191" t="s">
        <v>0</v>
      </c>
      <c r="C3" s="192"/>
      <c r="D3" s="192"/>
      <c r="E3" s="192"/>
      <c r="F3" s="192"/>
      <c r="G3" s="192"/>
      <c r="H3" s="1"/>
      <c r="I3" s="1"/>
      <c r="J3" s="1"/>
      <c r="K3" s="1"/>
      <c r="L3" s="1"/>
      <c r="M3" s="1"/>
      <c r="N3" s="1"/>
      <c r="O3" s="1"/>
      <c r="P3" s="1"/>
      <c r="Q3" s="1"/>
      <c r="R3" s="1"/>
    </row>
    <row r="4" spans="1:18" ht="0" hidden="1" customHeight="1" x14ac:dyDescent="0.35">
      <c r="A4" s="1"/>
      <c r="B4" s="1"/>
      <c r="C4" s="1"/>
      <c r="D4" s="1"/>
      <c r="E4" s="1"/>
      <c r="F4" s="1"/>
      <c r="G4" s="1"/>
      <c r="H4" s="1"/>
      <c r="I4" s="1"/>
      <c r="J4" s="1"/>
      <c r="K4" s="1"/>
      <c r="L4" s="1"/>
      <c r="M4" s="1"/>
      <c r="N4" s="1"/>
      <c r="O4" s="1"/>
      <c r="P4" s="1"/>
      <c r="Q4" s="1"/>
      <c r="R4" s="1"/>
    </row>
    <row r="5" spans="1:18" x14ac:dyDescent="0.35">
      <c r="A5" s="1"/>
      <c r="B5" s="1"/>
      <c r="C5" s="1"/>
      <c r="D5" s="1"/>
      <c r="E5" s="1"/>
      <c r="F5" s="1"/>
      <c r="G5" s="1"/>
      <c r="H5" s="1"/>
      <c r="I5" s="1"/>
      <c r="J5" s="1"/>
      <c r="K5" s="1"/>
      <c r="L5" s="1"/>
      <c r="M5" s="1"/>
      <c r="N5" s="1"/>
      <c r="O5" s="1"/>
      <c r="P5" s="1"/>
      <c r="Q5" s="1"/>
      <c r="R5" s="1"/>
    </row>
    <row r="6" spans="1:18" ht="27" customHeight="1" x14ac:dyDescent="0.35">
      <c r="A6" s="1"/>
      <c r="B6" s="195" t="s">
        <v>558</v>
      </c>
      <c r="C6" s="195" t="s">
        <v>1604</v>
      </c>
      <c r="D6" s="195"/>
      <c r="E6" s="195"/>
      <c r="F6" s="195"/>
      <c r="G6" s="195"/>
      <c r="H6" s="195"/>
      <c r="I6" s="195"/>
      <c r="J6" s="195"/>
      <c r="K6" s="195"/>
      <c r="L6" s="195"/>
      <c r="M6" s="195"/>
      <c r="N6" s="195"/>
      <c r="O6" s="195"/>
      <c r="P6" s="195"/>
      <c r="Q6" s="195"/>
      <c r="R6" s="195"/>
    </row>
    <row r="7" spans="1:18" ht="40" customHeight="1" x14ac:dyDescent="0.35">
      <c r="A7" s="1"/>
      <c r="B7" s="195"/>
      <c r="C7" s="3" t="s">
        <v>263</v>
      </c>
      <c r="D7" s="3" t="s">
        <v>76</v>
      </c>
      <c r="E7" s="3" t="s">
        <v>76</v>
      </c>
      <c r="F7" s="3" t="s">
        <v>83</v>
      </c>
      <c r="G7" s="3" t="s">
        <v>83</v>
      </c>
      <c r="H7" s="3" t="s">
        <v>83</v>
      </c>
      <c r="I7" s="3" t="s">
        <v>83</v>
      </c>
      <c r="J7" s="3" t="s">
        <v>97</v>
      </c>
      <c r="K7" s="3" t="s">
        <v>614</v>
      </c>
      <c r="L7" s="3" t="s">
        <v>101</v>
      </c>
      <c r="M7" s="3" t="s">
        <v>101</v>
      </c>
      <c r="N7" s="3" t="s">
        <v>121</v>
      </c>
      <c r="O7" s="3" t="s">
        <v>121</v>
      </c>
      <c r="P7" s="3" t="s">
        <v>615</v>
      </c>
      <c r="Q7" s="3" t="s">
        <v>142</v>
      </c>
      <c r="R7" s="3" t="s">
        <v>146</v>
      </c>
    </row>
    <row r="8" spans="1:18" ht="40" customHeight="1" x14ac:dyDescent="0.35">
      <c r="A8" s="1"/>
      <c r="B8" s="195"/>
      <c r="C8" s="3" t="s">
        <v>1070</v>
      </c>
      <c r="D8" s="3" t="s">
        <v>1077</v>
      </c>
      <c r="E8" s="3" t="s">
        <v>1078</v>
      </c>
      <c r="F8" s="3" t="s">
        <v>92</v>
      </c>
      <c r="G8" s="3" t="s">
        <v>95</v>
      </c>
      <c r="H8" s="3" t="s">
        <v>1509</v>
      </c>
      <c r="I8" s="3" t="s">
        <v>1096</v>
      </c>
      <c r="J8" s="3" t="s">
        <v>98</v>
      </c>
      <c r="K8" s="3" t="s">
        <v>1101</v>
      </c>
      <c r="L8" s="3" t="s">
        <v>104</v>
      </c>
      <c r="M8" s="3" t="s">
        <v>110</v>
      </c>
      <c r="N8" s="3" t="s">
        <v>1121</v>
      </c>
      <c r="O8" s="3" t="s">
        <v>128</v>
      </c>
      <c r="P8" s="3" t="s">
        <v>1023</v>
      </c>
      <c r="Q8" s="3" t="s">
        <v>1144</v>
      </c>
      <c r="R8" s="3" t="s">
        <v>1145</v>
      </c>
    </row>
    <row r="9" spans="1:18" x14ac:dyDescent="0.35">
      <c r="A9" s="1"/>
      <c r="B9" s="149" t="s">
        <v>165</v>
      </c>
      <c r="C9" s="147">
        <v>15.8</v>
      </c>
      <c r="D9" s="147">
        <v>24.12</v>
      </c>
      <c r="E9" s="147">
        <v>24.12</v>
      </c>
      <c r="F9" s="147">
        <v>17.8</v>
      </c>
      <c r="G9" s="147">
        <v>17.8</v>
      </c>
      <c r="H9" s="147">
        <v>17.8</v>
      </c>
      <c r="I9" s="147">
        <v>17.8</v>
      </c>
      <c r="J9" s="147">
        <v>17.3</v>
      </c>
      <c r="K9" s="147">
        <v>30.46</v>
      </c>
      <c r="L9" s="147">
        <v>17.7</v>
      </c>
      <c r="M9" s="147">
        <v>17.5</v>
      </c>
      <c r="N9" s="147">
        <v>21.66</v>
      </c>
      <c r="O9" s="147">
        <v>17.832999999999998</v>
      </c>
      <c r="P9" s="147">
        <v>17.8</v>
      </c>
      <c r="Q9" s="147">
        <v>0</v>
      </c>
      <c r="R9" s="147">
        <v>21.67</v>
      </c>
    </row>
    <row r="10" spans="1:18" x14ac:dyDescent="0.35">
      <c r="A10" s="1"/>
      <c r="B10" s="149" t="s">
        <v>1590</v>
      </c>
      <c r="C10" s="147">
        <v>16.100000000000001</v>
      </c>
      <c r="D10" s="147">
        <v>23.94</v>
      </c>
      <c r="E10" s="147">
        <v>23.94</v>
      </c>
      <c r="F10" s="147">
        <v>17.600000000000001</v>
      </c>
      <c r="G10" s="147">
        <v>17.600000000000001</v>
      </c>
      <c r="H10" s="147">
        <v>17.600000000000001</v>
      </c>
      <c r="I10" s="147">
        <v>17.600000000000001</v>
      </c>
      <c r="J10" s="147">
        <v>17.3</v>
      </c>
      <c r="K10" s="147">
        <v>30.28</v>
      </c>
      <c r="L10" s="147">
        <v>17.399999999999999</v>
      </c>
      <c r="M10" s="147">
        <v>18.100000000000001</v>
      </c>
      <c r="N10" s="147">
        <v>21.61</v>
      </c>
      <c r="O10" s="147">
        <v>17.832999999999998</v>
      </c>
      <c r="P10" s="147">
        <v>17.7</v>
      </c>
      <c r="Q10" s="147">
        <v>0</v>
      </c>
      <c r="R10" s="147">
        <v>21.9</v>
      </c>
    </row>
    <row r="11" spans="1:18" x14ac:dyDescent="0.35">
      <c r="A11" s="1"/>
      <c r="B11" s="149" t="s">
        <v>1591</v>
      </c>
      <c r="C11" s="147">
        <v>15.8</v>
      </c>
      <c r="D11" s="147">
        <v>23.82</v>
      </c>
      <c r="E11" s="147">
        <v>23.82</v>
      </c>
      <c r="F11" s="147">
        <v>17.899999999999999</v>
      </c>
      <c r="G11" s="147">
        <v>17.899999999999999</v>
      </c>
      <c r="H11" s="147">
        <v>17.899999999999999</v>
      </c>
      <c r="I11" s="147">
        <v>17.899999999999999</v>
      </c>
      <c r="J11" s="147">
        <v>17.3</v>
      </c>
      <c r="K11" s="147">
        <v>30.28</v>
      </c>
      <c r="L11" s="147">
        <v>17.100000000000001</v>
      </c>
      <c r="M11" s="147">
        <v>17.899999999999999</v>
      </c>
      <c r="N11" s="147">
        <v>21.53</v>
      </c>
      <c r="O11" s="147">
        <v>17.7333</v>
      </c>
      <c r="P11" s="147">
        <v>17.8</v>
      </c>
      <c r="Q11" s="147">
        <v>0</v>
      </c>
      <c r="R11" s="147">
        <v>21.9</v>
      </c>
    </row>
    <row r="12" spans="1:18" x14ac:dyDescent="0.35">
      <c r="A12" s="1"/>
      <c r="B12" s="149" t="s">
        <v>1592</v>
      </c>
      <c r="C12" s="147">
        <v>15.5</v>
      </c>
      <c r="D12" s="147">
        <v>23.65</v>
      </c>
      <c r="E12" s="147">
        <v>23.65</v>
      </c>
      <c r="F12" s="147">
        <v>17.399999999999999</v>
      </c>
      <c r="G12" s="147">
        <v>17.399999999999999</v>
      </c>
      <c r="H12" s="147">
        <v>17.399999999999999</v>
      </c>
      <c r="I12" s="147">
        <v>17.399999999999999</v>
      </c>
      <c r="J12" s="147">
        <v>17.100000000000001</v>
      </c>
      <c r="K12" s="147">
        <v>30.18</v>
      </c>
      <c r="L12" s="147">
        <v>17.2</v>
      </c>
      <c r="M12" s="147">
        <v>18.2</v>
      </c>
      <c r="N12" s="147">
        <v>21.47</v>
      </c>
      <c r="O12" s="147">
        <v>17.567</v>
      </c>
      <c r="P12" s="147">
        <v>17.5</v>
      </c>
      <c r="Q12" s="147">
        <v>0</v>
      </c>
      <c r="R12" s="147">
        <v>21.86</v>
      </c>
    </row>
    <row r="13" spans="1:18" x14ac:dyDescent="0.35">
      <c r="A13" s="1"/>
      <c r="B13" s="149" t="s">
        <v>1593</v>
      </c>
      <c r="C13" s="147">
        <v>15.3</v>
      </c>
      <c r="D13" s="147">
        <v>23.52</v>
      </c>
      <c r="E13" s="147">
        <v>23.52</v>
      </c>
      <c r="F13" s="147">
        <v>16.899999999999999</v>
      </c>
      <c r="G13" s="147">
        <v>16.899999999999999</v>
      </c>
      <c r="H13" s="147">
        <v>16.899999999999999</v>
      </c>
      <c r="I13" s="147">
        <v>16.899999999999999</v>
      </c>
      <c r="J13" s="147">
        <v>16.8</v>
      </c>
      <c r="K13" s="147">
        <v>30.1</v>
      </c>
      <c r="L13" s="147">
        <v>17.2</v>
      </c>
      <c r="M13" s="147">
        <v>18.100000000000001</v>
      </c>
      <c r="N13" s="147">
        <v>21.41</v>
      </c>
      <c r="O13" s="147">
        <v>17.433</v>
      </c>
      <c r="P13" s="147">
        <v>17.3</v>
      </c>
      <c r="Q13" s="147">
        <v>0</v>
      </c>
      <c r="R13" s="147">
        <v>21.36</v>
      </c>
    </row>
    <row r="14" spans="1:18" x14ac:dyDescent="0.35">
      <c r="A14" s="1"/>
      <c r="B14" s="149" t="s">
        <v>1594</v>
      </c>
      <c r="C14" s="147">
        <v>15.3</v>
      </c>
      <c r="D14" s="147">
        <v>23.32</v>
      </c>
      <c r="E14" s="147">
        <v>23.32</v>
      </c>
      <c r="F14" s="147">
        <v>16.3</v>
      </c>
      <c r="G14" s="147">
        <v>16.3</v>
      </c>
      <c r="H14" s="147">
        <v>16.3</v>
      </c>
      <c r="I14" s="147">
        <v>16.3</v>
      </c>
      <c r="J14" s="147">
        <v>16.399999999999999</v>
      </c>
      <c r="K14" s="147">
        <v>29.86</v>
      </c>
      <c r="L14" s="147">
        <v>16.8</v>
      </c>
      <c r="M14" s="147">
        <v>18.2</v>
      </c>
      <c r="N14" s="147">
        <v>21.32</v>
      </c>
      <c r="O14" s="147">
        <v>17.2</v>
      </c>
      <c r="P14" s="147">
        <v>16.899999999999999</v>
      </c>
      <c r="Q14" s="147">
        <v>0</v>
      </c>
      <c r="R14" s="147">
        <v>21.32</v>
      </c>
    </row>
    <row r="15" spans="1:18" x14ac:dyDescent="0.35">
      <c r="A15" s="1"/>
      <c r="B15" s="149" t="s">
        <v>368</v>
      </c>
      <c r="C15" s="147">
        <v>15.3</v>
      </c>
      <c r="D15" s="147">
        <v>23.17</v>
      </c>
      <c r="E15" s="147">
        <v>23.17</v>
      </c>
      <c r="F15" s="147">
        <v>16.2</v>
      </c>
      <c r="G15" s="147">
        <v>16.2</v>
      </c>
      <c r="H15" s="147">
        <v>16.2</v>
      </c>
      <c r="I15" s="147">
        <v>16.2</v>
      </c>
      <c r="J15" s="147">
        <v>16.100000000000001</v>
      </c>
      <c r="K15" s="147">
        <v>29.68</v>
      </c>
      <c r="L15" s="147">
        <v>16.3</v>
      </c>
      <c r="M15" s="147">
        <v>18.7</v>
      </c>
      <c r="N15" s="147">
        <v>21.27</v>
      </c>
      <c r="O15" s="147">
        <v>17.167000000000002</v>
      </c>
      <c r="P15" s="147">
        <v>16.8</v>
      </c>
      <c r="Q15" s="147">
        <v>0</v>
      </c>
      <c r="R15" s="147">
        <v>21.46</v>
      </c>
    </row>
    <row r="16" spans="1:18" x14ac:dyDescent="0.35">
      <c r="A16" s="1"/>
      <c r="B16" s="149" t="s">
        <v>232</v>
      </c>
      <c r="C16" s="147">
        <v>15.3</v>
      </c>
      <c r="D16" s="147">
        <v>23</v>
      </c>
      <c r="E16" s="147">
        <v>23</v>
      </c>
      <c r="F16" s="147">
        <v>16.3</v>
      </c>
      <c r="G16" s="147">
        <v>16.3</v>
      </c>
      <c r="H16" s="147">
        <v>16.3</v>
      </c>
      <c r="I16" s="147">
        <v>16.3</v>
      </c>
      <c r="J16" s="147">
        <v>16.2</v>
      </c>
      <c r="K16" s="147">
        <v>29.76</v>
      </c>
      <c r="L16" s="147">
        <v>16.2</v>
      </c>
      <c r="M16" s="147">
        <v>18.5</v>
      </c>
      <c r="N16" s="147">
        <v>21.23</v>
      </c>
      <c r="O16" s="147">
        <v>17.067</v>
      </c>
      <c r="P16" s="147">
        <v>17</v>
      </c>
      <c r="Q16" s="147">
        <v>0</v>
      </c>
      <c r="R16" s="147">
        <v>21.6</v>
      </c>
    </row>
    <row r="17" spans="1:18" x14ac:dyDescent="0.35">
      <c r="A17" s="1"/>
      <c r="B17" s="149" t="s">
        <v>202</v>
      </c>
      <c r="C17" s="147">
        <v>15.3</v>
      </c>
      <c r="D17" s="147">
        <v>22.97</v>
      </c>
      <c r="E17" s="147">
        <v>22.97</v>
      </c>
      <c r="F17" s="147">
        <v>16.3</v>
      </c>
      <c r="G17" s="147">
        <v>16.3</v>
      </c>
      <c r="H17" s="147">
        <v>16.3</v>
      </c>
      <c r="I17" s="147">
        <v>16.3</v>
      </c>
      <c r="J17" s="147">
        <v>16.2</v>
      </c>
      <c r="K17" s="147">
        <v>30.86</v>
      </c>
      <c r="L17" s="147">
        <v>16.100000000000001</v>
      </c>
      <c r="M17" s="147">
        <v>18.600000000000001</v>
      </c>
      <c r="N17" s="147">
        <v>21.22</v>
      </c>
      <c r="O17" s="147">
        <v>16.933</v>
      </c>
      <c r="P17" s="147">
        <v>17.2</v>
      </c>
      <c r="Q17" s="147">
        <v>0</v>
      </c>
      <c r="R17" s="147">
        <v>23.26</v>
      </c>
    </row>
    <row r="18" spans="1:18" x14ac:dyDescent="0.35">
      <c r="A18" s="1"/>
      <c r="B18" s="149" t="s">
        <v>233</v>
      </c>
      <c r="C18" s="147">
        <v>15.5</v>
      </c>
      <c r="D18" s="147">
        <v>23.3</v>
      </c>
      <c r="E18" s="147">
        <v>23.3</v>
      </c>
      <c r="F18" s="147">
        <v>16.600000000000001</v>
      </c>
      <c r="G18" s="147">
        <v>16.600000000000001</v>
      </c>
      <c r="H18" s="147">
        <v>16.600000000000001</v>
      </c>
      <c r="I18" s="147">
        <v>16.600000000000001</v>
      </c>
      <c r="J18" s="147">
        <v>16.3</v>
      </c>
      <c r="K18" s="147">
        <v>32.24</v>
      </c>
      <c r="L18" s="147">
        <v>16.399999999999999</v>
      </c>
      <c r="M18" s="147">
        <v>18.8</v>
      </c>
      <c r="N18" s="147">
        <v>21.24</v>
      </c>
      <c r="O18" s="147">
        <v>17.033000000000001</v>
      </c>
      <c r="P18" s="147">
        <v>17.3</v>
      </c>
      <c r="Q18" s="147">
        <v>0</v>
      </c>
      <c r="R18" s="147">
        <v>28.14</v>
      </c>
    </row>
    <row r="19" spans="1:18" x14ac:dyDescent="0.35">
      <c r="A19" s="1"/>
      <c r="B19" s="149" t="s">
        <v>1595</v>
      </c>
      <c r="C19" s="147">
        <v>15.9</v>
      </c>
      <c r="D19" s="147">
        <v>23.76</v>
      </c>
      <c r="E19" s="147">
        <v>23.76</v>
      </c>
      <c r="F19" s="147">
        <v>16.7</v>
      </c>
      <c r="G19" s="147">
        <v>16.7</v>
      </c>
      <c r="H19" s="147">
        <v>16.7</v>
      </c>
      <c r="I19" s="147">
        <v>16.7</v>
      </c>
      <c r="J19" s="147">
        <v>16.5</v>
      </c>
      <c r="K19" s="147">
        <v>34.29</v>
      </c>
      <c r="L19" s="147">
        <v>16.5</v>
      </c>
      <c r="M19" s="147">
        <v>19.100000000000001</v>
      </c>
      <c r="N19" s="147">
        <v>21.36</v>
      </c>
      <c r="O19" s="147">
        <v>17.266999999999999</v>
      </c>
      <c r="P19" s="147">
        <v>17.600000000000001</v>
      </c>
      <c r="Q19" s="147">
        <v>0</v>
      </c>
      <c r="R19" s="147">
        <v>28.56</v>
      </c>
    </row>
    <row r="20" spans="1:18" x14ac:dyDescent="0.35">
      <c r="A20" s="1"/>
      <c r="B20" s="149" t="s">
        <v>1596</v>
      </c>
      <c r="C20" s="147">
        <v>16.5</v>
      </c>
      <c r="D20" s="147">
        <v>24.36</v>
      </c>
      <c r="E20" s="147">
        <v>24.36</v>
      </c>
      <c r="F20" s="147">
        <v>17</v>
      </c>
      <c r="G20" s="147">
        <v>17</v>
      </c>
      <c r="H20" s="147">
        <v>17</v>
      </c>
      <c r="I20" s="147">
        <v>17</v>
      </c>
      <c r="J20" s="147">
        <v>16.7</v>
      </c>
      <c r="K20" s="147">
        <v>35.82</v>
      </c>
      <c r="L20" s="147">
        <v>16.5</v>
      </c>
      <c r="M20" s="147">
        <v>19.2</v>
      </c>
      <c r="N20" s="147">
        <v>21.42</v>
      </c>
      <c r="O20" s="147">
        <v>17.266999999999999</v>
      </c>
      <c r="P20" s="147">
        <v>17.899999999999999</v>
      </c>
      <c r="Q20" s="147">
        <v>0</v>
      </c>
      <c r="R20" s="147">
        <v>28.06</v>
      </c>
    </row>
    <row r="21" spans="1:18" x14ac:dyDescent="0.35">
      <c r="A21" s="1"/>
      <c r="B21" s="149" t="s">
        <v>238</v>
      </c>
      <c r="C21" s="147">
        <v>17.2</v>
      </c>
      <c r="D21" s="147">
        <v>25</v>
      </c>
      <c r="E21" s="147">
        <v>25</v>
      </c>
      <c r="F21" s="147">
        <v>17.399999999999999</v>
      </c>
      <c r="G21" s="147">
        <v>17.399999999999999</v>
      </c>
      <c r="H21" s="147">
        <v>17.399999999999999</v>
      </c>
      <c r="I21" s="147">
        <v>17.399999999999999</v>
      </c>
      <c r="J21" s="147">
        <v>16.899999999999999</v>
      </c>
      <c r="K21" s="147">
        <v>33.380000000000003</v>
      </c>
      <c r="L21" s="147">
        <v>16.8</v>
      </c>
      <c r="M21" s="147">
        <v>19.7</v>
      </c>
      <c r="N21" s="147">
        <v>21.48</v>
      </c>
      <c r="O21" s="147">
        <v>17.2</v>
      </c>
      <c r="P21" s="147">
        <v>17</v>
      </c>
      <c r="Q21" s="147">
        <v>0</v>
      </c>
      <c r="R21" s="147">
        <v>28.15</v>
      </c>
    </row>
    <row r="22" spans="1:18" x14ac:dyDescent="0.35">
      <c r="A22" s="1"/>
      <c r="B22" s="149" t="s">
        <v>1597</v>
      </c>
      <c r="C22" s="147">
        <v>17.600000000000001</v>
      </c>
      <c r="D22" s="147">
        <v>25.35</v>
      </c>
      <c r="E22" s="147">
        <v>25.35</v>
      </c>
      <c r="F22" s="147">
        <v>17.8</v>
      </c>
      <c r="G22" s="147">
        <v>17.8</v>
      </c>
      <c r="H22" s="147">
        <v>17.8</v>
      </c>
      <c r="I22" s="147">
        <v>17.8</v>
      </c>
      <c r="J22" s="147">
        <v>17.100000000000001</v>
      </c>
      <c r="K22" s="147">
        <v>32.68</v>
      </c>
      <c r="L22" s="147">
        <v>17.3</v>
      </c>
      <c r="M22" s="147">
        <v>20.100000000000001</v>
      </c>
      <c r="N22" s="147">
        <v>21.51</v>
      </c>
      <c r="O22" s="147">
        <v>17.266999999999999</v>
      </c>
      <c r="P22" s="147">
        <v>17.600000000000001</v>
      </c>
      <c r="Q22" s="147">
        <v>0</v>
      </c>
      <c r="R22" s="147">
        <v>28.1</v>
      </c>
    </row>
    <row r="23" spans="1:18" x14ac:dyDescent="0.35">
      <c r="A23" s="1"/>
      <c r="B23" s="149" t="s">
        <v>1598</v>
      </c>
      <c r="C23" s="147">
        <v>17.899999999999999</v>
      </c>
      <c r="D23" s="147">
        <v>25.52</v>
      </c>
      <c r="E23" s="147">
        <v>25.52</v>
      </c>
      <c r="F23" s="147">
        <v>17.899999999999999</v>
      </c>
      <c r="G23" s="147">
        <v>17.899999999999999</v>
      </c>
      <c r="H23" s="147">
        <v>17.899999999999999</v>
      </c>
      <c r="I23" s="147">
        <v>17.899999999999999</v>
      </c>
      <c r="J23" s="147">
        <v>17.3</v>
      </c>
      <c r="K23" s="147">
        <v>32.619999999999997</v>
      </c>
      <c r="L23" s="147">
        <v>17.7</v>
      </c>
      <c r="M23" s="147">
        <v>20.2</v>
      </c>
      <c r="N23" s="147">
        <v>21.56</v>
      </c>
      <c r="O23" s="147">
        <v>17.233000000000001</v>
      </c>
      <c r="P23" s="147">
        <v>18</v>
      </c>
      <c r="Q23" s="147">
        <v>0</v>
      </c>
      <c r="R23" s="147">
        <v>27.94</v>
      </c>
    </row>
    <row r="24" spans="1:18" x14ac:dyDescent="0.35">
      <c r="A24" s="1"/>
      <c r="B24" s="149" t="s">
        <v>239</v>
      </c>
      <c r="C24" s="147">
        <v>18.100000000000001</v>
      </c>
      <c r="D24" s="147">
        <v>25.57</v>
      </c>
      <c r="E24" s="147">
        <v>25.57</v>
      </c>
      <c r="F24" s="147">
        <v>18.3</v>
      </c>
      <c r="G24" s="147">
        <v>18.3</v>
      </c>
      <c r="H24" s="147">
        <v>18.3</v>
      </c>
      <c r="I24" s="147">
        <v>18.3</v>
      </c>
      <c r="J24" s="147">
        <v>17.399999999999999</v>
      </c>
      <c r="K24" s="147">
        <v>32.35</v>
      </c>
      <c r="L24" s="147">
        <v>17.899999999999999</v>
      </c>
      <c r="M24" s="147">
        <v>20.8</v>
      </c>
      <c r="N24" s="147">
        <v>21.63</v>
      </c>
      <c r="O24" s="147">
        <v>17.867000000000001</v>
      </c>
      <c r="P24" s="147">
        <v>18.8</v>
      </c>
      <c r="Q24" s="147">
        <v>0</v>
      </c>
      <c r="R24" s="147">
        <v>26.69</v>
      </c>
    </row>
    <row r="25" spans="1:18" x14ac:dyDescent="0.35">
      <c r="A25" s="1"/>
      <c r="B25" s="149" t="s">
        <v>1599</v>
      </c>
      <c r="C25" s="147">
        <v>18.2</v>
      </c>
      <c r="D25" s="147">
        <v>25.56</v>
      </c>
      <c r="E25" s="147">
        <v>25.56</v>
      </c>
      <c r="F25" s="147">
        <v>18.5</v>
      </c>
      <c r="G25" s="147">
        <v>18.5</v>
      </c>
      <c r="H25" s="147">
        <v>18.5</v>
      </c>
      <c r="I25" s="147">
        <v>18.5</v>
      </c>
      <c r="J25" s="147">
        <v>17.600000000000001</v>
      </c>
      <c r="K25" s="147">
        <v>31.94</v>
      </c>
      <c r="L25" s="147">
        <v>18.3</v>
      </c>
      <c r="M25" s="147">
        <v>20.8</v>
      </c>
      <c r="N25" s="147">
        <v>21.76</v>
      </c>
      <c r="O25" s="147">
        <v>18.266999999999999</v>
      </c>
      <c r="P25" s="147">
        <v>18.899999999999999</v>
      </c>
      <c r="Q25" s="147">
        <v>0</v>
      </c>
      <c r="R25" s="147">
        <v>25.54</v>
      </c>
    </row>
    <row r="26" spans="1:18" x14ac:dyDescent="0.35">
      <c r="A26" s="1"/>
      <c r="B26" s="149" t="s">
        <v>245</v>
      </c>
      <c r="C26" s="147">
        <v>18.100000000000001</v>
      </c>
      <c r="D26" s="147">
        <v>25.46</v>
      </c>
      <c r="E26" s="147">
        <v>25.46</v>
      </c>
      <c r="F26" s="147">
        <v>18.2</v>
      </c>
      <c r="G26" s="147">
        <v>18.2</v>
      </c>
      <c r="H26" s="147">
        <v>18.2</v>
      </c>
      <c r="I26" s="147">
        <v>18.2</v>
      </c>
      <c r="J26" s="147">
        <v>17.8</v>
      </c>
      <c r="K26" s="147">
        <v>31.38</v>
      </c>
      <c r="L26" s="147">
        <v>18.399999999999999</v>
      </c>
      <c r="M26" s="147">
        <v>20.9</v>
      </c>
      <c r="N26" s="147">
        <v>21.89</v>
      </c>
      <c r="O26" s="147">
        <v>18.332999999999998</v>
      </c>
      <c r="P26" s="147">
        <v>17.7</v>
      </c>
      <c r="Q26" s="147">
        <v>0</v>
      </c>
      <c r="R26" s="147">
        <v>25.03</v>
      </c>
    </row>
    <row r="27" spans="1:18" x14ac:dyDescent="0.35">
      <c r="A27" s="1"/>
      <c r="B27" s="149" t="s">
        <v>531</v>
      </c>
      <c r="C27" s="147">
        <v>17.8</v>
      </c>
      <c r="D27" s="147">
        <v>25.33</v>
      </c>
      <c r="E27" s="147">
        <v>25.33</v>
      </c>
      <c r="F27" s="147">
        <v>18.2</v>
      </c>
      <c r="G27" s="147">
        <v>18.2</v>
      </c>
      <c r="H27" s="147">
        <v>18.2</v>
      </c>
      <c r="I27" s="147">
        <v>18.2</v>
      </c>
      <c r="J27" s="147">
        <v>17.7</v>
      </c>
      <c r="K27" s="147">
        <v>31.07</v>
      </c>
      <c r="L27" s="147">
        <v>18.5</v>
      </c>
      <c r="M27" s="147">
        <v>18.5</v>
      </c>
      <c r="N27" s="147">
        <v>21.78</v>
      </c>
      <c r="O27" s="147">
        <v>18.266999999999999</v>
      </c>
      <c r="P27" s="147">
        <v>17.8</v>
      </c>
      <c r="Q27" s="147">
        <v>0</v>
      </c>
      <c r="R27" s="147">
        <v>24.14</v>
      </c>
    </row>
    <row r="28" spans="1:18" x14ac:dyDescent="0.35">
      <c r="A28" s="1"/>
      <c r="B28" s="149" t="s">
        <v>1600</v>
      </c>
      <c r="C28" s="147">
        <v>17</v>
      </c>
      <c r="D28" s="147">
        <v>25.14</v>
      </c>
      <c r="E28" s="147">
        <v>25.14</v>
      </c>
      <c r="F28" s="147">
        <v>17.899999999999999</v>
      </c>
      <c r="G28" s="147">
        <v>17.899999999999999</v>
      </c>
      <c r="H28" s="147">
        <v>17.899999999999999</v>
      </c>
      <c r="I28" s="147">
        <v>17.899999999999999</v>
      </c>
      <c r="J28" s="147">
        <v>17.600000000000001</v>
      </c>
      <c r="K28" s="147">
        <v>30.51</v>
      </c>
      <c r="L28" s="147">
        <v>17.8</v>
      </c>
      <c r="M28" s="147">
        <v>18.2</v>
      </c>
      <c r="N28" s="147">
        <v>21.61</v>
      </c>
      <c r="O28" s="147">
        <v>18.332999999999998</v>
      </c>
      <c r="P28" s="147">
        <v>17.899999999999999</v>
      </c>
      <c r="Q28" s="147">
        <v>0</v>
      </c>
      <c r="R28" s="147">
        <v>23.89</v>
      </c>
    </row>
    <row r="29" spans="1:18" x14ac:dyDescent="0.35">
      <c r="A29" s="1"/>
      <c r="B29" s="149" t="s">
        <v>1601</v>
      </c>
      <c r="C29" s="147">
        <v>16.600000000000001</v>
      </c>
      <c r="D29" s="147">
        <v>24.85</v>
      </c>
      <c r="E29" s="147">
        <v>24.85</v>
      </c>
      <c r="F29" s="147">
        <v>18</v>
      </c>
      <c r="G29" s="147">
        <v>18</v>
      </c>
      <c r="H29" s="147">
        <v>18</v>
      </c>
      <c r="I29" s="147">
        <v>18</v>
      </c>
      <c r="J29" s="147">
        <v>17.600000000000001</v>
      </c>
      <c r="K29" s="147">
        <v>30.67</v>
      </c>
      <c r="L29" s="147">
        <v>17.5</v>
      </c>
      <c r="M29" s="147">
        <v>17.8</v>
      </c>
      <c r="N29" s="147">
        <v>21.54</v>
      </c>
      <c r="O29" s="147">
        <v>18.266999999999999</v>
      </c>
      <c r="P29" s="147">
        <v>17.899999999999999</v>
      </c>
      <c r="Q29" s="147">
        <v>0</v>
      </c>
      <c r="R29" s="147">
        <v>23.74</v>
      </c>
    </row>
    <row r="30" spans="1:18" x14ac:dyDescent="0.35">
      <c r="A30" s="1"/>
      <c r="B30" s="149" t="s">
        <v>1602</v>
      </c>
      <c r="C30" s="147">
        <v>16.399999999999999</v>
      </c>
      <c r="D30" s="147">
        <v>24.63</v>
      </c>
      <c r="E30" s="147">
        <v>24.63</v>
      </c>
      <c r="F30" s="147">
        <v>18.100000000000001</v>
      </c>
      <c r="G30" s="147">
        <v>18.100000000000001</v>
      </c>
      <c r="H30" s="147">
        <v>18.100000000000001</v>
      </c>
      <c r="I30" s="147">
        <v>18.100000000000001</v>
      </c>
      <c r="J30" s="147">
        <v>17.5</v>
      </c>
      <c r="K30" s="147">
        <v>30.65</v>
      </c>
      <c r="L30" s="147">
        <v>17.5</v>
      </c>
      <c r="M30" s="147">
        <v>18.5</v>
      </c>
      <c r="N30" s="147">
        <v>21.52</v>
      </c>
      <c r="O30" s="147">
        <v>18.3</v>
      </c>
      <c r="P30" s="147">
        <v>17.899999999999999</v>
      </c>
      <c r="Q30" s="147">
        <v>0</v>
      </c>
      <c r="R30" s="147">
        <v>23.65</v>
      </c>
    </row>
    <row r="31" spans="1:18" x14ac:dyDescent="0.35">
      <c r="A31" s="1"/>
      <c r="B31" s="149" t="s">
        <v>383</v>
      </c>
      <c r="C31" s="147">
        <v>16.2</v>
      </c>
      <c r="D31" s="147">
        <v>24.41</v>
      </c>
      <c r="E31" s="147">
        <v>24.41</v>
      </c>
      <c r="F31" s="147">
        <v>18</v>
      </c>
      <c r="G31" s="147">
        <v>18</v>
      </c>
      <c r="H31" s="147">
        <v>18</v>
      </c>
      <c r="I31" s="147">
        <v>18</v>
      </c>
      <c r="J31" s="147">
        <v>17.3</v>
      </c>
      <c r="K31" s="147">
        <v>30.71</v>
      </c>
      <c r="L31" s="147">
        <v>17.399999999999999</v>
      </c>
      <c r="M31" s="147">
        <v>17.8</v>
      </c>
      <c r="N31" s="147">
        <v>21.51</v>
      </c>
      <c r="O31" s="147">
        <v>18.332999999999998</v>
      </c>
      <c r="P31" s="147">
        <v>0</v>
      </c>
      <c r="Q31" s="147">
        <v>0</v>
      </c>
      <c r="R31" s="147">
        <v>23.56</v>
      </c>
    </row>
    <row r="32" spans="1:18" x14ac:dyDescent="0.35">
      <c r="A32" s="1"/>
      <c r="B32" s="149" t="s">
        <v>1603</v>
      </c>
      <c r="C32" s="147">
        <v>16</v>
      </c>
      <c r="D32" s="147">
        <v>24.22</v>
      </c>
      <c r="E32" s="147">
        <v>24.22</v>
      </c>
      <c r="F32" s="147">
        <v>17.7</v>
      </c>
      <c r="G32" s="147">
        <v>17.7</v>
      </c>
      <c r="H32" s="147">
        <v>17.7</v>
      </c>
      <c r="I32" s="147">
        <v>17.7</v>
      </c>
      <c r="J32" s="147">
        <v>17.100000000000001</v>
      </c>
      <c r="K32" s="147">
        <v>30.49</v>
      </c>
      <c r="L32" s="147">
        <v>17.3</v>
      </c>
      <c r="M32" s="147">
        <v>18.399999999999999</v>
      </c>
      <c r="N32" s="147">
        <v>21.51</v>
      </c>
      <c r="O32" s="147">
        <v>18.332999999999998</v>
      </c>
      <c r="P32" s="147">
        <v>0</v>
      </c>
      <c r="Q32" s="147">
        <v>0</v>
      </c>
      <c r="R32" s="147">
        <v>23.47</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7"/>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7265625" defaultRowHeight="14.5" x14ac:dyDescent="0.35"/>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91" t="s">
        <v>0</v>
      </c>
      <c r="C3" s="192"/>
      <c r="D3" s="192"/>
      <c r="E3" s="192"/>
      <c r="F3" s="192"/>
      <c r="G3" s="192"/>
      <c r="H3" s="1"/>
    </row>
    <row r="4" spans="1:8" ht="0" hidden="1" customHeight="1" x14ac:dyDescent="0.35">
      <c r="A4" s="1"/>
      <c r="B4" s="1"/>
      <c r="C4" s="1"/>
      <c r="D4" s="1"/>
      <c r="E4" s="1"/>
      <c r="F4" s="1"/>
      <c r="G4" s="1"/>
      <c r="H4" s="1"/>
    </row>
    <row r="5" spans="1:8" ht="23" x14ac:dyDescent="0.5">
      <c r="A5" s="1"/>
      <c r="B5" s="22" t="s">
        <v>1605</v>
      </c>
      <c r="C5" s="1"/>
      <c r="D5" s="1"/>
      <c r="E5" s="1"/>
      <c r="F5" s="1"/>
      <c r="G5" s="1"/>
      <c r="H5" s="1"/>
    </row>
    <row r="6" spans="1:8" x14ac:dyDescent="0.35">
      <c r="A6" s="1"/>
      <c r="B6" s="1"/>
      <c r="C6" s="1"/>
      <c r="D6" s="1"/>
      <c r="E6" s="1"/>
      <c r="F6" s="1"/>
      <c r="G6" s="1"/>
      <c r="H6" s="1"/>
    </row>
    <row r="7" spans="1:8" ht="45" customHeight="1" x14ac:dyDescent="0.35">
      <c r="A7" s="1"/>
      <c r="B7" s="3" t="s">
        <v>55</v>
      </c>
      <c r="C7" s="3" t="s">
        <v>3</v>
      </c>
      <c r="D7" s="3" t="s">
        <v>1606</v>
      </c>
      <c r="E7" s="3" t="s">
        <v>1607</v>
      </c>
      <c r="F7" s="3" t="s">
        <v>1608</v>
      </c>
      <c r="G7" s="3" t="s">
        <v>8</v>
      </c>
      <c r="H7" s="3" t="s">
        <v>1504</v>
      </c>
    </row>
    <row r="8" spans="1:8" x14ac:dyDescent="0.35">
      <c r="A8" s="1"/>
      <c r="B8" s="4" t="s">
        <v>59</v>
      </c>
      <c r="C8" s="150" t="s">
        <v>263</v>
      </c>
      <c r="D8" s="150" t="s">
        <v>1609</v>
      </c>
      <c r="E8" s="147">
        <v>130</v>
      </c>
      <c r="F8" s="4" t="s">
        <v>368</v>
      </c>
      <c r="G8" s="4" t="s">
        <v>1610</v>
      </c>
      <c r="H8" s="151"/>
    </row>
    <row r="9" spans="1:8" x14ac:dyDescent="0.35">
      <c r="A9" s="1"/>
      <c r="B9" s="4" t="s">
        <v>59</v>
      </c>
      <c r="C9" s="150" t="s">
        <v>76</v>
      </c>
      <c r="D9" s="150" t="s">
        <v>1611</v>
      </c>
      <c r="E9" s="147">
        <v>311.5</v>
      </c>
      <c r="F9" s="4" t="s">
        <v>368</v>
      </c>
      <c r="G9" s="4" t="s">
        <v>1610</v>
      </c>
      <c r="H9" s="151"/>
    </row>
    <row r="10" spans="1:8" x14ac:dyDescent="0.35">
      <c r="A10" s="1"/>
      <c r="B10" s="4" t="s">
        <v>59</v>
      </c>
      <c r="C10" s="150" t="s">
        <v>83</v>
      </c>
      <c r="D10" s="150" t="s">
        <v>1612</v>
      </c>
      <c r="E10" s="147">
        <v>3942.3150000000001</v>
      </c>
      <c r="F10" s="4" t="s">
        <v>368</v>
      </c>
      <c r="G10" s="4" t="s">
        <v>1610</v>
      </c>
      <c r="H10" s="151"/>
    </row>
    <row r="11" spans="1:8" x14ac:dyDescent="0.35">
      <c r="A11" s="1"/>
      <c r="B11" s="4" t="s">
        <v>59</v>
      </c>
      <c r="C11" s="150" t="s">
        <v>97</v>
      </c>
      <c r="D11" s="150" t="s">
        <v>1613</v>
      </c>
      <c r="E11" s="147">
        <v>2380</v>
      </c>
      <c r="F11" s="4" t="s">
        <v>368</v>
      </c>
      <c r="G11" s="4" t="s">
        <v>1610</v>
      </c>
      <c r="H11" s="151"/>
    </row>
    <row r="12" spans="1:8" x14ac:dyDescent="0.35">
      <c r="A12" s="1"/>
      <c r="B12" s="4" t="s">
        <v>59</v>
      </c>
      <c r="C12" s="150" t="s">
        <v>101</v>
      </c>
      <c r="D12" s="150" t="s">
        <v>1614</v>
      </c>
      <c r="E12" s="147">
        <v>3737</v>
      </c>
      <c r="F12" s="4" t="s">
        <v>368</v>
      </c>
      <c r="G12" s="4" t="s">
        <v>1610</v>
      </c>
      <c r="H12" s="151"/>
    </row>
    <row r="13" spans="1:8" x14ac:dyDescent="0.35">
      <c r="A13" s="1"/>
      <c r="B13" s="4" t="s">
        <v>59</v>
      </c>
      <c r="C13" s="150" t="s">
        <v>101</v>
      </c>
      <c r="D13" s="150" t="s">
        <v>1615</v>
      </c>
      <c r="E13" s="147">
        <v>1337</v>
      </c>
      <c r="F13" s="4" t="s">
        <v>368</v>
      </c>
      <c r="G13" s="4" t="s">
        <v>1610</v>
      </c>
      <c r="H13" s="151"/>
    </row>
    <row r="14" spans="1:8" x14ac:dyDescent="0.35">
      <c r="A14" s="1"/>
      <c r="B14" s="4" t="s">
        <v>59</v>
      </c>
      <c r="C14" s="150" t="s">
        <v>121</v>
      </c>
      <c r="D14" s="150" t="s">
        <v>1616</v>
      </c>
      <c r="E14" s="147">
        <v>1958</v>
      </c>
      <c r="F14" s="4" t="s">
        <v>368</v>
      </c>
      <c r="G14" s="4" t="s">
        <v>1610</v>
      </c>
      <c r="H14" s="151"/>
    </row>
    <row r="15" spans="1:8" x14ac:dyDescent="0.35">
      <c r="A15" s="1"/>
      <c r="B15" s="4" t="s">
        <v>59</v>
      </c>
      <c r="C15" s="150" t="s">
        <v>615</v>
      </c>
      <c r="D15" s="150" t="s">
        <v>1617</v>
      </c>
      <c r="E15" s="147">
        <v>200</v>
      </c>
      <c r="F15" s="4" t="s">
        <v>368</v>
      </c>
      <c r="G15" s="4" t="s">
        <v>1610</v>
      </c>
      <c r="H15" s="151"/>
    </row>
    <row r="16" spans="1:8" x14ac:dyDescent="0.35">
      <c r="A16" s="1"/>
      <c r="B16" s="4" t="s">
        <v>59</v>
      </c>
      <c r="C16" s="150" t="s">
        <v>142</v>
      </c>
      <c r="D16" s="150" t="s">
        <v>1618</v>
      </c>
      <c r="E16" s="147">
        <v>1275</v>
      </c>
      <c r="F16" s="4" t="s">
        <v>368</v>
      </c>
      <c r="G16" s="4" t="s">
        <v>1610</v>
      </c>
      <c r="H16" s="151"/>
    </row>
    <row r="17" spans="1:8" x14ac:dyDescent="0.35">
      <c r="A17" s="1"/>
      <c r="B17" s="4" t="s">
        <v>59</v>
      </c>
      <c r="C17" s="150" t="s">
        <v>146</v>
      </c>
      <c r="D17" s="150" t="s">
        <v>1619</v>
      </c>
      <c r="E17" s="147">
        <v>707.92</v>
      </c>
      <c r="F17" s="4" t="s">
        <v>368</v>
      </c>
      <c r="G17" s="4" t="s">
        <v>1610</v>
      </c>
      <c r="H17" s="151"/>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N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7265625" defaultRowHeight="14.5" x14ac:dyDescent="0.35"/>
  <cols>
    <col min="1" max="1" width="11" customWidth="1"/>
    <col min="2" max="2" width="9" customWidth="1"/>
    <col min="3" max="40" width="20" customWidth="1"/>
  </cols>
  <sheetData>
    <row r="1" spans="1:40"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row>
    <row r="2" spans="1:40"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row>
    <row r="3" spans="1:40" ht="69" customHeight="1" x14ac:dyDescent="0.35">
      <c r="A3" s="191" t="s">
        <v>0</v>
      </c>
      <c r="B3" s="192"/>
      <c r="C3" s="192"/>
      <c r="D3" s="192"/>
      <c r="E3" s="192"/>
      <c r="F3" s="192"/>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row>
    <row r="4" spans="1:40" ht="30" customHeight="1" x14ac:dyDescent="0.35">
      <c r="A4" s="224" t="s">
        <v>1620</v>
      </c>
      <c r="B4" s="195"/>
      <c r="C4" s="195"/>
      <c r="D4" s="195"/>
      <c r="E4" s="195"/>
      <c r="F4" s="195"/>
      <c r="G4" s="195"/>
      <c r="H4" s="195"/>
      <c r="I4" s="195"/>
      <c r="J4" s="195"/>
      <c r="K4" s="195"/>
      <c r="L4" s="195"/>
      <c r="M4" s="195"/>
      <c r="N4" s="195"/>
      <c r="O4" s="195"/>
      <c r="P4" s="195"/>
      <c r="Q4" s="195"/>
      <c r="R4" s="195"/>
      <c r="S4" s="195"/>
      <c r="T4" s="195"/>
      <c r="U4" s="195"/>
      <c r="V4" s="195"/>
      <c r="W4" s="195"/>
      <c r="X4" s="195"/>
      <c r="Y4" s="195"/>
      <c r="Z4" s="195"/>
      <c r="AA4" s="195"/>
      <c r="AB4" s="195"/>
      <c r="AC4" s="195"/>
      <c r="AD4" s="195"/>
      <c r="AE4" s="195"/>
      <c r="AF4" s="195"/>
      <c r="AG4" s="195"/>
      <c r="AH4" s="195"/>
      <c r="AI4" s="195"/>
      <c r="AJ4" s="195"/>
      <c r="AK4" s="195"/>
      <c r="AL4" s="195"/>
      <c r="AM4" s="195"/>
      <c r="AN4" s="195"/>
    </row>
    <row r="5" spans="1:40" ht="22" hidden="1" customHeight="1" x14ac:dyDescent="0.35">
      <c r="A5" s="195" t="s">
        <v>55</v>
      </c>
      <c r="B5" s="195" t="s">
        <v>558</v>
      </c>
      <c r="C5" s="9">
        <v>43410</v>
      </c>
      <c r="D5" s="9">
        <v>43411</v>
      </c>
      <c r="E5" s="9">
        <v>46666</v>
      </c>
      <c r="F5" s="9">
        <v>47130</v>
      </c>
      <c r="G5" s="9">
        <v>49422</v>
      </c>
      <c r="H5" s="9">
        <v>43419</v>
      </c>
      <c r="I5" s="9">
        <v>43420</v>
      </c>
      <c r="J5" s="9">
        <v>61157</v>
      </c>
      <c r="K5" s="9">
        <v>58848</v>
      </c>
      <c r="L5" s="9">
        <v>58849</v>
      </c>
      <c r="M5" s="9">
        <v>58344</v>
      </c>
      <c r="N5" s="9">
        <v>58345</v>
      </c>
      <c r="O5" s="9">
        <v>43418</v>
      </c>
      <c r="P5" s="9">
        <v>62259</v>
      </c>
      <c r="Q5" s="9">
        <v>47614</v>
      </c>
      <c r="R5" s="9">
        <v>47616</v>
      </c>
      <c r="S5" s="9">
        <v>65327</v>
      </c>
      <c r="T5" s="9">
        <v>61811</v>
      </c>
      <c r="U5" s="9">
        <v>43412</v>
      </c>
      <c r="V5" s="9">
        <v>43415</v>
      </c>
      <c r="W5" s="9">
        <v>61237</v>
      </c>
      <c r="X5" s="9">
        <v>44059</v>
      </c>
      <c r="Y5" s="9">
        <v>59062</v>
      </c>
      <c r="Z5" s="9">
        <v>43417</v>
      </c>
      <c r="AA5" s="9">
        <v>43416</v>
      </c>
      <c r="AB5" s="9">
        <v>43421</v>
      </c>
      <c r="AC5" s="9">
        <v>43422</v>
      </c>
      <c r="AD5" s="9">
        <v>43429</v>
      </c>
      <c r="AE5" s="9">
        <v>43430</v>
      </c>
      <c r="AF5" s="9">
        <v>43431</v>
      </c>
      <c r="AG5" s="9">
        <v>43432</v>
      </c>
      <c r="AH5" s="9">
        <v>43433</v>
      </c>
      <c r="AI5" s="9">
        <v>47535</v>
      </c>
      <c r="AJ5" s="9">
        <v>47536</v>
      </c>
      <c r="AK5" s="9">
        <v>44659</v>
      </c>
      <c r="AL5" s="9">
        <v>44660</v>
      </c>
      <c r="AM5" s="9">
        <v>43413</v>
      </c>
      <c r="AN5" s="9">
        <v>43414</v>
      </c>
    </row>
    <row r="6" spans="1:40" ht="40" customHeight="1" x14ac:dyDescent="0.35">
      <c r="A6" s="195"/>
      <c r="B6" s="195"/>
      <c r="C6" s="223" t="s">
        <v>616</v>
      </c>
      <c r="D6" s="223" t="s">
        <v>163</v>
      </c>
      <c r="E6" s="223" t="s">
        <v>175</v>
      </c>
      <c r="F6" s="223" t="s">
        <v>613</v>
      </c>
      <c r="G6" s="223" t="s">
        <v>582</v>
      </c>
      <c r="H6" s="223" t="s">
        <v>606</v>
      </c>
      <c r="I6" s="223"/>
      <c r="J6" s="223" t="s">
        <v>583</v>
      </c>
      <c r="K6" s="223" t="s">
        <v>83</v>
      </c>
      <c r="L6" s="223"/>
      <c r="M6" s="223"/>
      <c r="N6" s="223"/>
      <c r="O6" s="223"/>
      <c r="P6" s="223" t="s">
        <v>584</v>
      </c>
      <c r="Q6" s="223" t="s">
        <v>609</v>
      </c>
      <c r="R6" s="223" t="s">
        <v>585</v>
      </c>
      <c r="S6" s="223" t="s">
        <v>341</v>
      </c>
      <c r="T6" s="223" t="s">
        <v>586</v>
      </c>
      <c r="U6" s="223" t="s">
        <v>610</v>
      </c>
      <c r="V6" s="223" t="s">
        <v>594</v>
      </c>
      <c r="W6" s="223" t="s">
        <v>121</v>
      </c>
      <c r="X6" s="223"/>
      <c r="Y6" s="223"/>
      <c r="Z6" s="223"/>
      <c r="AA6" s="223" t="s">
        <v>595</v>
      </c>
      <c r="AB6" s="223" t="s">
        <v>596</v>
      </c>
      <c r="AC6" s="223" t="s">
        <v>597</v>
      </c>
      <c r="AD6" s="223" t="s">
        <v>598</v>
      </c>
      <c r="AE6" s="223"/>
      <c r="AF6" s="223"/>
      <c r="AG6" s="223"/>
      <c r="AH6" s="223"/>
      <c r="AI6" s="223"/>
      <c r="AJ6" s="223"/>
      <c r="AK6" s="223"/>
      <c r="AL6" s="223"/>
      <c r="AM6" s="223" t="s">
        <v>611</v>
      </c>
      <c r="AN6" s="223" t="s">
        <v>599</v>
      </c>
    </row>
    <row r="7" spans="1:40" ht="57" customHeight="1" x14ac:dyDescent="0.35">
      <c r="A7" s="195"/>
      <c r="B7" s="195"/>
      <c r="C7" s="9" t="s">
        <v>1621</v>
      </c>
      <c r="D7" s="9" t="s">
        <v>1622</v>
      </c>
      <c r="E7" s="9" t="s">
        <v>1623</v>
      </c>
      <c r="F7" s="9" t="s">
        <v>1624</v>
      </c>
      <c r="G7" s="9" t="s">
        <v>1625</v>
      </c>
      <c r="H7" s="9" t="s">
        <v>1626</v>
      </c>
      <c r="I7" s="9" t="s">
        <v>1627</v>
      </c>
      <c r="J7" s="9" t="s">
        <v>1628</v>
      </c>
      <c r="K7" s="9" t="s">
        <v>1629</v>
      </c>
      <c r="L7" s="9" t="s">
        <v>1630</v>
      </c>
      <c r="M7" s="9" t="s">
        <v>1631</v>
      </c>
      <c r="N7" s="9" t="s">
        <v>1632</v>
      </c>
      <c r="O7" s="9" t="s">
        <v>1633</v>
      </c>
      <c r="P7" s="9" t="s">
        <v>1634</v>
      </c>
      <c r="Q7" s="9" t="s">
        <v>1635</v>
      </c>
      <c r="R7" s="9" t="s">
        <v>1636</v>
      </c>
      <c r="S7" s="9" t="s">
        <v>1637</v>
      </c>
      <c r="T7" s="9" t="s">
        <v>1638</v>
      </c>
      <c r="U7" s="9" t="s">
        <v>1639</v>
      </c>
      <c r="V7" s="9" t="s">
        <v>1640</v>
      </c>
      <c r="W7" s="9" t="s">
        <v>1641</v>
      </c>
      <c r="X7" s="9" t="s">
        <v>1642</v>
      </c>
      <c r="Y7" s="9" t="s">
        <v>1643</v>
      </c>
      <c r="Z7" s="9" t="s">
        <v>1644</v>
      </c>
      <c r="AA7" s="9" t="s">
        <v>1645</v>
      </c>
      <c r="AB7" s="9" t="s">
        <v>1646</v>
      </c>
      <c r="AC7" s="9" t="s">
        <v>1647</v>
      </c>
      <c r="AD7" s="9" t="s">
        <v>1648</v>
      </c>
      <c r="AE7" s="9" t="s">
        <v>1649</v>
      </c>
      <c r="AF7" s="9" t="s">
        <v>1650</v>
      </c>
      <c r="AG7" s="9" t="s">
        <v>1651</v>
      </c>
      <c r="AH7" s="9" t="s">
        <v>1652</v>
      </c>
      <c r="AI7" s="9" t="s">
        <v>1653</v>
      </c>
      <c r="AJ7" s="9" t="s">
        <v>1654</v>
      </c>
      <c r="AK7" s="9" t="s">
        <v>1655</v>
      </c>
      <c r="AL7" s="9" t="s">
        <v>1656</v>
      </c>
      <c r="AM7" s="9" t="s">
        <v>1657</v>
      </c>
      <c r="AN7" s="9" t="s">
        <v>1658</v>
      </c>
    </row>
    <row r="8" spans="1:40" ht="24" customHeight="1" x14ac:dyDescent="0.35">
      <c r="A8" s="13" t="s">
        <v>59</v>
      </c>
      <c r="B8" s="13" t="s">
        <v>783</v>
      </c>
      <c r="C8" s="152">
        <v>23</v>
      </c>
      <c r="D8" s="152">
        <v>0</v>
      </c>
      <c r="E8" s="152">
        <v>0</v>
      </c>
      <c r="F8" s="152">
        <v>20.22627</v>
      </c>
      <c r="G8" s="152"/>
      <c r="H8" s="152">
        <v>5.4</v>
      </c>
      <c r="I8" s="152">
        <v>4.5999999999999996</v>
      </c>
      <c r="J8" s="152">
        <v>5.843</v>
      </c>
      <c r="K8" s="152">
        <v>3.3</v>
      </c>
      <c r="L8" s="152">
        <v>3.3</v>
      </c>
      <c r="M8" s="152">
        <v>3.3</v>
      </c>
      <c r="N8" s="152">
        <v>3.3</v>
      </c>
      <c r="O8" s="152"/>
      <c r="P8" s="152"/>
      <c r="Q8" s="152">
        <v>8</v>
      </c>
      <c r="R8" s="152">
        <v>9</v>
      </c>
      <c r="S8" s="152"/>
      <c r="T8" s="152"/>
      <c r="U8" s="152"/>
      <c r="V8" s="152"/>
      <c r="W8" s="152">
        <v>7.0613599999999996</v>
      </c>
      <c r="X8" s="152">
        <v>6.9648399999999997</v>
      </c>
      <c r="Y8" s="152"/>
      <c r="Z8" s="152"/>
      <c r="AA8" s="152"/>
      <c r="AB8" s="152">
        <v>6.5389999999999997</v>
      </c>
      <c r="AC8" s="152">
        <v>6.9</v>
      </c>
      <c r="AD8" s="152">
        <v>480.12997000000001</v>
      </c>
      <c r="AE8" s="152">
        <v>480.12997000000001</v>
      </c>
      <c r="AF8" s="152">
        <v>480.12997000000001</v>
      </c>
      <c r="AG8" s="152">
        <v>0</v>
      </c>
      <c r="AH8" s="152">
        <v>496.1343</v>
      </c>
      <c r="AI8" s="152">
        <v>244.52973</v>
      </c>
      <c r="AJ8" s="152">
        <v>0</v>
      </c>
      <c r="AK8" s="152">
        <v>352.09530999999998</v>
      </c>
      <c r="AL8" s="152">
        <v>352.09530999999998</v>
      </c>
      <c r="AM8" s="152"/>
      <c r="AN8" s="152"/>
    </row>
    <row r="9" spans="1:40" ht="24" customHeight="1" x14ac:dyDescent="0.35">
      <c r="A9" s="16" t="s">
        <v>59</v>
      </c>
      <c r="B9" s="16" t="s">
        <v>784</v>
      </c>
      <c r="C9" s="153">
        <v>23</v>
      </c>
      <c r="D9" s="153">
        <v>0</v>
      </c>
      <c r="E9" s="153">
        <v>0</v>
      </c>
      <c r="F9" s="153">
        <v>20.22627</v>
      </c>
      <c r="G9" s="153"/>
      <c r="H9" s="153">
        <v>5.3</v>
      </c>
      <c r="I9" s="153">
        <v>4.5</v>
      </c>
      <c r="J9" s="153">
        <v>5.7960000000000003</v>
      </c>
      <c r="K9" s="153">
        <v>2</v>
      </c>
      <c r="L9" s="153">
        <v>2</v>
      </c>
      <c r="M9" s="153">
        <v>2</v>
      </c>
      <c r="N9" s="153">
        <v>2</v>
      </c>
      <c r="O9" s="153"/>
      <c r="P9" s="153"/>
      <c r="Q9" s="153">
        <v>8</v>
      </c>
      <c r="R9" s="153">
        <v>9</v>
      </c>
      <c r="S9" s="153"/>
      <c r="T9" s="153"/>
      <c r="U9" s="153"/>
      <c r="V9" s="153"/>
      <c r="W9" s="153">
        <v>7.40029</v>
      </c>
      <c r="X9" s="153">
        <v>6.6117299999999997</v>
      </c>
      <c r="Y9" s="153"/>
      <c r="Z9" s="153"/>
      <c r="AA9" s="153"/>
      <c r="AB9" s="153">
        <v>6.7359999999999998</v>
      </c>
      <c r="AC9" s="153">
        <v>6.33</v>
      </c>
      <c r="AD9" s="153">
        <v>480.12997000000001</v>
      </c>
      <c r="AE9" s="153">
        <v>480.12997000000001</v>
      </c>
      <c r="AF9" s="153">
        <v>480.12997000000001</v>
      </c>
      <c r="AG9" s="153">
        <v>0</v>
      </c>
      <c r="AH9" s="153">
        <v>496.1343</v>
      </c>
      <c r="AI9" s="153">
        <v>244.52973</v>
      </c>
      <c r="AJ9" s="153">
        <v>0</v>
      </c>
      <c r="AK9" s="153">
        <v>352.09530999999998</v>
      </c>
      <c r="AL9" s="153">
        <v>352.09530999999998</v>
      </c>
      <c r="AM9" s="153"/>
      <c r="AN9" s="153"/>
    </row>
    <row r="10" spans="1:40" ht="24" customHeight="1" x14ac:dyDescent="0.35">
      <c r="A10" s="16" t="s">
        <v>59</v>
      </c>
      <c r="B10" s="16" t="s">
        <v>785</v>
      </c>
      <c r="C10" s="153">
        <v>23</v>
      </c>
      <c r="D10" s="153">
        <v>0</v>
      </c>
      <c r="E10" s="153">
        <v>0</v>
      </c>
      <c r="F10" s="153">
        <v>20.22627</v>
      </c>
      <c r="G10" s="153"/>
      <c r="H10" s="153">
        <v>5.5</v>
      </c>
      <c r="I10" s="153">
        <v>6.3</v>
      </c>
      <c r="J10" s="153">
        <v>5.7240000000000002</v>
      </c>
      <c r="K10" s="153">
        <v>3</v>
      </c>
      <c r="L10" s="153">
        <v>3</v>
      </c>
      <c r="M10" s="153">
        <v>3</v>
      </c>
      <c r="N10" s="153">
        <v>3</v>
      </c>
      <c r="O10" s="153"/>
      <c r="P10" s="153"/>
      <c r="Q10" s="153">
        <v>8</v>
      </c>
      <c r="R10" s="153">
        <v>10</v>
      </c>
      <c r="S10" s="153"/>
      <c r="T10" s="153"/>
      <c r="U10" s="153"/>
      <c r="V10" s="153"/>
      <c r="W10" s="153">
        <v>5.4752999999999998</v>
      </c>
      <c r="X10" s="153">
        <v>5.9983500000000003</v>
      </c>
      <c r="Y10" s="153"/>
      <c r="Z10" s="153"/>
      <c r="AA10" s="153"/>
      <c r="AB10" s="153">
        <v>6.2439999999999998</v>
      </c>
      <c r="AC10" s="153">
        <v>6.3</v>
      </c>
      <c r="AD10" s="153">
        <v>480.12997000000001</v>
      </c>
      <c r="AE10" s="153">
        <v>480.12997000000001</v>
      </c>
      <c r="AF10" s="153">
        <v>480.12997000000001</v>
      </c>
      <c r="AG10" s="153">
        <v>0</v>
      </c>
      <c r="AH10" s="153">
        <v>496.1343</v>
      </c>
      <c r="AI10" s="153">
        <v>244.52973</v>
      </c>
      <c r="AJ10" s="153">
        <v>0</v>
      </c>
      <c r="AK10" s="153">
        <v>352.09530999999998</v>
      </c>
      <c r="AL10" s="153">
        <v>352.09530999999998</v>
      </c>
      <c r="AM10" s="153"/>
      <c r="AN10" s="153"/>
    </row>
    <row r="11" spans="1:40" ht="24" customHeight="1" x14ac:dyDescent="0.35">
      <c r="A11" s="16" t="s">
        <v>59</v>
      </c>
      <c r="B11" s="16" t="s">
        <v>786</v>
      </c>
      <c r="C11" s="153">
        <v>23</v>
      </c>
      <c r="D11" s="153">
        <v>0</v>
      </c>
      <c r="E11" s="153">
        <v>0</v>
      </c>
      <c r="F11" s="153">
        <v>20.22627</v>
      </c>
      <c r="G11" s="153"/>
      <c r="H11" s="153">
        <v>5.2</v>
      </c>
      <c r="I11" s="153">
        <v>7</v>
      </c>
      <c r="J11" s="153">
        <v>5.8570000000000002</v>
      </c>
      <c r="K11" s="153">
        <v>2.1</v>
      </c>
      <c r="L11" s="153">
        <v>2.1</v>
      </c>
      <c r="M11" s="153">
        <v>2.1</v>
      </c>
      <c r="N11" s="153">
        <v>2.1</v>
      </c>
      <c r="O11" s="153"/>
      <c r="P11" s="153"/>
      <c r="Q11" s="153">
        <v>7</v>
      </c>
      <c r="R11" s="153">
        <v>8</v>
      </c>
      <c r="S11" s="153"/>
      <c r="T11" s="153"/>
      <c r="U11" s="153"/>
      <c r="V11" s="153"/>
      <c r="W11" s="153">
        <v>3.5994199999999998</v>
      </c>
      <c r="X11" s="153">
        <v>5.7031499999999999</v>
      </c>
      <c r="Y11" s="153"/>
      <c r="Z11" s="153"/>
      <c r="AA11" s="153"/>
      <c r="AB11" s="153">
        <v>7.0519999999999996</v>
      </c>
      <c r="AC11" s="153">
        <v>6.08</v>
      </c>
      <c r="AD11" s="153">
        <v>480.12997000000001</v>
      </c>
      <c r="AE11" s="153">
        <v>480.12997000000001</v>
      </c>
      <c r="AF11" s="153">
        <v>480.12997000000001</v>
      </c>
      <c r="AG11" s="153">
        <v>0</v>
      </c>
      <c r="AH11" s="153">
        <v>496.1343</v>
      </c>
      <c r="AI11" s="153">
        <v>244.52973</v>
      </c>
      <c r="AJ11" s="153">
        <v>0</v>
      </c>
      <c r="AK11" s="153">
        <v>352.09530999999998</v>
      </c>
      <c r="AL11" s="153">
        <v>352.09530999999998</v>
      </c>
      <c r="AM11" s="153"/>
      <c r="AN11" s="153"/>
    </row>
    <row r="12" spans="1:40" ht="24" customHeight="1" x14ac:dyDescent="0.35">
      <c r="A12" s="16" t="s">
        <v>59</v>
      </c>
      <c r="B12" s="16" t="s">
        <v>787</v>
      </c>
      <c r="C12" s="153">
        <v>24</v>
      </c>
      <c r="D12" s="153">
        <v>0</v>
      </c>
      <c r="E12" s="153">
        <v>0</v>
      </c>
      <c r="F12" s="153">
        <v>20.22627</v>
      </c>
      <c r="G12" s="153"/>
      <c r="H12" s="153">
        <v>5.3</v>
      </c>
      <c r="I12" s="153">
        <v>7.2</v>
      </c>
      <c r="J12" s="153">
        <v>5.5460000000000003</v>
      </c>
      <c r="K12" s="153">
        <v>1.1000000000000001</v>
      </c>
      <c r="L12" s="153">
        <v>1.1000000000000001</v>
      </c>
      <c r="M12" s="153">
        <v>1.1000000000000001</v>
      </c>
      <c r="N12" s="153">
        <v>1.1000000000000001</v>
      </c>
      <c r="O12" s="153"/>
      <c r="P12" s="153"/>
      <c r="Q12" s="153">
        <v>8</v>
      </c>
      <c r="R12" s="153">
        <v>8</v>
      </c>
      <c r="S12" s="153"/>
      <c r="T12" s="153"/>
      <c r="U12" s="153"/>
      <c r="V12" s="153"/>
      <c r="W12" s="153">
        <v>2.57178</v>
      </c>
      <c r="X12" s="153">
        <v>4.50047</v>
      </c>
      <c r="Y12" s="153"/>
      <c r="Z12" s="153"/>
      <c r="AA12" s="153"/>
      <c r="AB12" s="153">
        <v>7.7439999999999998</v>
      </c>
      <c r="AC12" s="153">
        <v>6.07</v>
      </c>
      <c r="AD12" s="153">
        <v>480.12997000000001</v>
      </c>
      <c r="AE12" s="153">
        <v>480.12997000000001</v>
      </c>
      <c r="AF12" s="153">
        <v>480.12997000000001</v>
      </c>
      <c r="AG12" s="153">
        <v>0</v>
      </c>
      <c r="AH12" s="153">
        <v>496.1343</v>
      </c>
      <c r="AI12" s="153">
        <v>244.52973</v>
      </c>
      <c r="AJ12" s="153">
        <v>0</v>
      </c>
      <c r="AK12" s="153">
        <v>352.09530999999998</v>
      </c>
      <c r="AL12" s="153">
        <v>352.09530999999998</v>
      </c>
      <c r="AM12" s="153"/>
      <c r="AN12" s="153"/>
    </row>
    <row r="13" spans="1:40" ht="24" customHeight="1" x14ac:dyDescent="0.35">
      <c r="A13" s="16" t="s">
        <v>59</v>
      </c>
      <c r="B13" s="16" t="s">
        <v>788</v>
      </c>
      <c r="C13" s="153">
        <v>24</v>
      </c>
      <c r="D13" s="153">
        <v>0</v>
      </c>
      <c r="E13" s="153">
        <v>0</v>
      </c>
      <c r="F13" s="153">
        <v>20.22627</v>
      </c>
      <c r="G13" s="153"/>
      <c r="H13" s="153">
        <v>5.2</v>
      </c>
      <c r="I13" s="153">
        <v>6.8</v>
      </c>
      <c r="J13" s="153">
        <v>5.27</v>
      </c>
      <c r="K13" s="153">
        <v>0.8</v>
      </c>
      <c r="L13" s="153">
        <v>0.8</v>
      </c>
      <c r="M13" s="153">
        <v>0.8</v>
      </c>
      <c r="N13" s="153">
        <v>0.8</v>
      </c>
      <c r="O13" s="153"/>
      <c r="P13" s="153"/>
      <c r="Q13" s="153">
        <v>8</v>
      </c>
      <c r="R13" s="153">
        <v>9</v>
      </c>
      <c r="S13" s="153"/>
      <c r="T13" s="153"/>
      <c r="U13" s="153"/>
      <c r="V13" s="153"/>
      <c r="W13" s="153">
        <v>1.65754</v>
      </c>
      <c r="X13" s="153">
        <v>3.8654099999999998</v>
      </c>
      <c r="Y13" s="153"/>
      <c r="Z13" s="153"/>
      <c r="AA13" s="153"/>
      <c r="AB13" s="153">
        <v>7.5869999999999997</v>
      </c>
      <c r="AC13" s="153">
        <v>5.81</v>
      </c>
      <c r="AD13" s="153">
        <v>480.12997000000001</v>
      </c>
      <c r="AE13" s="153">
        <v>480.12997000000001</v>
      </c>
      <c r="AF13" s="153">
        <v>480.12997000000001</v>
      </c>
      <c r="AG13" s="153">
        <v>0</v>
      </c>
      <c r="AH13" s="153">
        <v>496.1343</v>
      </c>
      <c r="AI13" s="153">
        <v>244.52973</v>
      </c>
      <c r="AJ13" s="153">
        <v>0</v>
      </c>
      <c r="AK13" s="153">
        <v>352.09530999999998</v>
      </c>
      <c r="AL13" s="153">
        <v>352.09530999999998</v>
      </c>
      <c r="AM13" s="153"/>
      <c r="AN13" s="153"/>
    </row>
    <row r="14" spans="1:40" ht="24" customHeight="1" x14ac:dyDescent="0.35">
      <c r="A14" s="16" t="s">
        <v>59</v>
      </c>
      <c r="B14" s="16" t="s">
        <v>789</v>
      </c>
      <c r="C14" s="153">
        <v>24</v>
      </c>
      <c r="D14" s="153">
        <v>0</v>
      </c>
      <c r="E14" s="153">
        <v>0</v>
      </c>
      <c r="F14" s="153">
        <v>20.22627</v>
      </c>
      <c r="G14" s="153"/>
      <c r="H14" s="153">
        <v>5</v>
      </c>
      <c r="I14" s="153">
        <v>7</v>
      </c>
      <c r="J14" s="153">
        <v>4.8879999999999999</v>
      </c>
      <c r="K14" s="153">
        <v>0.8</v>
      </c>
      <c r="L14" s="153">
        <v>0.8</v>
      </c>
      <c r="M14" s="153">
        <v>0.8</v>
      </c>
      <c r="N14" s="153">
        <v>0.8</v>
      </c>
      <c r="O14" s="153"/>
      <c r="P14" s="153"/>
      <c r="Q14" s="153">
        <v>8</v>
      </c>
      <c r="R14" s="153">
        <v>9</v>
      </c>
      <c r="S14" s="153"/>
      <c r="T14" s="153"/>
      <c r="U14" s="153"/>
      <c r="V14" s="153"/>
      <c r="W14" s="153">
        <v>1.3446899999999999</v>
      </c>
      <c r="X14" s="153">
        <v>3.2213500000000002</v>
      </c>
      <c r="Y14" s="153"/>
      <c r="Z14" s="153"/>
      <c r="AA14" s="153"/>
      <c r="AB14" s="153">
        <v>6.8230000000000004</v>
      </c>
      <c r="AC14" s="153">
        <v>5.45</v>
      </c>
      <c r="AD14" s="153">
        <v>480.12997000000001</v>
      </c>
      <c r="AE14" s="153">
        <v>480.12997000000001</v>
      </c>
      <c r="AF14" s="153">
        <v>480.12997000000001</v>
      </c>
      <c r="AG14" s="153">
        <v>0</v>
      </c>
      <c r="AH14" s="153">
        <v>496.1343</v>
      </c>
      <c r="AI14" s="153">
        <v>244.52973</v>
      </c>
      <c r="AJ14" s="153">
        <v>0</v>
      </c>
      <c r="AK14" s="153">
        <v>352.09530999999998</v>
      </c>
      <c r="AL14" s="153">
        <v>352.09530999999998</v>
      </c>
      <c r="AM14" s="153"/>
      <c r="AN14" s="153"/>
    </row>
    <row r="15" spans="1:40" ht="24" customHeight="1" x14ac:dyDescent="0.35">
      <c r="A15" s="18" t="s">
        <v>59</v>
      </c>
      <c r="B15" s="18" t="s">
        <v>790</v>
      </c>
      <c r="C15" s="154">
        <v>24</v>
      </c>
      <c r="D15" s="154">
        <v>0</v>
      </c>
      <c r="E15" s="154">
        <v>0</v>
      </c>
      <c r="F15" s="154">
        <v>20.22627</v>
      </c>
      <c r="G15" s="154"/>
      <c r="H15" s="154">
        <v>4.8</v>
      </c>
      <c r="I15" s="154">
        <v>7.5</v>
      </c>
      <c r="J15" s="154">
        <v>4.3090000000000002</v>
      </c>
      <c r="K15" s="154">
        <v>1.1000000000000001</v>
      </c>
      <c r="L15" s="154">
        <v>1.1000000000000001</v>
      </c>
      <c r="M15" s="154">
        <v>1.1000000000000001</v>
      </c>
      <c r="N15" s="154">
        <v>1.1000000000000001</v>
      </c>
      <c r="O15" s="154"/>
      <c r="P15" s="154"/>
      <c r="Q15" s="154">
        <v>7</v>
      </c>
      <c r="R15" s="154">
        <v>9</v>
      </c>
      <c r="S15" s="154"/>
      <c r="T15" s="154"/>
      <c r="U15" s="154"/>
      <c r="V15" s="154"/>
      <c r="W15" s="154">
        <v>0.92954000000000003</v>
      </c>
      <c r="X15" s="154">
        <v>2.6542500000000002</v>
      </c>
      <c r="Y15" s="154"/>
      <c r="Z15" s="154"/>
      <c r="AA15" s="154"/>
      <c r="AB15" s="154">
        <v>6.0750000000000002</v>
      </c>
      <c r="AC15" s="154">
        <v>5.22</v>
      </c>
      <c r="AD15" s="154">
        <v>480.12997000000001</v>
      </c>
      <c r="AE15" s="154">
        <v>480.12997000000001</v>
      </c>
      <c r="AF15" s="154">
        <v>480.12997000000001</v>
      </c>
      <c r="AG15" s="154">
        <v>0</v>
      </c>
      <c r="AH15" s="154">
        <v>496.1343</v>
      </c>
      <c r="AI15" s="154">
        <v>244.52973</v>
      </c>
      <c r="AJ15" s="154">
        <v>0</v>
      </c>
      <c r="AK15" s="154">
        <v>352.09530999999998</v>
      </c>
      <c r="AL15" s="154">
        <v>352.09530999999998</v>
      </c>
      <c r="AM15" s="154"/>
      <c r="AN15" s="154"/>
    </row>
    <row r="16" spans="1:40" ht="24" customHeight="1" x14ac:dyDescent="0.35">
      <c r="A16" s="13" t="s">
        <v>59</v>
      </c>
      <c r="B16" s="13" t="s">
        <v>791</v>
      </c>
      <c r="C16" s="152">
        <v>25</v>
      </c>
      <c r="D16" s="152">
        <v>0</v>
      </c>
      <c r="E16" s="152">
        <v>0</v>
      </c>
      <c r="F16" s="152">
        <v>20.22627</v>
      </c>
      <c r="G16" s="152"/>
      <c r="H16" s="152">
        <v>4.7</v>
      </c>
      <c r="I16" s="152">
        <v>7.9</v>
      </c>
      <c r="J16" s="152">
        <v>4.7</v>
      </c>
      <c r="K16" s="152">
        <v>0.6</v>
      </c>
      <c r="L16" s="152">
        <v>0.6</v>
      </c>
      <c r="M16" s="152">
        <v>0.6</v>
      </c>
      <c r="N16" s="152">
        <v>0.6</v>
      </c>
      <c r="O16" s="152"/>
      <c r="P16" s="152"/>
      <c r="Q16" s="152">
        <v>8</v>
      </c>
      <c r="R16" s="152">
        <v>9</v>
      </c>
      <c r="S16" s="152"/>
      <c r="T16" s="152"/>
      <c r="U16" s="152"/>
      <c r="V16" s="152"/>
      <c r="W16" s="152">
        <v>0.96065999999999996</v>
      </c>
      <c r="X16" s="152">
        <v>1.5036799999999999</v>
      </c>
      <c r="Y16" s="152"/>
      <c r="Z16" s="152"/>
      <c r="AA16" s="152"/>
      <c r="AB16" s="152">
        <v>5.1970000000000001</v>
      </c>
      <c r="AC16" s="152">
        <v>4.6500000000000004</v>
      </c>
      <c r="AD16" s="152">
        <v>480.12997000000001</v>
      </c>
      <c r="AE16" s="152">
        <v>480.12997000000001</v>
      </c>
      <c r="AF16" s="152">
        <v>480.12997000000001</v>
      </c>
      <c r="AG16" s="152">
        <v>0</v>
      </c>
      <c r="AH16" s="152">
        <v>496.1343</v>
      </c>
      <c r="AI16" s="152">
        <v>249.42032</v>
      </c>
      <c r="AJ16" s="152">
        <v>0</v>
      </c>
      <c r="AK16" s="152">
        <v>352.09530999999998</v>
      </c>
      <c r="AL16" s="152">
        <v>352.09530999999998</v>
      </c>
      <c r="AM16" s="152"/>
      <c r="AN16" s="152"/>
    </row>
    <row r="17" spans="1:40" ht="24" customHeight="1" x14ac:dyDescent="0.35">
      <c r="A17" s="16" t="s">
        <v>59</v>
      </c>
      <c r="B17" s="16" t="s">
        <v>792</v>
      </c>
      <c r="C17" s="153">
        <v>25</v>
      </c>
      <c r="D17" s="153">
        <v>0</v>
      </c>
      <c r="E17" s="153">
        <v>0</v>
      </c>
      <c r="F17" s="153">
        <v>20.22627</v>
      </c>
      <c r="G17" s="153">
        <v>0</v>
      </c>
      <c r="H17" s="153">
        <v>4.5</v>
      </c>
      <c r="I17" s="153">
        <v>7.8</v>
      </c>
      <c r="J17" s="153">
        <v>4.383</v>
      </c>
      <c r="K17" s="153">
        <v>1.2</v>
      </c>
      <c r="L17" s="153">
        <v>1.2</v>
      </c>
      <c r="M17" s="153">
        <v>1.2</v>
      </c>
      <c r="N17" s="153">
        <v>1.2</v>
      </c>
      <c r="O17" s="153">
        <v>0.1</v>
      </c>
      <c r="P17" s="153">
        <v>0</v>
      </c>
      <c r="Q17" s="153">
        <v>7</v>
      </c>
      <c r="R17" s="153">
        <v>9</v>
      </c>
      <c r="S17" s="153">
        <v>0</v>
      </c>
      <c r="T17" s="153">
        <v>0</v>
      </c>
      <c r="U17" s="153">
        <v>0</v>
      </c>
      <c r="V17" s="153">
        <v>0</v>
      </c>
      <c r="W17" s="153">
        <v>0.67693999999999999</v>
      </c>
      <c r="X17" s="153">
        <v>1.44709</v>
      </c>
      <c r="Y17" s="153">
        <v>0</v>
      </c>
      <c r="Z17" s="153">
        <v>0</v>
      </c>
      <c r="AA17" s="153">
        <v>0</v>
      </c>
      <c r="AB17" s="153">
        <v>4.4370000000000003</v>
      </c>
      <c r="AC17" s="153">
        <v>4.12</v>
      </c>
      <c r="AD17" s="153">
        <v>480.12997000000001</v>
      </c>
      <c r="AE17" s="153">
        <v>480.12997000000001</v>
      </c>
      <c r="AF17" s="153">
        <v>480.12997000000001</v>
      </c>
      <c r="AG17" s="153">
        <v>0</v>
      </c>
      <c r="AH17" s="153">
        <v>496.1343</v>
      </c>
      <c r="AI17" s="153">
        <v>249.42032</v>
      </c>
      <c r="AJ17" s="153">
        <v>0</v>
      </c>
      <c r="AK17" s="153">
        <v>352.09530999999998</v>
      </c>
      <c r="AL17" s="153">
        <v>352.09530999999998</v>
      </c>
      <c r="AM17" s="153">
        <v>0</v>
      </c>
      <c r="AN17" s="153">
        <v>0</v>
      </c>
    </row>
    <row r="18" spans="1:40" ht="24" customHeight="1" x14ac:dyDescent="0.35">
      <c r="A18" s="16" t="s">
        <v>59</v>
      </c>
      <c r="B18" s="16" t="s">
        <v>793</v>
      </c>
      <c r="C18" s="153">
        <v>25</v>
      </c>
      <c r="D18" s="153">
        <v>0</v>
      </c>
      <c r="E18" s="153">
        <v>0</v>
      </c>
      <c r="F18" s="153">
        <v>20.22627</v>
      </c>
      <c r="G18" s="153">
        <v>0</v>
      </c>
      <c r="H18" s="153">
        <v>4.4000000000000004</v>
      </c>
      <c r="I18" s="153">
        <v>7</v>
      </c>
      <c r="J18" s="153">
        <v>4.8369999999999997</v>
      </c>
      <c r="K18" s="153">
        <v>2</v>
      </c>
      <c r="L18" s="153">
        <v>2</v>
      </c>
      <c r="M18" s="153">
        <v>2</v>
      </c>
      <c r="N18" s="153">
        <v>2</v>
      </c>
      <c r="O18" s="153">
        <v>0.1</v>
      </c>
      <c r="P18" s="153">
        <v>0</v>
      </c>
      <c r="Q18" s="153">
        <v>7</v>
      </c>
      <c r="R18" s="153">
        <v>8</v>
      </c>
      <c r="S18" s="153">
        <v>0</v>
      </c>
      <c r="T18" s="153">
        <v>0</v>
      </c>
      <c r="U18" s="153">
        <v>0</v>
      </c>
      <c r="V18" s="153">
        <v>0</v>
      </c>
      <c r="W18" s="153">
        <v>1.6449100000000001</v>
      </c>
      <c r="X18" s="153">
        <v>2.1939500000000001</v>
      </c>
      <c r="Y18" s="153">
        <v>0</v>
      </c>
      <c r="Z18" s="153">
        <v>0</v>
      </c>
      <c r="AA18" s="153">
        <v>0</v>
      </c>
      <c r="AB18" s="153">
        <v>4.649</v>
      </c>
      <c r="AC18" s="153">
        <v>4.22</v>
      </c>
      <c r="AD18" s="153">
        <v>480.12997000000001</v>
      </c>
      <c r="AE18" s="153">
        <v>480.12997000000001</v>
      </c>
      <c r="AF18" s="153">
        <v>480.12997000000001</v>
      </c>
      <c r="AG18" s="153">
        <v>0</v>
      </c>
      <c r="AH18" s="153">
        <v>496.1343</v>
      </c>
      <c r="AI18" s="153">
        <v>249.42032</v>
      </c>
      <c r="AJ18" s="153">
        <v>0</v>
      </c>
      <c r="AK18" s="153">
        <v>352.09530999999998</v>
      </c>
      <c r="AL18" s="153">
        <v>352.09530999999998</v>
      </c>
      <c r="AM18" s="153">
        <v>0</v>
      </c>
      <c r="AN18" s="153">
        <v>0.45300000000000001</v>
      </c>
    </row>
    <row r="19" spans="1:40" ht="24" customHeight="1" x14ac:dyDescent="0.35">
      <c r="A19" s="16" t="s">
        <v>59</v>
      </c>
      <c r="B19" s="16" t="s">
        <v>794</v>
      </c>
      <c r="C19" s="153">
        <v>25</v>
      </c>
      <c r="D19" s="153">
        <v>0</v>
      </c>
      <c r="E19" s="153">
        <v>0</v>
      </c>
      <c r="F19" s="153">
        <v>20.22627</v>
      </c>
      <c r="G19" s="153">
        <v>0</v>
      </c>
      <c r="H19" s="153">
        <v>4.2</v>
      </c>
      <c r="I19" s="153">
        <v>6.8</v>
      </c>
      <c r="J19" s="153">
        <v>4.6740000000000004</v>
      </c>
      <c r="K19" s="153">
        <v>2.4</v>
      </c>
      <c r="L19" s="153">
        <v>2.4</v>
      </c>
      <c r="M19" s="153">
        <v>2.4</v>
      </c>
      <c r="N19" s="153">
        <v>2.4</v>
      </c>
      <c r="O19" s="153">
        <v>0.1</v>
      </c>
      <c r="P19" s="153">
        <v>0</v>
      </c>
      <c r="Q19" s="153">
        <v>8</v>
      </c>
      <c r="R19" s="153">
        <v>9</v>
      </c>
      <c r="S19" s="153">
        <v>13.34</v>
      </c>
      <c r="T19" s="153">
        <v>0</v>
      </c>
      <c r="U19" s="153">
        <v>0</v>
      </c>
      <c r="V19" s="153">
        <v>12.6</v>
      </c>
      <c r="W19" s="153">
        <v>2.5509900000000001</v>
      </c>
      <c r="X19" s="153">
        <v>3.19434</v>
      </c>
      <c r="Y19" s="153">
        <v>0</v>
      </c>
      <c r="Z19" s="153">
        <v>0</v>
      </c>
      <c r="AA19" s="153">
        <v>23.5</v>
      </c>
      <c r="AB19" s="153">
        <v>5.1529999999999996</v>
      </c>
      <c r="AC19" s="153">
        <v>4.16</v>
      </c>
      <c r="AD19" s="153">
        <v>480.12997000000001</v>
      </c>
      <c r="AE19" s="153">
        <v>480.12997000000001</v>
      </c>
      <c r="AF19" s="153">
        <v>480.12997000000001</v>
      </c>
      <c r="AG19" s="153">
        <v>0</v>
      </c>
      <c r="AH19" s="153">
        <v>496.1343</v>
      </c>
      <c r="AI19" s="153">
        <v>249.42032</v>
      </c>
      <c r="AJ19" s="153">
        <v>0</v>
      </c>
      <c r="AK19" s="153">
        <v>352.09530999999998</v>
      </c>
      <c r="AL19" s="153">
        <v>352.09530999999998</v>
      </c>
      <c r="AM19" s="153">
        <v>0</v>
      </c>
      <c r="AN19" s="153">
        <v>7.5519999999999996</v>
      </c>
    </row>
    <row r="20" spans="1:40" ht="24" customHeight="1" x14ac:dyDescent="0.35">
      <c r="A20" s="16" t="s">
        <v>59</v>
      </c>
      <c r="B20" s="16" t="s">
        <v>795</v>
      </c>
      <c r="C20" s="153">
        <v>25</v>
      </c>
      <c r="D20" s="153">
        <v>0</v>
      </c>
      <c r="E20" s="153">
        <v>0</v>
      </c>
      <c r="F20" s="153">
        <v>20.22627</v>
      </c>
      <c r="G20" s="153">
        <v>8.11</v>
      </c>
      <c r="H20" s="153">
        <v>4</v>
      </c>
      <c r="I20" s="153">
        <v>6.5</v>
      </c>
      <c r="J20" s="153">
        <v>4.6029999999999998</v>
      </c>
      <c r="K20" s="153">
        <v>3</v>
      </c>
      <c r="L20" s="153">
        <v>3</v>
      </c>
      <c r="M20" s="153">
        <v>3</v>
      </c>
      <c r="N20" s="153">
        <v>3</v>
      </c>
      <c r="O20" s="153">
        <v>15.4</v>
      </c>
      <c r="P20" s="153">
        <v>62</v>
      </c>
      <c r="Q20" s="153">
        <v>8</v>
      </c>
      <c r="R20" s="153">
        <v>9</v>
      </c>
      <c r="S20" s="153">
        <v>161.12</v>
      </c>
      <c r="T20" s="153">
        <v>1.67283</v>
      </c>
      <c r="U20" s="153">
        <v>67</v>
      </c>
      <c r="V20" s="153">
        <v>217.8</v>
      </c>
      <c r="W20" s="153">
        <v>3.5035099999999999</v>
      </c>
      <c r="X20" s="153">
        <v>4.4229799999999999</v>
      </c>
      <c r="Y20" s="153">
        <v>29.298410000000001</v>
      </c>
      <c r="Z20" s="153">
        <v>33.015590000000003</v>
      </c>
      <c r="AA20" s="153">
        <v>254.3</v>
      </c>
      <c r="AB20" s="153">
        <v>5.6589999999999998</v>
      </c>
      <c r="AC20" s="153">
        <v>4.49</v>
      </c>
      <c r="AD20" s="153">
        <v>480.12997000000001</v>
      </c>
      <c r="AE20" s="153">
        <v>480.12997000000001</v>
      </c>
      <c r="AF20" s="153">
        <v>480.12997000000001</v>
      </c>
      <c r="AG20" s="153">
        <v>0</v>
      </c>
      <c r="AH20" s="153">
        <v>496.1343</v>
      </c>
      <c r="AI20" s="153">
        <v>249.42032</v>
      </c>
      <c r="AJ20" s="153">
        <v>0</v>
      </c>
      <c r="AK20" s="153">
        <v>352.09530999999998</v>
      </c>
      <c r="AL20" s="153">
        <v>352.09530999999998</v>
      </c>
      <c r="AM20" s="153">
        <v>81</v>
      </c>
      <c r="AN20" s="153">
        <v>42.593000000000004</v>
      </c>
    </row>
    <row r="21" spans="1:40" ht="24" customHeight="1" x14ac:dyDescent="0.35">
      <c r="A21" s="16" t="s">
        <v>59</v>
      </c>
      <c r="B21" s="16" t="s">
        <v>796</v>
      </c>
      <c r="C21" s="153">
        <v>25</v>
      </c>
      <c r="D21" s="153">
        <v>0</v>
      </c>
      <c r="E21" s="153">
        <v>0</v>
      </c>
      <c r="F21" s="153">
        <v>20.22627</v>
      </c>
      <c r="G21" s="153">
        <v>23.71</v>
      </c>
      <c r="H21" s="153">
        <v>3.9</v>
      </c>
      <c r="I21" s="153">
        <v>7</v>
      </c>
      <c r="J21" s="153">
        <v>4.9160000000000004</v>
      </c>
      <c r="K21" s="153">
        <v>3.9</v>
      </c>
      <c r="L21" s="153">
        <v>3.9</v>
      </c>
      <c r="M21" s="153">
        <v>3.9</v>
      </c>
      <c r="N21" s="153">
        <v>3.9</v>
      </c>
      <c r="O21" s="153">
        <v>259.2</v>
      </c>
      <c r="P21" s="153">
        <v>287.22000000000003</v>
      </c>
      <c r="Q21" s="153">
        <v>9</v>
      </c>
      <c r="R21" s="153">
        <v>10</v>
      </c>
      <c r="S21" s="153">
        <v>429.32</v>
      </c>
      <c r="T21" s="153">
        <v>14.978429999999999</v>
      </c>
      <c r="U21" s="153">
        <v>202</v>
      </c>
      <c r="V21" s="153">
        <v>582.9</v>
      </c>
      <c r="W21" s="153">
        <v>3.7059099999999998</v>
      </c>
      <c r="X21" s="153">
        <v>4.6006200000000002</v>
      </c>
      <c r="Y21" s="153">
        <v>223.81504000000001</v>
      </c>
      <c r="Z21" s="153">
        <v>220.04578000000001</v>
      </c>
      <c r="AA21" s="153">
        <v>606.9</v>
      </c>
      <c r="AB21" s="153">
        <v>5.7220000000000004</v>
      </c>
      <c r="AC21" s="153">
        <v>5.46</v>
      </c>
      <c r="AD21" s="153">
        <v>480.12997000000001</v>
      </c>
      <c r="AE21" s="153">
        <v>480.12997000000001</v>
      </c>
      <c r="AF21" s="153">
        <v>480.12997000000001</v>
      </c>
      <c r="AG21" s="153">
        <v>0</v>
      </c>
      <c r="AH21" s="153">
        <v>496.1343</v>
      </c>
      <c r="AI21" s="153">
        <v>249.42032</v>
      </c>
      <c r="AJ21" s="153">
        <v>0</v>
      </c>
      <c r="AK21" s="153">
        <v>352.09530999999998</v>
      </c>
      <c r="AL21" s="153">
        <v>352.09530999999998</v>
      </c>
      <c r="AM21" s="153">
        <v>231</v>
      </c>
      <c r="AN21" s="153">
        <v>82.528000000000006</v>
      </c>
    </row>
    <row r="22" spans="1:40" ht="24" customHeight="1" x14ac:dyDescent="0.35">
      <c r="A22" s="16" t="s">
        <v>59</v>
      </c>
      <c r="B22" s="16" t="s">
        <v>797</v>
      </c>
      <c r="C22" s="153">
        <v>24</v>
      </c>
      <c r="D22" s="153">
        <v>0</v>
      </c>
      <c r="E22" s="153">
        <v>0</v>
      </c>
      <c r="F22" s="153">
        <v>20.22627</v>
      </c>
      <c r="G22" s="153">
        <v>43.2</v>
      </c>
      <c r="H22" s="153">
        <v>3.8</v>
      </c>
      <c r="I22" s="153">
        <v>7.3</v>
      </c>
      <c r="J22" s="153">
        <v>4.5430000000000001</v>
      </c>
      <c r="K22" s="153">
        <v>3.8</v>
      </c>
      <c r="L22" s="153">
        <v>3.8</v>
      </c>
      <c r="M22" s="153">
        <v>3.8</v>
      </c>
      <c r="N22" s="153">
        <v>3.8</v>
      </c>
      <c r="O22" s="153">
        <v>500.8</v>
      </c>
      <c r="P22" s="153">
        <v>549.46</v>
      </c>
      <c r="Q22" s="153">
        <v>9</v>
      </c>
      <c r="R22" s="153">
        <v>10</v>
      </c>
      <c r="S22" s="153">
        <v>721.17</v>
      </c>
      <c r="T22" s="153">
        <v>52.973089999999999</v>
      </c>
      <c r="U22" s="153">
        <v>342</v>
      </c>
      <c r="V22" s="153">
        <v>775.1</v>
      </c>
      <c r="W22" s="153">
        <v>4.1769299999999996</v>
      </c>
      <c r="X22" s="153">
        <v>4.36503</v>
      </c>
      <c r="Y22" s="153">
        <v>493.55067000000003</v>
      </c>
      <c r="Z22" s="153">
        <v>484.18462</v>
      </c>
      <c r="AA22" s="153">
        <v>781.3</v>
      </c>
      <c r="AB22" s="153">
        <v>5.7830000000000004</v>
      </c>
      <c r="AC22" s="153">
        <v>5.29</v>
      </c>
      <c r="AD22" s="153">
        <v>480.12997000000001</v>
      </c>
      <c r="AE22" s="153">
        <v>480.12997000000001</v>
      </c>
      <c r="AF22" s="153">
        <v>480.12997000000001</v>
      </c>
      <c r="AG22" s="153">
        <v>0</v>
      </c>
      <c r="AH22" s="153">
        <v>496.1343</v>
      </c>
      <c r="AI22" s="153">
        <v>249.42032</v>
      </c>
      <c r="AJ22" s="153">
        <v>0</v>
      </c>
      <c r="AK22" s="153">
        <v>352.09530999999998</v>
      </c>
      <c r="AL22" s="153">
        <v>352.09530999999998</v>
      </c>
      <c r="AM22" s="153">
        <v>373</v>
      </c>
      <c r="AN22" s="153">
        <v>118.53700000000001</v>
      </c>
    </row>
    <row r="23" spans="1:40" ht="24" customHeight="1" x14ac:dyDescent="0.35">
      <c r="A23" s="18" t="s">
        <v>59</v>
      </c>
      <c r="B23" s="18" t="s">
        <v>798</v>
      </c>
      <c r="C23" s="154">
        <v>24</v>
      </c>
      <c r="D23" s="154">
        <v>0</v>
      </c>
      <c r="E23" s="154">
        <v>0</v>
      </c>
      <c r="F23" s="154">
        <v>20.22627</v>
      </c>
      <c r="G23" s="154">
        <v>61.14</v>
      </c>
      <c r="H23" s="154">
        <v>3.8</v>
      </c>
      <c r="I23" s="154">
        <v>7.2</v>
      </c>
      <c r="J23" s="154">
        <v>4.6349999999999998</v>
      </c>
      <c r="K23" s="154">
        <v>4.4000000000000004</v>
      </c>
      <c r="L23" s="154">
        <v>4.4000000000000004</v>
      </c>
      <c r="M23" s="154">
        <v>4.4000000000000004</v>
      </c>
      <c r="N23" s="154">
        <v>4.4000000000000004</v>
      </c>
      <c r="O23" s="154">
        <v>735.6</v>
      </c>
      <c r="P23" s="154">
        <v>779.43</v>
      </c>
      <c r="Q23" s="154">
        <v>8</v>
      </c>
      <c r="R23" s="154">
        <v>10</v>
      </c>
      <c r="S23" s="154">
        <v>834.13</v>
      </c>
      <c r="T23" s="154">
        <v>197.92954</v>
      </c>
      <c r="U23" s="154">
        <v>473</v>
      </c>
      <c r="V23" s="154">
        <v>832</v>
      </c>
      <c r="W23" s="154">
        <v>2.20383</v>
      </c>
      <c r="X23" s="154">
        <v>3.5030399999999999</v>
      </c>
      <c r="Y23" s="154">
        <v>777.35068000000001</v>
      </c>
      <c r="Z23" s="154">
        <v>755.48604999999998</v>
      </c>
      <c r="AA23" s="154">
        <v>836.7</v>
      </c>
      <c r="AB23" s="154">
        <v>4.9909999999999997</v>
      </c>
      <c r="AC23" s="154">
        <v>4.6100000000000003</v>
      </c>
      <c r="AD23" s="154">
        <v>480.12997000000001</v>
      </c>
      <c r="AE23" s="154">
        <v>480.12997000000001</v>
      </c>
      <c r="AF23" s="154">
        <v>480.12997000000001</v>
      </c>
      <c r="AG23" s="154">
        <v>0</v>
      </c>
      <c r="AH23" s="154">
        <v>496.1343</v>
      </c>
      <c r="AI23" s="154">
        <v>249.42032</v>
      </c>
      <c r="AJ23" s="154">
        <v>0</v>
      </c>
      <c r="AK23" s="154">
        <v>352.09530999999998</v>
      </c>
      <c r="AL23" s="154">
        <v>352.09530999999998</v>
      </c>
      <c r="AM23" s="154">
        <v>510</v>
      </c>
      <c r="AN23" s="154">
        <v>258.53300000000002</v>
      </c>
    </row>
    <row r="24" spans="1:40" ht="24" customHeight="1" x14ac:dyDescent="0.35">
      <c r="A24" s="13" t="s">
        <v>59</v>
      </c>
      <c r="B24" s="13" t="s">
        <v>799</v>
      </c>
      <c r="C24" s="152">
        <v>26</v>
      </c>
      <c r="D24" s="152">
        <v>0</v>
      </c>
      <c r="E24" s="152">
        <v>0</v>
      </c>
      <c r="F24" s="152">
        <v>20.410309999999999</v>
      </c>
      <c r="G24" s="152">
        <v>449.15</v>
      </c>
      <c r="H24" s="152">
        <v>4.4000000000000004</v>
      </c>
      <c r="I24" s="152">
        <v>7.2</v>
      </c>
      <c r="J24" s="152">
        <v>5.2839999999999998</v>
      </c>
      <c r="K24" s="152">
        <v>5.2</v>
      </c>
      <c r="L24" s="152">
        <v>5.2</v>
      </c>
      <c r="M24" s="152">
        <v>5.2</v>
      </c>
      <c r="N24" s="152">
        <v>5.2</v>
      </c>
      <c r="O24" s="152">
        <v>827.5</v>
      </c>
      <c r="P24" s="152">
        <v>832.4</v>
      </c>
      <c r="Q24" s="152">
        <v>8</v>
      </c>
      <c r="R24" s="152">
        <v>10</v>
      </c>
      <c r="S24" s="152">
        <v>855.51</v>
      </c>
      <c r="T24" s="152">
        <v>283.38198999999997</v>
      </c>
      <c r="U24" s="152">
        <v>602</v>
      </c>
      <c r="V24" s="152">
        <v>856.7</v>
      </c>
      <c r="W24" s="152">
        <v>1.36137</v>
      </c>
      <c r="X24" s="152">
        <v>2.63497</v>
      </c>
      <c r="Y24" s="152">
        <v>869.17038000000002</v>
      </c>
      <c r="Z24" s="152">
        <v>833.59238000000005</v>
      </c>
      <c r="AA24" s="152">
        <v>860.9</v>
      </c>
      <c r="AB24" s="152">
        <v>5.1760000000000002</v>
      </c>
      <c r="AC24" s="152">
        <v>5.4</v>
      </c>
      <c r="AD24" s="152">
        <v>480.12997000000001</v>
      </c>
      <c r="AE24" s="152">
        <v>480.12997000000001</v>
      </c>
      <c r="AF24" s="152">
        <v>480.12997000000001</v>
      </c>
      <c r="AG24" s="152">
        <v>0</v>
      </c>
      <c r="AH24" s="152">
        <v>496.1343</v>
      </c>
      <c r="AI24" s="152">
        <v>249.42032</v>
      </c>
      <c r="AJ24" s="152">
        <v>0</v>
      </c>
      <c r="AK24" s="152">
        <v>352.09530999999998</v>
      </c>
      <c r="AL24" s="152">
        <v>352.09530999999998</v>
      </c>
      <c r="AM24" s="152">
        <v>630</v>
      </c>
      <c r="AN24" s="152">
        <v>724.21100000000001</v>
      </c>
    </row>
    <row r="25" spans="1:40" ht="24" customHeight="1" x14ac:dyDescent="0.35">
      <c r="A25" s="16" t="s">
        <v>59</v>
      </c>
      <c r="B25" s="16" t="s">
        <v>800</v>
      </c>
      <c r="C25" s="153">
        <v>26</v>
      </c>
      <c r="D25" s="153">
        <v>0</v>
      </c>
      <c r="E25" s="153">
        <v>0</v>
      </c>
      <c r="F25" s="153">
        <v>20.410309999999999</v>
      </c>
      <c r="G25" s="153">
        <v>562.08000000000004</v>
      </c>
      <c r="H25" s="153">
        <v>4.8</v>
      </c>
      <c r="I25" s="153">
        <v>7.6</v>
      </c>
      <c r="J25" s="153">
        <v>4.9119999999999999</v>
      </c>
      <c r="K25" s="153">
        <v>6</v>
      </c>
      <c r="L25" s="153">
        <v>6</v>
      </c>
      <c r="M25" s="153">
        <v>6</v>
      </c>
      <c r="N25" s="153">
        <v>6</v>
      </c>
      <c r="O25" s="153">
        <v>829.5</v>
      </c>
      <c r="P25" s="153">
        <v>845.2</v>
      </c>
      <c r="Q25" s="153">
        <v>7</v>
      </c>
      <c r="R25" s="153">
        <v>9</v>
      </c>
      <c r="S25" s="153">
        <v>862.84</v>
      </c>
      <c r="T25" s="153">
        <v>436.63472000000002</v>
      </c>
      <c r="U25" s="153">
        <v>715</v>
      </c>
      <c r="V25" s="153">
        <v>863.8</v>
      </c>
      <c r="W25" s="153">
        <v>1.7960799999999999</v>
      </c>
      <c r="X25" s="153">
        <v>1.3324100000000001</v>
      </c>
      <c r="Y25" s="153">
        <v>887.28481999999997</v>
      </c>
      <c r="Z25" s="153">
        <v>846.69903999999997</v>
      </c>
      <c r="AA25" s="153">
        <v>871.5</v>
      </c>
      <c r="AB25" s="153">
        <v>5.2640000000000002</v>
      </c>
      <c r="AC25" s="153">
        <v>5.31</v>
      </c>
      <c r="AD25" s="153">
        <v>480.12997000000001</v>
      </c>
      <c r="AE25" s="153">
        <v>480.12997000000001</v>
      </c>
      <c r="AF25" s="153">
        <v>480.12997000000001</v>
      </c>
      <c r="AG25" s="153">
        <v>0</v>
      </c>
      <c r="AH25" s="153">
        <v>496.1343</v>
      </c>
      <c r="AI25" s="153">
        <v>249.42032</v>
      </c>
      <c r="AJ25" s="153">
        <v>0</v>
      </c>
      <c r="AK25" s="153">
        <v>352.09530999999998</v>
      </c>
      <c r="AL25" s="153">
        <v>352.09530999999998</v>
      </c>
      <c r="AM25" s="153">
        <v>747</v>
      </c>
      <c r="AN25" s="153">
        <v>808.79899999999998</v>
      </c>
    </row>
    <row r="26" spans="1:40" ht="24" customHeight="1" x14ac:dyDescent="0.35">
      <c r="A26" s="16" t="s">
        <v>59</v>
      </c>
      <c r="B26" s="16" t="s">
        <v>801</v>
      </c>
      <c r="C26" s="153">
        <v>24</v>
      </c>
      <c r="D26" s="153">
        <v>0</v>
      </c>
      <c r="E26" s="153">
        <v>0</v>
      </c>
      <c r="F26" s="153">
        <v>20.410309999999999</v>
      </c>
      <c r="G26" s="153">
        <v>672.54</v>
      </c>
      <c r="H26" s="153">
        <v>5.3</v>
      </c>
      <c r="I26" s="153">
        <v>7.9</v>
      </c>
      <c r="J26" s="153">
        <v>5.335</v>
      </c>
      <c r="K26" s="153">
        <v>6.7</v>
      </c>
      <c r="L26" s="153">
        <v>6.7</v>
      </c>
      <c r="M26" s="153">
        <v>6.7</v>
      </c>
      <c r="N26" s="153">
        <v>6.7</v>
      </c>
      <c r="O26" s="153">
        <v>833.6</v>
      </c>
      <c r="P26" s="153">
        <v>856</v>
      </c>
      <c r="Q26" s="153">
        <v>7</v>
      </c>
      <c r="R26" s="153">
        <v>8</v>
      </c>
      <c r="S26" s="153">
        <v>855.77</v>
      </c>
      <c r="T26" s="153">
        <v>534.48382000000004</v>
      </c>
      <c r="U26" s="153">
        <v>813</v>
      </c>
      <c r="V26" s="153">
        <v>862.5</v>
      </c>
      <c r="W26" s="153">
        <v>3.3552200000000001</v>
      </c>
      <c r="X26" s="153">
        <v>2.3470300000000002</v>
      </c>
      <c r="Y26" s="153">
        <v>894.87789999999995</v>
      </c>
      <c r="Z26" s="153">
        <v>851.33496000000002</v>
      </c>
      <c r="AA26" s="153">
        <v>872.2</v>
      </c>
      <c r="AB26" s="153">
        <v>5.1950000000000003</v>
      </c>
      <c r="AC26" s="153">
        <v>4.08</v>
      </c>
      <c r="AD26" s="153">
        <v>480.12997000000001</v>
      </c>
      <c r="AE26" s="153">
        <v>480.12997000000001</v>
      </c>
      <c r="AF26" s="153">
        <v>480.12997000000001</v>
      </c>
      <c r="AG26" s="153">
        <v>0</v>
      </c>
      <c r="AH26" s="153">
        <v>496.1343</v>
      </c>
      <c r="AI26" s="153">
        <v>249.42032</v>
      </c>
      <c r="AJ26" s="153">
        <v>0</v>
      </c>
      <c r="AK26" s="153">
        <v>352.09530999999998</v>
      </c>
      <c r="AL26" s="153">
        <v>352.09530999999998</v>
      </c>
      <c r="AM26" s="153">
        <v>847</v>
      </c>
      <c r="AN26" s="153">
        <v>809.96</v>
      </c>
    </row>
    <row r="27" spans="1:40" ht="24" customHeight="1" x14ac:dyDescent="0.35">
      <c r="A27" s="16" t="s">
        <v>59</v>
      </c>
      <c r="B27" s="16" t="s">
        <v>802</v>
      </c>
      <c r="C27" s="153">
        <v>24</v>
      </c>
      <c r="D27" s="153">
        <v>0</v>
      </c>
      <c r="E27" s="153">
        <v>0</v>
      </c>
      <c r="F27" s="153">
        <v>20.410309999999999</v>
      </c>
      <c r="G27" s="153">
        <v>774.23</v>
      </c>
      <c r="H27" s="153">
        <v>5.8</v>
      </c>
      <c r="I27" s="153">
        <v>7.7</v>
      </c>
      <c r="J27" s="153">
        <v>5.8029999999999999</v>
      </c>
      <c r="K27" s="153">
        <v>6.7</v>
      </c>
      <c r="L27" s="153">
        <v>6.7</v>
      </c>
      <c r="M27" s="153">
        <v>6.7</v>
      </c>
      <c r="N27" s="153">
        <v>6.7</v>
      </c>
      <c r="O27" s="153">
        <v>830.4</v>
      </c>
      <c r="P27" s="153">
        <v>855.64</v>
      </c>
      <c r="Q27" s="153">
        <v>7</v>
      </c>
      <c r="R27" s="153">
        <v>7</v>
      </c>
      <c r="S27" s="153">
        <v>859.7</v>
      </c>
      <c r="T27" s="153">
        <v>625.99459000000002</v>
      </c>
      <c r="U27" s="153">
        <v>893</v>
      </c>
      <c r="V27" s="153">
        <v>857</v>
      </c>
      <c r="W27" s="153">
        <v>3.3411400000000002</v>
      </c>
      <c r="X27" s="153">
        <v>3.03756</v>
      </c>
      <c r="Y27" s="153">
        <v>896.62805000000003</v>
      </c>
      <c r="Z27" s="153">
        <v>848.52782999999999</v>
      </c>
      <c r="AA27" s="153">
        <v>873.3</v>
      </c>
      <c r="AB27" s="153">
        <v>4.8540000000000001</v>
      </c>
      <c r="AC27" s="153">
        <v>4.9800000000000004</v>
      </c>
      <c r="AD27" s="153">
        <v>480.12997000000001</v>
      </c>
      <c r="AE27" s="153">
        <v>480.12997000000001</v>
      </c>
      <c r="AF27" s="153">
        <v>480.12997000000001</v>
      </c>
      <c r="AG27" s="153">
        <v>0</v>
      </c>
      <c r="AH27" s="153">
        <v>496.1343</v>
      </c>
      <c r="AI27" s="153">
        <v>249.42032</v>
      </c>
      <c r="AJ27" s="153">
        <v>0</v>
      </c>
      <c r="AK27" s="153">
        <v>352.09530999999998</v>
      </c>
      <c r="AL27" s="153">
        <v>352.09530999999998</v>
      </c>
      <c r="AM27" s="153">
        <v>927</v>
      </c>
      <c r="AN27" s="153">
        <v>805.24300000000005</v>
      </c>
    </row>
    <row r="28" spans="1:40" ht="24" customHeight="1" x14ac:dyDescent="0.35">
      <c r="A28" s="16" t="s">
        <v>59</v>
      </c>
      <c r="B28" s="16" t="s">
        <v>803</v>
      </c>
      <c r="C28" s="153">
        <v>23</v>
      </c>
      <c r="D28" s="153">
        <v>0</v>
      </c>
      <c r="E28" s="153">
        <v>0</v>
      </c>
      <c r="F28" s="153">
        <v>20.410309999999999</v>
      </c>
      <c r="G28" s="153">
        <v>832.45</v>
      </c>
      <c r="H28" s="153">
        <v>7.1</v>
      </c>
      <c r="I28" s="153">
        <v>7.7</v>
      </c>
      <c r="J28" s="153">
        <v>5.5220000000000002</v>
      </c>
      <c r="K28" s="153">
        <v>6.5</v>
      </c>
      <c r="L28" s="153">
        <v>6.5</v>
      </c>
      <c r="M28" s="153">
        <v>6.5</v>
      </c>
      <c r="N28" s="153">
        <v>6.5</v>
      </c>
      <c r="O28" s="153">
        <v>820.5</v>
      </c>
      <c r="P28" s="153">
        <v>851.64</v>
      </c>
      <c r="Q28" s="153">
        <v>8</v>
      </c>
      <c r="R28" s="153">
        <v>8</v>
      </c>
      <c r="S28" s="153">
        <v>855.54</v>
      </c>
      <c r="T28" s="153">
        <v>703.53420000000006</v>
      </c>
      <c r="U28" s="153">
        <v>959</v>
      </c>
      <c r="V28" s="153">
        <v>848.1</v>
      </c>
      <c r="W28" s="153">
        <v>2.3883700000000001</v>
      </c>
      <c r="X28" s="153">
        <v>2.7715700000000001</v>
      </c>
      <c r="Y28" s="153">
        <v>892.70428000000004</v>
      </c>
      <c r="Z28" s="153">
        <v>840.48009999999999</v>
      </c>
      <c r="AA28" s="153">
        <v>869.5</v>
      </c>
      <c r="AB28" s="153">
        <v>6.0890000000000004</v>
      </c>
      <c r="AC28" s="153">
        <v>6.24</v>
      </c>
      <c r="AD28" s="153">
        <v>480.12997000000001</v>
      </c>
      <c r="AE28" s="153">
        <v>480.12997000000001</v>
      </c>
      <c r="AF28" s="153">
        <v>480.12997000000001</v>
      </c>
      <c r="AG28" s="153">
        <v>0</v>
      </c>
      <c r="AH28" s="153">
        <v>496.1343</v>
      </c>
      <c r="AI28" s="153">
        <v>249.42032</v>
      </c>
      <c r="AJ28" s="153">
        <v>0</v>
      </c>
      <c r="AK28" s="153">
        <v>352.09530999999998</v>
      </c>
      <c r="AL28" s="153">
        <v>352.09530999999998</v>
      </c>
      <c r="AM28" s="153">
        <v>988</v>
      </c>
      <c r="AN28" s="153">
        <v>797.05600000000004</v>
      </c>
    </row>
    <row r="29" spans="1:40" ht="24" customHeight="1" x14ac:dyDescent="0.35">
      <c r="A29" s="16" t="s">
        <v>59</v>
      </c>
      <c r="B29" s="16" t="s">
        <v>804</v>
      </c>
      <c r="C29" s="153">
        <v>23</v>
      </c>
      <c r="D29" s="153">
        <v>0</v>
      </c>
      <c r="E29" s="153">
        <v>0</v>
      </c>
      <c r="F29" s="153">
        <v>20.410309999999999</v>
      </c>
      <c r="G29" s="153">
        <v>872</v>
      </c>
      <c r="H29" s="153">
        <v>7.8</v>
      </c>
      <c r="I29" s="153">
        <v>6.9</v>
      </c>
      <c r="J29" s="153">
        <v>5.8209999999999997</v>
      </c>
      <c r="K29" s="153">
        <v>6.1</v>
      </c>
      <c r="L29" s="153">
        <v>6.1</v>
      </c>
      <c r="M29" s="153">
        <v>6.1</v>
      </c>
      <c r="N29" s="153">
        <v>6.1</v>
      </c>
      <c r="O29" s="153">
        <v>814.4</v>
      </c>
      <c r="P29" s="153">
        <v>848.73</v>
      </c>
      <c r="Q29" s="153">
        <v>8</v>
      </c>
      <c r="R29" s="153">
        <v>9</v>
      </c>
      <c r="S29" s="153">
        <v>853.49</v>
      </c>
      <c r="T29" s="153">
        <v>770.51107000000002</v>
      </c>
      <c r="U29" s="153">
        <v>1007</v>
      </c>
      <c r="V29" s="153">
        <v>846.5</v>
      </c>
      <c r="W29" s="153">
        <v>2.1912500000000001</v>
      </c>
      <c r="X29" s="153">
        <v>2.69414</v>
      </c>
      <c r="Y29" s="153">
        <v>892.87807999999995</v>
      </c>
      <c r="Z29" s="153">
        <v>812.24661000000003</v>
      </c>
      <c r="AA29" s="153">
        <v>858.2</v>
      </c>
      <c r="AB29" s="153">
        <v>6.6909999999999998</v>
      </c>
      <c r="AC29" s="153">
        <v>7.02</v>
      </c>
      <c r="AD29" s="153">
        <v>480.12997000000001</v>
      </c>
      <c r="AE29" s="153">
        <v>480.12997000000001</v>
      </c>
      <c r="AF29" s="153">
        <v>480.12997000000001</v>
      </c>
      <c r="AG29" s="153">
        <v>0</v>
      </c>
      <c r="AH29" s="153">
        <v>496.1343</v>
      </c>
      <c r="AI29" s="153">
        <v>249.42032</v>
      </c>
      <c r="AJ29" s="153">
        <v>0</v>
      </c>
      <c r="AK29" s="153">
        <v>352.09530999999998</v>
      </c>
      <c r="AL29" s="153">
        <v>352.09530999999998</v>
      </c>
      <c r="AM29" s="153">
        <v>1028</v>
      </c>
      <c r="AN29" s="153">
        <v>790.73099999999999</v>
      </c>
    </row>
    <row r="30" spans="1:40" ht="24" customHeight="1" x14ac:dyDescent="0.35">
      <c r="A30" s="16" t="s">
        <v>59</v>
      </c>
      <c r="B30" s="16" t="s">
        <v>805</v>
      </c>
      <c r="C30" s="153">
        <v>25</v>
      </c>
      <c r="D30" s="153">
        <v>0</v>
      </c>
      <c r="E30" s="153">
        <v>0</v>
      </c>
      <c r="F30" s="153">
        <v>20.410309999999999</v>
      </c>
      <c r="G30" s="153">
        <v>913.66</v>
      </c>
      <c r="H30" s="153">
        <v>7.9</v>
      </c>
      <c r="I30" s="153">
        <v>5.9</v>
      </c>
      <c r="J30" s="153">
        <v>5.8330000000000002</v>
      </c>
      <c r="K30" s="153">
        <v>5.8</v>
      </c>
      <c r="L30" s="153">
        <v>5.8</v>
      </c>
      <c r="M30" s="153">
        <v>5.8</v>
      </c>
      <c r="N30" s="153">
        <v>5.8</v>
      </c>
      <c r="O30" s="153">
        <v>812.5</v>
      </c>
      <c r="P30" s="153">
        <v>848</v>
      </c>
      <c r="Q30" s="153">
        <v>9</v>
      </c>
      <c r="R30" s="153">
        <v>10</v>
      </c>
      <c r="S30" s="153">
        <v>852.4</v>
      </c>
      <c r="T30" s="153">
        <v>814.30349999999999</v>
      </c>
      <c r="U30" s="153">
        <v>1042</v>
      </c>
      <c r="V30" s="153">
        <v>849</v>
      </c>
      <c r="W30" s="153">
        <v>4.1452400000000003</v>
      </c>
      <c r="X30" s="153">
        <v>3.1470600000000002</v>
      </c>
      <c r="Y30" s="153">
        <v>894.47388000000001</v>
      </c>
      <c r="Z30" s="153">
        <v>809.37247000000002</v>
      </c>
      <c r="AA30" s="153">
        <v>856.7</v>
      </c>
      <c r="AB30" s="153">
        <v>6.5979999999999999</v>
      </c>
      <c r="AC30" s="153">
        <v>6.65</v>
      </c>
      <c r="AD30" s="153">
        <v>480.12997000000001</v>
      </c>
      <c r="AE30" s="153">
        <v>480.12997000000001</v>
      </c>
      <c r="AF30" s="153">
        <v>480.12997000000001</v>
      </c>
      <c r="AG30" s="153">
        <v>0</v>
      </c>
      <c r="AH30" s="153">
        <v>508.93777</v>
      </c>
      <c r="AI30" s="153">
        <v>249.42032</v>
      </c>
      <c r="AJ30" s="153">
        <v>0</v>
      </c>
      <c r="AK30" s="153">
        <v>352.09530999999998</v>
      </c>
      <c r="AL30" s="153">
        <v>352.09530999999998</v>
      </c>
      <c r="AM30" s="153">
        <v>1048</v>
      </c>
      <c r="AN30" s="153">
        <v>791.28700000000003</v>
      </c>
    </row>
    <row r="31" spans="1:40" ht="24" customHeight="1" x14ac:dyDescent="0.35">
      <c r="A31" s="18" t="s">
        <v>59</v>
      </c>
      <c r="B31" s="18" t="s">
        <v>806</v>
      </c>
      <c r="C31" s="154">
        <v>25</v>
      </c>
      <c r="D31" s="154">
        <v>0</v>
      </c>
      <c r="E31" s="154">
        <v>0</v>
      </c>
      <c r="F31" s="154">
        <v>20.410309999999999</v>
      </c>
      <c r="G31" s="154">
        <v>929.64</v>
      </c>
      <c r="H31" s="154">
        <v>8.5</v>
      </c>
      <c r="I31" s="154">
        <v>6.3</v>
      </c>
      <c r="J31" s="154">
        <v>6.8630000000000004</v>
      </c>
      <c r="K31" s="154">
        <v>4.3</v>
      </c>
      <c r="L31" s="154">
        <v>4.3</v>
      </c>
      <c r="M31" s="154">
        <v>4.3</v>
      </c>
      <c r="N31" s="154">
        <v>4.3</v>
      </c>
      <c r="O31" s="154">
        <v>816.5</v>
      </c>
      <c r="P31" s="154">
        <v>852.36</v>
      </c>
      <c r="Q31" s="154">
        <v>9</v>
      </c>
      <c r="R31" s="154">
        <v>9</v>
      </c>
      <c r="S31" s="154">
        <v>854.37</v>
      </c>
      <c r="T31" s="154">
        <v>842.49324000000001</v>
      </c>
      <c r="U31" s="154">
        <v>1046</v>
      </c>
      <c r="V31" s="154">
        <v>853.9</v>
      </c>
      <c r="W31" s="154">
        <v>4.0508100000000002</v>
      </c>
      <c r="X31" s="154">
        <v>3.6139100000000002</v>
      </c>
      <c r="Y31" s="154">
        <v>887.07312000000002</v>
      </c>
      <c r="Z31" s="154">
        <v>808.74257999999998</v>
      </c>
      <c r="AA31" s="154">
        <v>861.2</v>
      </c>
      <c r="AB31" s="154">
        <v>6.7759999999999998</v>
      </c>
      <c r="AC31" s="154">
        <v>6.97</v>
      </c>
      <c r="AD31" s="154">
        <v>480.12997000000001</v>
      </c>
      <c r="AE31" s="154">
        <v>480.12997000000001</v>
      </c>
      <c r="AF31" s="154">
        <v>480.12997000000001</v>
      </c>
      <c r="AG31" s="154">
        <v>0</v>
      </c>
      <c r="AH31" s="154">
        <v>512.13863000000003</v>
      </c>
      <c r="AI31" s="154">
        <v>249.42032</v>
      </c>
      <c r="AJ31" s="154">
        <v>0</v>
      </c>
      <c r="AK31" s="154">
        <v>352.09530999999998</v>
      </c>
      <c r="AL31" s="154">
        <v>352.09530999999998</v>
      </c>
      <c r="AM31" s="154">
        <v>1038</v>
      </c>
      <c r="AN31" s="154">
        <v>794.077</v>
      </c>
    </row>
    <row r="32" spans="1:40" ht="24" customHeight="1" x14ac:dyDescent="0.35">
      <c r="A32" s="13" t="s">
        <v>59</v>
      </c>
      <c r="B32" s="13" t="s">
        <v>807</v>
      </c>
      <c r="C32" s="152">
        <v>25</v>
      </c>
      <c r="D32" s="152">
        <v>0</v>
      </c>
      <c r="E32" s="152">
        <v>0</v>
      </c>
      <c r="F32" s="152">
        <v>20.410309999999999</v>
      </c>
      <c r="G32" s="152">
        <v>920.11</v>
      </c>
      <c r="H32" s="152">
        <v>8.9</v>
      </c>
      <c r="I32" s="152">
        <v>6.8</v>
      </c>
      <c r="J32" s="152">
        <v>5.4189999999999996</v>
      </c>
      <c r="K32" s="152">
        <v>2.9</v>
      </c>
      <c r="L32" s="152">
        <v>2.9</v>
      </c>
      <c r="M32" s="152">
        <v>2.9</v>
      </c>
      <c r="N32" s="152">
        <v>2.9</v>
      </c>
      <c r="O32" s="152">
        <v>820.7</v>
      </c>
      <c r="P32" s="152">
        <v>859.64</v>
      </c>
      <c r="Q32" s="152">
        <v>9</v>
      </c>
      <c r="R32" s="152">
        <v>9</v>
      </c>
      <c r="S32" s="152">
        <v>862.43</v>
      </c>
      <c r="T32" s="152">
        <v>852.88751000000002</v>
      </c>
      <c r="U32" s="152">
        <v>1025</v>
      </c>
      <c r="V32" s="152">
        <v>859.5</v>
      </c>
      <c r="W32" s="152">
        <v>4.5606200000000001</v>
      </c>
      <c r="X32" s="152">
        <v>4.5351600000000003</v>
      </c>
      <c r="Y32" s="152">
        <v>906.64049999999997</v>
      </c>
      <c r="Z32" s="152">
        <v>810.98517000000004</v>
      </c>
      <c r="AA32" s="152">
        <v>866.7</v>
      </c>
      <c r="AB32" s="152">
        <v>6.3330000000000002</v>
      </c>
      <c r="AC32" s="152">
        <v>5.85</v>
      </c>
      <c r="AD32" s="152">
        <v>480.12997000000001</v>
      </c>
      <c r="AE32" s="152">
        <v>480.12997000000001</v>
      </c>
      <c r="AF32" s="152">
        <v>480.12997000000001</v>
      </c>
      <c r="AG32" s="152">
        <v>0</v>
      </c>
      <c r="AH32" s="152">
        <v>512.13863000000003</v>
      </c>
      <c r="AI32" s="152">
        <v>249.42032</v>
      </c>
      <c r="AJ32" s="152">
        <v>0</v>
      </c>
      <c r="AK32" s="152">
        <v>384.10397999999998</v>
      </c>
      <c r="AL32" s="152">
        <v>384.10397999999998</v>
      </c>
      <c r="AM32" s="152">
        <v>1017</v>
      </c>
      <c r="AN32" s="152">
        <v>799.22199999999998</v>
      </c>
    </row>
    <row r="33" spans="1:40" ht="24" customHeight="1" x14ac:dyDescent="0.35">
      <c r="A33" s="16" t="s">
        <v>59</v>
      </c>
      <c r="B33" s="16" t="s">
        <v>808</v>
      </c>
      <c r="C33" s="153">
        <v>25</v>
      </c>
      <c r="D33" s="153">
        <v>0</v>
      </c>
      <c r="E33" s="153">
        <v>0</v>
      </c>
      <c r="F33" s="153">
        <v>20.410309999999999</v>
      </c>
      <c r="G33" s="153">
        <v>892.07</v>
      </c>
      <c r="H33" s="153">
        <v>9</v>
      </c>
      <c r="I33" s="153">
        <v>7.1</v>
      </c>
      <c r="J33" s="153">
        <v>5.0220000000000002</v>
      </c>
      <c r="K33" s="153">
        <v>10.5</v>
      </c>
      <c r="L33" s="153">
        <v>10.5</v>
      </c>
      <c r="M33" s="153">
        <v>10.5</v>
      </c>
      <c r="N33" s="153">
        <v>10.5</v>
      </c>
      <c r="O33" s="153">
        <v>825.3</v>
      </c>
      <c r="P33" s="153">
        <v>869.82</v>
      </c>
      <c r="Q33" s="153">
        <v>9</v>
      </c>
      <c r="R33" s="153">
        <v>9</v>
      </c>
      <c r="S33" s="153">
        <v>874.66</v>
      </c>
      <c r="T33" s="153">
        <v>845.36649</v>
      </c>
      <c r="U33" s="153">
        <v>992</v>
      </c>
      <c r="V33" s="153">
        <v>864</v>
      </c>
      <c r="W33" s="153">
        <v>5.4891800000000002</v>
      </c>
      <c r="X33" s="153">
        <v>4.7402199999999999</v>
      </c>
      <c r="Y33" s="153">
        <v>889.37540000000001</v>
      </c>
      <c r="Z33" s="153">
        <v>817.78643999999997</v>
      </c>
      <c r="AA33" s="153">
        <v>872.8</v>
      </c>
      <c r="AB33" s="153">
        <v>5.4930000000000003</v>
      </c>
      <c r="AC33" s="153">
        <v>4.88</v>
      </c>
      <c r="AD33" s="153">
        <v>480.12997000000001</v>
      </c>
      <c r="AE33" s="153">
        <v>480.12997000000001</v>
      </c>
      <c r="AF33" s="153">
        <v>480.12997000000001</v>
      </c>
      <c r="AG33" s="153">
        <v>320.08665000000002</v>
      </c>
      <c r="AH33" s="153">
        <v>512.13863000000003</v>
      </c>
      <c r="AI33" s="153">
        <v>249.42032</v>
      </c>
      <c r="AJ33" s="153">
        <v>0</v>
      </c>
      <c r="AK33" s="153">
        <v>384.10397999999998</v>
      </c>
      <c r="AL33" s="153">
        <v>384.10397999999998</v>
      </c>
      <c r="AM33" s="153">
        <v>981</v>
      </c>
      <c r="AN33" s="153">
        <v>805.274</v>
      </c>
    </row>
    <row r="34" spans="1:40" ht="24" customHeight="1" x14ac:dyDescent="0.35">
      <c r="A34" s="16" t="s">
        <v>59</v>
      </c>
      <c r="B34" s="16" t="s">
        <v>809</v>
      </c>
      <c r="C34" s="153">
        <v>25</v>
      </c>
      <c r="D34" s="153">
        <v>0</v>
      </c>
      <c r="E34" s="153">
        <v>0</v>
      </c>
      <c r="F34" s="153">
        <v>20.410309999999999</v>
      </c>
      <c r="G34" s="153">
        <v>849.69</v>
      </c>
      <c r="H34" s="153">
        <v>8.6999999999999993</v>
      </c>
      <c r="I34" s="153">
        <v>7.2</v>
      </c>
      <c r="J34" s="153">
        <v>5.2629999999999999</v>
      </c>
      <c r="K34" s="153">
        <v>10.199999999999999</v>
      </c>
      <c r="L34" s="153">
        <v>10.199999999999999</v>
      </c>
      <c r="M34" s="153">
        <v>10.199999999999999</v>
      </c>
      <c r="N34" s="153">
        <v>10.199999999999999</v>
      </c>
      <c r="O34" s="153">
        <v>831.2</v>
      </c>
      <c r="P34" s="153">
        <v>877.2</v>
      </c>
      <c r="Q34" s="153">
        <v>9</v>
      </c>
      <c r="R34" s="153">
        <v>10</v>
      </c>
      <c r="S34" s="153">
        <v>878.66</v>
      </c>
      <c r="T34" s="153">
        <v>828.92160999999999</v>
      </c>
      <c r="U34" s="153">
        <v>931</v>
      </c>
      <c r="V34" s="153">
        <v>869.3</v>
      </c>
      <c r="W34" s="153">
        <v>5.3761299999999999</v>
      </c>
      <c r="X34" s="153">
        <v>4.7839200000000002</v>
      </c>
      <c r="Y34" s="153">
        <v>892.16803000000004</v>
      </c>
      <c r="Z34" s="153">
        <v>823.70690999999999</v>
      </c>
      <c r="AA34" s="153">
        <v>878</v>
      </c>
      <c r="AB34" s="153">
        <v>5.1559999999999997</v>
      </c>
      <c r="AC34" s="153">
        <v>5.08</v>
      </c>
      <c r="AD34" s="153">
        <v>480.12997000000001</v>
      </c>
      <c r="AE34" s="153">
        <v>480.12997000000001</v>
      </c>
      <c r="AF34" s="153">
        <v>480.12997000000001</v>
      </c>
      <c r="AG34" s="153">
        <v>448.12130000000002</v>
      </c>
      <c r="AH34" s="153">
        <v>480.12997000000001</v>
      </c>
      <c r="AI34" s="153">
        <v>249.42032</v>
      </c>
      <c r="AJ34" s="153">
        <v>0</v>
      </c>
      <c r="AK34" s="153">
        <v>352.09530999999998</v>
      </c>
      <c r="AL34" s="153">
        <v>352.09530999999998</v>
      </c>
      <c r="AM34" s="153">
        <v>928</v>
      </c>
      <c r="AN34" s="153">
        <v>806.726</v>
      </c>
    </row>
    <row r="35" spans="1:40" ht="24" customHeight="1" x14ac:dyDescent="0.35">
      <c r="A35" s="16" t="s">
        <v>59</v>
      </c>
      <c r="B35" s="16" t="s">
        <v>810</v>
      </c>
      <c r="C35" s="153">
        <v>25</v>
      </c>
      <c r="D35" s="153">
        <v>0</v>
      </c>
      <c r="E35" s="153">
        <v>0</v>
      </c>
      <c r="F35" s="153">
        <v>20.410309999999999</v>
      </c>
      <c r="G35" s="153">
        <v>786.26</v>
      </c>
      <c r="H35" s="153">
        <v>8.4</v>
      </c>
      <c r="I35" s="153">
        <v>6.9</v>
      </c>
      <c r="J35" s="153">
        <v>5.4969999999999999</v>
      </c>
      <c r="K35" s="153">
        <v>11.5</v>
      </c>
      <c r="L35" s="153">
        <v>11.5</v>
      </c>
      <c r="M35" s="153">
        <v>11.5</v>
      </c>
      <c r="N35" s="153">
        <v>11.5</v>
      </c>
      <c r="O35" s="153">
        <v>828.5</v>
      </c>
      <c r="P35" s="153">
        <v>878</v>
      </c>
      <c r="Q35" s="153">
        <v>10</v>
      </c>
      <c r="R35" s="153">
        <v>10</v>
      </c>
      <c r="S35" s="153">
        <v>884.45</v>
      </c>
      <c r="T35" s="153">
        <v>766.52530999999999</v>
      </c>
      <c r="U35" s="153">
        <v>851</v>
      </c>
      <c r="V35" s="153">
        <v>868</v>
      </c>
      <c r="W35" s="153">
        <v>6.4631400000000001</v>
      </c>
      <c r="X35" s="153">
        <v>5.1866700000000003</v>
      </c>
      <c r="Y35" s="153">
        <v>892.11945000000003</v>
      </c>
      <c r="Z35" s="153">
        <v>832.01431000000002</v>
      </c>
      <c r="AA35" s="153">
        <v>875.4</v>
      </c>
      <c r="AB35" s="153">
        <v>5.3</v>
      </c>
      <c r="AC35" s="153">
        <v>5.16</v>
      </c>
      <c r="AD35" s="153">
        <v>480.12997000000001</v>
      </c>
      <c r="AE35" s="153">
        <v>480.12997000000001</v>
      </c>
      <c r="AF35" s="153">
        <v>480.12997000000001</v>
      </c>
      <c r="AG35" s="153">
        <v>448.12130000000002</v>
      </c>
      <c r="AH35" s="153">
        <v>480.12997000000001</v>
      </c>
      <c r="AI35" s="153">
        <v>0</v>
      </c>
      <c r="AJ35" s="153">
        <v>0</v>
      </c>
      <c r="AK35" s="153">
        <v>352.09530999999998</v>
      </c>
      <c r="AL35" s="153">
        <v>352.09530999999998</v>
      </c>
      <c r="AM35" s="153">
        <v>836</v>
      </c>
      <c r="AN35" s="153">
        <v>802.28300000000002</v>
      </c>
    </row>
    <row r="36" spans="1:40" ht="24" customHeight="1" x14ac:dyDescent="0.35">
      <c r="A36" s="16" t="s">
        <v>59</v>
      </c>
      <c r="B36" s="16" t="s">
        <v>811</v>
      </c>
      <c r="C36" s="153">
        <v>24</v>
      </c>
      <c r="D36" s="153">
        <v>0</v>
      </c>
      <c r="E36" s="153">
        <v>0</v>
      </c>
      <c r="F36" s="153">
        <v>20.410309999999999</v>
      </c>
      <c r="G36" s="153">
        <v>717.93</v>
      </c>
      <c r="H36" s="153">
        <v>8</v>
      </c>
      <c r="I36" s="153">
        <v>6.8</v>
      </c>
      <c r="J36" s="153">
        <v>5.2270000000000003</v>
      </c>
      <c r="K36" s="153">
        <v>9.6999999999999993</v>
      </c>
      <c r="L36" s="153">
        <v>9.6999999999999993</v>
      </c>
      <c r="M36" s="153">
        <v>9.6999999999999993</v>
      </c>
      <c r="N36" s="153">
        <v>9.6999999999999993</v>
      </c>
      <c r="O36" s="153">
        <v>826.5</v>
      </c>
      <c r="P36" s="153">
        <v>871.64</v>
      </c>
      <c r="Q36" s="153">
        <v>9</v>
      </c>
      <c r="R36" s="153">
        <v>10</v>
      </c>
      <c r="S36" s="153">
        <v>882.19</v>
      </c>
      <c r="T36" s="153">
        <v>700.69172000000003</v>
      </c>
      <c r="U36" s="153">
        <v>752</v>
      </c>
      <c r="V36" s="153">
        <v>854</v>
      </c>
      <c r="W36" s="153">
        <v>7.2102300000000001</v>
      </c>
      <c r="X36" s="153">
        <v>5.9774599999999998</v>
      </c>
      <c r="Y36" s="153">
        <v>886.73437999999999</v>
      </c>
      <c r="Z36" s="153">
        <v>834.12265000000002</v>
      </c>
      <c r="AA36" s="153">
        <v>861.2</v>
      </c>
      <c r="AB36" s="153">
        <v>5.3419999999999996</v>
      </c>
      <c r="AC36" s="153">
        <v>5.58</v>
      </c>
      <c r="AD36" s="153">
        <v>480.12997000000001</v>
      </c>
      <c r="AE36" s="153">
        <v>480.12997000000001</v>
      </c>
      <c r="AF36" s="153">
        <v>480.12997000000001</v>
      </c>
      <c r="AG36" s="153">
        <v>448.12130000000002</v>
      </c>
      <c r="AH36" s="153">
        <v>480.12997000000001</v>
      </c>
      <c r="AI36" s="153">
        <v>12.22649</v>
      </c>
      <c r="AJ36" s="153">
        <v>0</v>
      </c>
      <c r="AK36" s="153">
        <v>352.09530999999998</v>
      </c>
      <c r="AL36" s="153">
        <v>352.09530999999998</v>
      </c>
      <c r="AM36" s="153">
        <v>719</v>
      </c>
      <c r="AN36" s="153">
        <v>778.40099999999995</v>
      </c>
    </row>
    <row r="37" spans="1:40" ht="24" customHeight="1" x14ac:dyDescent="0.35">
      <c r="A37" s="16" t="s">
        <v>59</v>
      </c>
      <c r="B37" s="16" t="s">
        <v>812</v>
      </c>
      <c r="C37" s="153">
        <v>24</v>
      </c>
      <c r="D37" s="153">
        <v>0</v>
      </c>
      <c r="E37" s="153">
        <v>0</v>
      </c>
      <c r="F37" s="153">
        <v>20.410309999999999</v>
      </c>
      <c r="G37" s="153">
        <v>605.04999999999995</v>
      </c>
      <c r="H37" s="153">
        <v>7.8</v>
      </c>
      <c r="I37" s="153">
        <v>6.7</v>
      </c>
      <c r="J37" s="153">
        <v>4.6379999999999999</v>
      </c>
      <c r="K37" s="153">
        <v>9.3000000000000007</v>
      </c>
      <c r="L37" s="153">
        <v>9.3000000000000007</v>
      </c>
      <c r="M37" s="153">
        <v>9.3000000000000007</v>
      </c>
      <c r="N37" s="153">
        <v>9.3000000000000007</v>
      </c>
      <c r="O37" s="153">
        <v>808.6</v>
      </c>
      <c r="P37" s="153">
        <v>854.67</v>
      </c>
      <c r="Q37" s="153">
        <v>10</v>
      </c>
      <c r="R37" s="153">
        <v>10</v>
      </c>
      <c r="S37" s="153">
        <v>862.67</v>
      </c>
      <c r="T37" s="153">
        <v>671.49531000000002</v>
      </c>
      <c r="U37" s="153">
        <v>643</v>
      </c>
      <c r="V37" s="153">
        <v>818.6</v>
      </c>
      <c r="W37" s="153">
        <v>6.0300700000000003</v>
      </c>
      <c r="X37" s="153">
        <v>4.9865899999999996</v>
      </c>
      <c r="Y37" s="153">
        <v>873.06493999999998</v>
      </c>
      <c r="Z37" s="153">
        <v>831.48482999999999</v>
      </c>
      <c r="AA37" s="153">
        <v>826.6</v>
      </c>
      <c r="AB37" s="153">
        <v>5.149</v>
      </c>
      <c r="AC37" s="153">
        <v>5.05</v>
      </c>
      <c r="AD37" s="153">
        <v>480.12997000000001</v>
      </c>
      <c r="AE37" s="153">
        <v>480.12997000000001</v>
      </c>
      <c r="AF37" s="153">
        <v>480.12997000000001</v>
      </c>
      <c r="AG37" s="153">
        <v>448.12130000000002</v>
      </c>
      <c r="AH37" s="153">
        <v>480.12997000000001</v>
      </c>
      <c r="AI37" s="153">
        <v>146.71784</v>
      </c>
      <c r="AJ37" s="153">
        <v>0</v>
      </c>
      <c r="AK37" s="153">
        <v>352.09530999999998</v>
      </c>
      <c r="AL37" s="153">
        <v>352.09530999999998</v>
      </c>
      <c r="AM37" s="153">
        <v>632</v>
      </c>
      <c r="AN37" s="153">
        <v>726.23099999999999</v>
      </c>
    </row>
    <row r="38" spans="1:40" ht="24" customHeight="1" x14ac:dyDescent="0.35">
      <c r="A38" s="16" t="s">
        <v>59</v>
      </c>
      <c r="B38" s="16" t="s">
        <v>813</v>
      </c>
      <c r="C38" s="153">
        <v>24</v>
      </c>
      <c r="D38" s="153">
        <v>0</v>
      </c>
      <c r="E38" s="153">
        <v>0</v>
      </c>
      <c r="F38" s="153">
        <v>20.410309999999999</v>
      </c>
      <c r="G38" s="153">
        <v>500.75</v>
      </c>
      <c r="H38" s="153">
        <v>7.6</v>
      </c>
      <c r="I38" s="153">
        <v>6.2</v>
      </c>
      <c r="J38" s="153">
        <v>4.8239999999999998</v>
      </c>
      <c r="K38" s="153">
        <v>10.3</v>
      </c>
      <c r="L38" s="153">
        <v>10.3</v>
      </c>
      <c r="M38" s="153">
        <v>10.3</v>
      </c>
      <c r="N38" s="153">
        <v>10.3</v>
      </c>
      <c r="O38" s="153">
        <v>755.7</v>
      </c>
      <c r="P38" s="153">
        <v>800.36</v>
      </c>
      <c r="Q38" s="153">
        <v>9</v>
      </c>
      <c r="R38" s="153">
        <v>10</v>
      </c>
      <c r="S38" s="153">
        <v>783.95</v>
      </c>
      <c r="T38" s="153">
        <v>330.12731000000002</v>
      </c>
      <c r="U38" s="153">
        <v>515</v>
      </c>
      <c r="V38" s="153">
        <v>751.1</v>
      </c>
      <c r="W38" s="153">
        <v>4.2977800000000004</v>
      </c>
      <c r="X38" s="153">
        <v>4.6355399999999998</v>
      </c>
      <c r="Y38" s="153">
        <v>836.86114999999995</v>
      </c>
      <c r="Z38" s="153">
        <v>804.84018000000003</v>
      </c>
      <c r="AA38" s="153">
        <v>754</v>
      </c>
      <c r="AB38" s="153">
        <v>5.1369999999999996</v>
      </c>
      <c r="AC38" s="153">
        <v>5.0999999999999996</v>
      </c>
      <c r="AD38" s="153">
        <v>480.12997000000001</v>
      </c>
      <c r="AE38" s="153">
        <v>480.12997000000001</v>
      </c>
      <c r="AF38" s="153">
        <v>480.12997000000001</v>
      </c>
      <c r="AG38" s="153">
        <v>448.12130000000002</v>
      </c>
      <c r="AH38" s="153">
        <v>480.12997000000001</v>
      </c>
      <c r="AI38" s="153">
        <v>198.06908000000001</v>
      </c>
      <c r="AJ38" s="153">
        <v>0</v>
      </c>
      <c r="AK38" s="153">
        <v>352.09530999999998</v>
      </c>
      <c r="AL38" s="153">
        <v>352.09530999999998</v>
      </c>
      <c r="AM38" s="153">
        <v>502</v>
      </c>
      <c r="AN38" s="153">
        <v>634.01700000000005</v>
      </c>
    </row>
    <row r="39" spans="1:40" ht="24" customHeight="1" x14ac:dyDescent="0.35">
      <c r="A39" s="18" t="s">
        <v>59</v>
      </c>
      <c r="B39" s="18" t="s">
        <v>814</v>
      </c>
      <c r="C39" s="154">
        <v>24</v>
      </c>
      <c r="D39" s="154">
        <v>0</v>
      </c>
      <c r="E39" s="154">
        <v>0</v>
      </c>
      <c r="F39" s="154">
        <v>20.410309999999999</v>
      </c>
      <c r="G39" s="154">
        <v>415.41</v>
      </c>
      <c r="H39" s="154">
        <v>8.1999999999999993</v>
      </c>
      <c r="I39" s="154">
        <v>5.9</v>
      </c>
      <c r="J39" s="154">
        <v>5.8559999999999999</v>
      </c>
      <c r="K39" s="154">
        <v>7.4</v>
      </c>
      <c r="L39" s="154">
        <v>7.4</v>
      </c>
      <c r="M39" s="154">
        <v>7.4</v>
      </c>
      <c r="N39" s="154">
        <v>7.4</v>
      </c>
      <c r="O39" s="154">
        <v>513.4</v>
      </c>
      <c r="P39" s="154">
        <v>602.54</v>
      </c>
      <c r="Q39" s="154">
        <v>9</v>
      </c>
      <c r="R39" s="154">
        <v>9</v>
      </c>
      <c r="S39" s="154">
        <v>535.57000000000005</v>
      </c>
      <c r="T39" s="154">
        <v>300.05252000000002</v>
      </c>
      <c r="U39" s="154">
        <v>384</v>
      </c>
      <c r="V39" s="154">
        <v>609.79999999999995</v>
      </c>
      <c r="W39" s="154">
        <v>7.4085900000000002</v>
      </c>
      <c r="X39" s="154">
        <v>3.9387300000000001</v>
      </c>
      <c r="Y39" s="154">
        <v>663.18903</v>
      </c>
      <c r="Z39" s="154">
        <v>639.51293999999996</v>
      </c>
      <c r="AA39" s="154">
        <v>578.79999999999995</v>
      </c>
      <c r="AB39" s="154">
        <v>6.1669999999999998</v>
      </c>
      <c r="AC39" s="154">
        <v>6.03</v>
      </c>
      <c r="AD39" s="154">
        <v>480.12997000000001</v>
      </c>
      <c r="AE39" s="154">
        <v>480.12997000000001</v>
      </c>
      <c r="AF39" s="154">
        <v>480.12997000000001</v>
      </c>
      <c r="AG39" s="154">
        <v>448.12130000000002</v>
      </c>
      <c r="AH39" s="154">
        <v>480.12997000000001</v>
      </c>
      <c r="AI39" s="154">
        <v>217.63146</v>
      </c>
      <c r="AJ39" s="154">
        <v>0</v>
      </c>
      <c r="AK39" s="154">
        <v>352.09530999999998</v>
      </c>
      <c r="AL39" s="154">
        <v>352.09530999999998</v>
      </c>
      <c r="AM39" s="154">
        <v>372</v>
      </c>
      <c r="AN39" s="154">
        <v>429.26499999999999</v>
      </c>
    </row>
    <row r="40" spans="1:40" ht="24" customHeight="1" x14ac:dyDescent="0.35">
      <c r="A40" s="13" t="s">
        <v>59</v>
      </c>
      <c r="B40" s="13" t="s">
        <v>815</v>
      </c>
      <c r="C40" s="152">
        <v>24</v>
      </c>
      <c r="D40" s="152">
        <v>0</v>
      </c>
      <c r="E40" s="152">
        <v>0</v>
      </c>
      <c r="F40" s="152">
        <v>19.873860000000001</v>
      </c>
      <c r="G40" s="152">
        <v>272.63</v>
      </c>
      <c r="H40" s="152">
        <v>7.7</v>
      </c>
      <c r="I40" s="152">
        <v>5.7</v>
      </c>
      <c r="J40" s="152">
        <v>6.05</v>
      </c>
      <c r="K40" s="152">
        <v>8.1999999999999993</v>
      </c>
      <c r="L40" s="152">
        <v>8.1999999999999993</v>
      </c>
      <c r="M40" s="152">
        <v>8.1999999999999993</v>
      </c>
      <c r="N40" s="152">
        <v>8.1999999999999993</v>
      </c>
      <c r="O40" s="152">
        <v>274.89999999999998</v>
      </c>
      <c r="P40" s="152">
        <v>335.2</v>
      </c>
      <c r="Q40" s="152">
        <v>9</v>
      </c>
      <c r="R40" s="152">
        <v>10</v>
      </c>
      <c r="S40" s="152">
        <v>245.1</v>
      </c>
      <c r="T40" s="152">
        <v>271.00560000000002</v>
      </c>
      <c r="U40" s="152">
        <v>238</v>
      </c>
      <c r="V40" s="152">
        <v>259.8</v>
      </c>
      <c r="W40" s="152">
        <v>8.2846600000000006</v>
      </c>
      <c r="X40" s="152">
        <v>6.9180400000000004</v>
      </c>
      <c r="Y40" s="152">
        <v>388.68380999999999</v>
      </c>
      <c r="Z40" s="152">
        <v>367.80649</v>
      </c>
      <c r="AA40" s="152">
        <v>234.1</v>
      </c>
      <c r="AB40" s="152">
        <v>6.15</v>
      </c>
      <c r="AC40" s="152">
        <v>6.43</v>
      </c>
      <c r="AD40" s="152">
        <v>480.12997000000001</v>
      </c>
      <c r="AE40" s="152">
        <v>480.12997000000001</v>
      </c>
      <c r="AF40" s="152">
        <v>480.12997000000001</v>
      </c>
      <c r="AG40" s="152">
        <v>448.12130000000002</v>
      </c>
      <c r="AH40" s="152">
        <v>480.12997000000001</v>
      </c>
      <c r="AI40" s="152">
        <v>222.52205000000001</v>
      </c>
      <c r="AJ40" s="152">
        <v>0</v>
      </c>
      <c r="AK40" s="152">
        <v>352.09530999999998</v>
      </c>
      <c r="AL40" s="152">
        <v>352.09530999999998</v>
      </c>
      <c r="AM40" s="152">
        <v>235</v>
      </c>
      <c r="AN40" s="152">
        <v>129.62799999999999</v>
      </c>
    </row>
    <row r="41" spans="1:40" ht="24" customHeight="1" x14ac:dyDescent="0.35">
      <c r="A41" s="16" t="s">
        <v>59</v>
      </c>
      <c r="B41" s="16" t="s">
        <v>816</v>
      </c>
      <c r="C41" s="153">
        <v>24</v>
      </c>
      <c r="D41" s="153">
        <v>0</v>
      </c>
      <c r="E41" s="153">
        <v>0</v>
      </c>
      <c r="F41" s="153">
        <v>19.873860000000001</v>
      </c>
      <c r="G41" s="153">
        <v>40.770000000000003</v>
      </c>
      <c r="H41" s="153">
        <v>7.6</v>
      </c>
      <c r="I41" s="153">
        <v>5.2</v>
      </c>
      <c r="J41" s="153">
        <v>5.7480000000000002</v>
      </c>
      <c r="K41" s="153">
        <v>8.1999999999999993</v>
      </c>
      <c r="L41" s="153">
        <v>8.1999999999999993</v>
      </c>
      <c r="M41" s="153">
        <v>8.1999999999999993</v>
      </c>
      <c r="N41" s="153">
        <v>8.1999999999999993</v>
      </c>
      <c r="O41" s="153">
        <v>54.7</v>
      </c>
      <c r="P41" s="153">
        <v>82.91</v>
      </c>
      <c r="Q41" s="153">
        <v>9</v>
      </c>
      <c r="R41" s="153">
        <v>9</v>
      </c>
      <c r="S41" s="153">
        <v>20.5</v>
      </c>
      <c r="T41" s="153">
        <v>161.25899000000001</v>
      </c>
      <c r="U41" s="153">
        <v>62</v>
      </c>
      <c r="V41" s="153">
        <v>17.3</v>
      </c>
      <c r="W41" s="153">
        <v>8.9516600000000004</v>
      </c>
      <c r="X41" s="153">
        <v>9.6330799999999996</v>
      </c>
      <c r="Y41" s="153">
        <v>138.96796000000001</v>
      </c>
      <c r="Z41" s="153">
        <v>119.79812</v>
      </c>
      <c r="AA41" s="153">
        <v>16.7</v>
      </c>
      <c r="AB41" s="153">
        <v>6.8170000000000002</v>
      </c>
      <c r="AC41" s="153">
        <v>7.14</v>
      </c>
      <c r="AD41" s="153">
        <v>480.12997000000001</v>
      </c>
      <c r="AE41" s="153">
        <v>480.12997000000001</v>
      </c>
      <c r="AF41" s="153">
        <v>480.12997000000001</v>
      </c>
      <c r="AG41" s="153">
        <v>448.12130000000002</v>
      </c>
      <c r="AH41" s="153">
        <v>480.12997000000001</v>
      </c>
      <c r="AI41" s="153">
        <v>242.08443</v>
      </c>
      <c r="AJ41" s="153">
        <v>0</v>
      </c>
      <c r="AK41" s="153">
        <v>352.09530999999998</v>
      </c>
      <c r="AL41" s="153">
        <v>352.09530999999998</v>
      </c>
      <c r="AM41" s="153">
        <v>73</v>
      </c>
      <c r="AN41" s="153">
        <v>4.1319999999999997</v>
      </c>
    </row>
    <row r="42" spans="1:40" ht="24" customHeight="1" x14ac:dyDescent="0.35">
      <c r="A42" s="16" t="s">
        <v>59</v>
      </c>
      <c r="B42" s="16" t="s">
        <v>817</v>
      </c>
      <c r="C42" s="153">
        <v>25</v>
      </c>
      <c r="D42" s="153">
        <v>0</v>
      </c>
      <c r="E42" s="153">
        <v>0</v>
      </c>
      <c r="F42" s="153">
        <v>19.873860000000001</v>
      </c>
      <c r="G42" s="153">
        <v>18.09</v>
      </c>
      <c r="H42" s="153">
        <v>7.8</v>
      </c>
      <c r="I42" s="153">
        <v>4.4000000000000004</v>
      </c>
      <c r="J42" s="153">
        <v>6.3049999999999997</v>
      </c>
      <c r="K42" s="153">
        <v>8.1999999999999993</v>
      </c>
      <c r="L42" s="153">
        <v>8.1999999999999993</v>
      </c>
      <c r="M42" s="153">
        <v>8.1999999999999993</v>
      </c>
      <c r="N42" s="153">
        <v>8.1999999999999993</v>
      </c>
      <c r="O42" s="153">
        <v>0</v>
      </c>
      <c r="P42" s="153">
        <v>0</v>
      </c>
      <c r="Q42" s="153">
        <v>8</v>
      </c>
      <c r="R42" s="153">
        <v>9</v>
      </c>
      <c r="S42" s="153">
        <v>0</v>
      </c>
      <c r="T42" s="153">
        <v>128.51315</v>
      </c>
      <c r="U42" s="153">
        <v>0</v>
      </c>
      <c r="V42" s="153">
        <v>0</v>
      </c>
      <c r="W42" s="153">
        <v>9.0773100000000007</v>
      </c>
      <c r="X42" s="153">
        <v>10.722630000000001</v>
      </c>
      <c r="Y42" s="153">
        <v>3.7103799999999998</v>
      </c>
      <c r="Z42" s="153">
        <v>0.29232000000000002</v>
      </c>
      <c r="AA42" s="153">
        <v>0</v>
      </c>
      <c r="AB42" s="153">
        <v>7.0330000000000004</v>
      </c>
      <c r="AC42" s="153">
        <v>7.69</v>
      </c>
      <c r="AD42" s="153">
        <v>480.12997000000001</v>
      </c>
      <c r="AE42" s="153">
        <v>480.12997000000001</v>
      </c>
      <c r="AF42" s="153">
        <v>480.12997000000001</v>
      </c>
      <c r="AG42" s="153">
        <v>448.12130000000002</v>
      </c>
      <c r="AH42" s="153">
        <v>480.12997000000001</v>
      </c>
      <c r="AI42" s="153">
        <v>244.52973</v>
      </c>
      <c r="AJ42" s="153">
        <v>0</v>
      </c>
      <c r="AK42" s="153">
        <v>352.09530999999998</v>
      </c>
      <c r="AL42" s="153">
        <v>352.09530999999998</v>
      </c>
      <c r="AM42" s="153">
        <v>0</v>
      </c>
      <c r="AN42" s="153">
        <v>6.0000000000000001E-3</v>
      </c>
    </row>
    <row r="43" spans="1:40" ht="24" customHeight="1" x14ac:dyDescent="0.35">
      <c r="A43" s="16" t="s">
        <v>59</v>
      </c>
      <c r="B43" s="16" t="s">
        <v>818</v>
      </c>
      <c r="C43" s="153">
        <v>25</v>
      </c>
      <c r="D43" s="153">
        <v>0</v>
      </c>
      <c r="E43" s="153">
        <v>0</v>
      </c>
      <c r="F43" s="153">
        <v>19.873860000000001</v>
      </c>
      <c r="G43" s="153">
        <v>1.59</v>
      </c>
      <c r="H43" s="153">
        <v>7.2</v>
      </c>
      <c r="I43" s="153">
        <v>4.5</v>
      </c>
      <c r="J43" s="153">
        <v>6.8620000000000001</v>
      </c>
      <c r="K43" s="153">
        <v>6</v>
      </c>
      <c r="L43" s="153">
        <v>6</v>
      </c>
      <c r="M43" s="153">
        <v>6</v>
      </c>
      <c r="N43" s="153">
        <v>6</v>
      </c>
      <c r="O43" s="153">
        <v>0</v>
      </c>
      <c r="P43" s="153">
        <v>0</v>
      </c>
      <c r="Q43" s="153">
        <v>8</v>
      </c>
      <c r="R43" s="153">
        <v>8</v>
      </c>
      <c r="S43" s="153">
        <v>0</v>
      </c>
      <c r="T43" s="153">
        <v>41.543680000000002</v>
      </c>
      <c r="U43" s="153">
        <v>0</v>
      </c>
      <c r="V43" s="153">
        <v>0</v>
      </c>
      <c r="W43" s="153">
        <v>9.7558100000000003</v>
      </c>
      <c r="X43" s="153">
        <v>10.949669999999999</v>
      </c>
      <c r="Y43" s="153">
        <v>0</v>
      </c>
      <c r="Z43" s="153">
        <v>0</v>
      </c>
      <c r="AA43" s="153">
        <v>0</v>
      </c>
      <c r="AB43" s="153">
        <v>7.4050000000000002</v>
      </c>
      <c r="AC43" s="153">
        <v>7.94</v>
      </c>
      <c r="AD43" s="153">
        <v>480.12997000000001</v>
      </c>
      <c r="AE43" s="153">
        <v>480.12997000000001</v>
      </c>
      <c r="AF43" s="153">
        <v>480.12997000000001</v>
      </c>
      <c r="AG43" s="153">
        <v>448.12130000000002</v>
      </c>
      <c r="AH43" s="153">
        <v>480.12997000000001</v>
      </c>
      <c r="AI43" s="153">
        <v>244.52973</v>
      </c>
      <c r="AJ43" s="153">
        <v>0</v>
      </c>
      <c r="AK43" s="153">
        <v>352.09530999999998</v>
      </c>
      <c r="AL43" s="153">
        <v>352.09530999999998</v>
      </c>
      <c r="AM43" s="153">
        <v>0</v>
      </c>
      <c r="AN43" s="153">
        <v>0.255</v>
      </c>
    </row>
    <row r="44" spans="1:40" ht="24" customHeight="1" x14ac:dyDescent="0.35">
      <c r="A44" s="16" t="s">
        <v>59</v>
      </c>
      <c r="B44" s="16" t="s">
        <v>819</v>
      </c>
      <c r="C44" s="153">
        <v>24</v>
      </c>
      <c r="D44" s="153">
        <v>0</v>
      </c>
      <c r="E44" s="153">
        <v>0</v>
      </c>
      <c r="F44" s="153">
        <v>19.873860000000001</v>
      </c>
      <c r="G44" s="153">
        <v>0</v>
      </c>
      <c r="H44" s="153">
        <v>6.7</v>
      </c>
      <c r="I44" s="153">
        <v>4.8</v>
      </c>
      <c r="J44" s="153">
        <v>6.8090000000000002</v>
      </c>
      <c r="K44" s="153">
        <v>9.4</v>
      </c>
      <c r="L44" s="153">
        <v>9.4</v>
      </c>
      <c r="M44" s="153">
        <v>9.4</v>
      </c>
      <c r="N44" s="153">
        <v>9.4</v>
      </c>
      <c r="O44" s="153">
        <v>0</v>
      </c>
      <c r="P44" s="153">
        <v>0</v>
      </c>
      <c r="Q44" s="153">
        <v>7</v>
      </c>
      <c r="R44" s="153">
        <v>7</v>
      </c>
      <c r="S44" s="153">
        <v>0</v>
      </c>
      <c r="T44" s="153">
        <v>3.7549899999999998</v>
      </c>
      <c r="U44" s="153">
        <v>0</v>
      </c>
      <c r="V44" s="153">
        <v>0</v>
      </c>
      <c r="W44" s="153">
        <v>7.8826200000000002</v>
      </c>
      <c r="X44" s="153">
        <v>10.78833</v>
      </c>
      <c r="Y44" s="153">
        <v>0</v>
      </c>
      <c r="Z44" s="153">
        <v>0</v>
      </c>
      <c r="AA44" s="153">
        <v>0</v>
      </c>
      <c r="AB44" s="153">
        <v>8.016</v>
      </c>
      <c r="AC44" s="153">
        <v>8.42</v>
      </c>
      <c r="AD44" s="153">
        <v>480.12997000000001</v>
      </c>
      <c r="AE44" s="153">
        <v>480.12997000000001</v>
      </c>
      <c r="AF44" s="153">
        <v>480.12997000000001</v>
      </c>
      <c r="AG44" s="153">
        <v>448.12130000000002</v>
      </c>
      <c r="AH44" s="153">
        <v>496.1343</v>
      </c>
      <c r="AI44" s="153">
        <v>244.52973</v>
      </c>
      <c r="AJ44" s="153">
        <v>0</v>
      </c>
      <c r="AK44" s="153">
        <v>352.09530999999998</v>
      </c>
      <c r="AL44" s="153">
        <v>352.09530999999998</v>
      </c>
      <c r="AM44" s="153">
        <v>0</v>
      </c>
      <c r="AN44" s="153">
        <v>0.23699999999999999</v>
      </c>
    </row>
    <row r="45" spans="1:40" ht="24" customHeight="1" x14ac:dyDescent="0.35">
      <c r="A45" s="16" t="s">
        <v>59</v>
      </c>
      <c r="B45" s="16" t="s">
        <v>820</v>
      </c>
      <c r="C45" s="153">
        <v>24</v>
      </c>
      <c r="D45" s="153">
        <v>0</v>
      </c>
      <c r="E45" s="153">
        <v>0</v>
      </c>
      <c r="F45" s="153">
        <v>19.873860000000001</v>
      </c>
      <c r="G45" s="153">
        <v>0</v>
      </c>
      <c r="H45" s="153">
        <v>6.7</v>
      </c>
      <c r="I45" s="153">
        <v>4.3</v>
      </c>
      <c r="J45" s="153">
        <v>7.1210000000000004</v>
      </c>
      <c r="K45" s="153">
        <v>5.3</v>
      </c>
      <c r="L45" s="153">
        <v>5.3</v>
      </c>
      <c r="M45" s="153">
        <v>5.3</v>
      </c>
      <c r="N45" s="153">
        <v>5.3</v>
      </c>
      <c r="O45" s="153">
        <v>0</v>
      </c>
      <c r="P45" s="153">
        <v>0</v>
      </c>
      <c r="Q45" s="153">
        <v>6</v>
      </c>
      <c r="R45" s="153">
        <v>7</v>
      </c>
      <c r="S45" s="153">
        <v>0</v>
      </c>
      <c r="T45" s="153">
        <v>5.0939999999999999E-2</v>
      </c>
      <c r="U45" s="153">
        <v>0</v>
      </c>
      <c r="V45" s="153">
        <v>0</v>
      </c>
      <c r="W45" s="153">
        <v>7.5041799999999999</v>
      </c>
      <c r="X45" s="153">
        <v>9.7960499999999993</v>
      </c>
      <c r="Y45" s="153">
        <v>0</v>
      </c>
      <c r="Z45" s="153">
        <v>0</v>
      </c>
      <c r="AA45" s="153">
        <v>0</v>
      </c>
      <c r="AB45" s="153">
        <v>8.0690000000000008</v>
      </c>
      <c r="AC45" s="153">
        <v>8.81</v>
      </c>
      <c r="AD45" s="153">
        <v>480.12997000000001</v>
      </c>
      <c r="AE45" s="153">
        <v>480.12997000000001</v>
      </c>
      <c r="AF45" s="153">
        <v>480.12997000000001</v>
      </c>
      <c r="AG45" s="153">
        <v>448.12130000000002</v>
      </c>
      <c r="AH45" s="153">
        <v>496.1343</v>
      </c>
      <c r="AI45" s="153">
        <v>244.52973</v>
      </c>
      <c r="AJ45" s="153">
        <v>0</v>
      </c>
      <c r="AK45" s="153">
        <v>352.09530999999998</v>
      </c>
      <c r="AL45" s="153">
        <v>352.09530999999998</v>
      </c>
      <c r="AM45" s="153">
        <v>0</v>
      </c>
      <c r="AN45" s="153">
        <v>0.17599999999999999</v>
      </c>
    </row>
    <row r="46" spans="1:40" ht="24" customHeight="1" x14ac:dyDescent="0.35">
      <c r="A46" s="16" t="s">
        <v>59</v>
      </c>
      <c r="B46" s="16" t="s">
        <v>821</v>
      </c>
      <c r="C46" s="153">
        <v>22</v>
      </c>
      <c r="D46" s="153">
        <v>0</v>
      </c>
      <c r="E46" s="153">
        <v>0</v>
      </c>
      <c r="F46" s="153">
        <v>19.873860000000001</v>
      </c>
      <c r="G46" s="153">
        <v>0</v>
      </c>
      <c r="H46" s="153">
        <v>7.2</v>
      </c>
      <c r="I46" s="153">
        <v>4.4000000000000004</v>
      </c>
      <c r="J46" s="153">
        <v>7.5259999999999998</v>
      </c>
      <c r="K46" s="153">
        <v>8.8000000000000007</v>
      </c>
      <c r="L46" s="153">
        <v>8.8000000000000007</v>
      </c>
      <c r="M46" s="153">
        <v>8.8000000000000007</v>
      </c>
      <c r="N46" s="153">
        <v>8.8000000000000007</v>
      </c>
      <c r="O46" s="153">
        <v>0</v>
      </c>
      <c r="P46" s="153">
        <v>0</v>
      </c>
      <c r="Q46" s="153">
        <v>6</v>
      </c>
      <c r="R46" s="153">
        <v>7</v>
      </c>
      <c r="S46" s="153">
        <v>0</v>
      </c>
      <c r="T46" s="153">
        <v>0</v>
      </c>
      <c r="U46" s="153">
        <v>0</v>
      </c>
      <c r="V46" s="153">
        <v>0</v>
      </c>
      <c r="W46" s="153">
        <v>7.9336200000000003</v>
      </c>
      <c r="X46" s="153">
        <v>9.4822500000000005</v>
      </c>
      <c r="Y46" s="153">
        <v>0</v>
      </c>
      <c r="Z46" s="153">
        <v>0</v>
      </c>
      <c r="AA46" s="153">
        <v>0</v>
      </c>
      <c r="AB46" s="153">
        <v>8.3490000000000002</v>
      </c>
      <c r="AC46" s="153">
        <v>8.85</v>
      </c>
      <c r="AD46" s="153">
        <v>480.12997000000001</v>
      </c>
      <c r="AE46" s="153">
        <v>480.12997000000001</v>
      </c>
      <c r="AF46" s="153">
        <v>480.12997000000001</v>
      </c>
      <c r="AG46" s="153">
        <v>448.12130000000002</v>
      </c>
      <c r="AH46" s="153">
        <v>496.1343</v>
      </c>
      <c r="AI46" s="153">
        <v>244.52973</v>
      </c>
      <c r="AJ46" s="153">
        <v>0</v>
      </c>
      <c r="AK46" s="153">
        <v>352.09530999999998</v>
      </c>
      <c r="AL46" s="153">
        <v>352.09530999999998</v>
      </c>
      <c r="AM46" s="153">
        <v>0</v>
      </c>
      <c r="AN46" s="153">
        <v>0.189</v>
      </c>
    </row>
    <row r="47" spans="1:40" ht="24" customHeight="1" x14ac:dyDescent="0.35">
      <c r="A47" s="18" t="s">
        <v>59</v>
      </c>
      <c r="B47" s="18" t="s">
        <v>822</v>
      </c>
      <c r="C47" s="154">
        <v>22</v>
      </c>
      <c r="D47" s="154">
        <v>0</v>
      </c>
      <c r="E47" s="154">
        <v>0</v>
      </c>
      <c r="F47" s="154">
        <v>19.873860000000001</v>
      </c>
      <c r="G47" s="154"/>
      <c r="H47" s="154">
        <v>6.6</v>
      </c>
      <c r="I47" s="154">
        <v>4.0999999999999996</v>
      </c>
      <c r="J47" s="154">
        <v>7.2060000000000004</v>
      </c>
      <c r="K47" s="154">
        <v>8.1</v>
      </c>
      <c r="L47" s="154">
        <v>8.1</v>
      </c>
      <c r="M47" s="154">
        <v>8.1</v>
      </c>
      <c r="N47" s="154">
        <v>8.1</v>
      </c>
      <c r="O47" s="154"/>
      <c r="P47" s="154"/>
      <c r="Q47" s="154">
        <v>6</v>
      </c>
      <c r="R47" s="154">
        <v>8</v>
      </c>
      <c r="S47" s="154"/>
      <c r="T47" s="154"/>
      <c r="U47" s="154"/>
      <c r="V47" s="154"/>
      <c r="W47" s="154">
        <v>7.3782399999999999</v>
      </c>
      <c r="X47" s="154">
        <v>8.4473299999999991</v>
      </c>
      <c r="Y47" s="154"/>
      <c r="Z47" s="154"/>
      <c r="AA47" s="154"/>
      <c r="AB47" s="154">
        <v>8.4309999999999992</v>
      </c>
      <c r="AC47" s="154">
        <v>8.82</v>
      </c>
      <c r="AD47" s="154">
        <v>480.12997000000001</v>
      </c>
      <c r="AE47" s="154">
        <v>480.12997000000001</v>
      </c>
      <c r="AF47" s="154">
        <v>480.12997000000001</v>
      </c>
      <c r="AG47" s="154">
        <v>448.12130000000002</v>
      </c>
      <c r="AH47" s="154">
        <v>496.1343</v>
      </c>
      <c r="AI47" s="154">
        <v>244.52973</v>
      </c>
      <c r="AJ47" s="154">
        <v>0</v>
      </c>
      <c r="AK47" s="154">
        <v>352.09530999999998</v>
      </c>
      <c r="AL47" s="154">
        <v>352.09530999999998</v>
      </c>
      <c r="AM47" s="154"/>
      <c r="AN47" s="154"/>
    </row>
    <row r="48" spans="1:40" ht="24" customHeight="1" x14ac:dyDescent="0.35">
      <c r="A48" s="13" t="s">
        <v>59</v>
      </c>
      <c r="B48" s="13" t="s">
        <v>823</v>
      </c>
      <c r="C48" s="152">
        <v>22</v>
      </c>
      <c r="D48" s="152">
        <v>0</v>
      </c>
      <c r="E48" s="152">
        <v>0</v>
      </c>
      <c r="F48" s="152">
        <v>19.873860000000001</v>
      </c>
      <c r="G48" s="152"/>
      <c r="H48" s="152">
        <v>6.9</v>
      </c>
      <c r="I48" s="152">
        <v>3.6</v>
      </c>
      <c r="J48" s="152">
        <v>6.7910000000000004</v>
      </c>
      <c r="K48" s="152">
        <v>11.2</v>
      </c>
      <c r="L48" s="152">
        <v>11.2</v>
      </c>
      <c r="M48" s="152">
        <v>11.2</v>
      </c>
      <c r="N48" s="152">
        <v>11.2</v>
      </c>
      <c r="O48" s="152"/>
      <c r="P48" s="152"/>
      <c r="Q48" s="152">
        <v>7</v>
      </c>
      <c r="R48" s="152">
        <v>7</v>
      </c>
      <c r="S48" s="152"/>
      <c r="T48" s="152"/>
      <c r="U48" s="152"/>
      <c r="V48" s="152"/>
      <c r="W48" s="152">
        <v>4.7111900000000002</v>
      </c>
      <c r="X48" s="152">
        <v>6.6795299999999997</v>
      </c>
      <c r="Y48" s="152"/>
      <c r="Z48" s="152"/>
      <c r="AA48" s="152"/>
      <c r="AB48" s="152">
        <v>8.1859999999999999</v>
      </c>
      <c r="AC48" s="152">
        <v>8.39</v>
      </c>
      <c r="AD48" s="152">
        <v>480.12997000000001</v>
      </c>
      <c r="AE48" s="152">
        <v>480.12997000000001</v>
      </c>
      <c r="AF48" s="152">
        <v>480.12997000000001</v>
      </c>
      <c r="AG48" s="152">
        <v>448.12130000000002</v>
      </c>
      <c r="AH48" s="152">
        <v>496.1343</v>
      </c>
      <c r="AI48" s="152">
        <v>244.52973</v>
      </c>
      <c r="AJ48" s="152">
        <v>0</v>
      </c>
      <c r="AK48" s="152">
        <v>352.09530999999998</v>
      </c>
      <c r="AL48" s="152">
        <v>352.09530999999998</v>
      </c>
      <c r="AM48" s="152"/>
      <c r="AN48" s="152"/>
    </row>
    <row r="49" spans="1:40" ht="24" customHeight="1" x14ac:dyDescent="0.35">
      <c r="A49" s="16" t="s">
        <v>59</v>
      </c>
      <c r="B49" s="16" t="s">
        <v>824</v>
      </c>
      <c r="C49" s="153">
        <v>22</v>
      </c>
      <c r="D49" s="153">
        <v>0</v>
      </c>
      <c r="E49" s="153">
        <v>0</v>
      </c>
      <c r="F49" s="153">
        <v>19.873860000000001</v>
      </c>
      <c r="G49" s="153"/>
      <c r="H49" s="153">
        <v>6.6</v>
      </c>
      <c r="I49" s="153">
        <v>4.0999999999999996</v>
      </c>
      <c r="J49" s="153">
        <v>6.2510000000000003</v>
      </c>
      <c r="K49" s="153">
        <v>7.6</v>
      </c>
      <c r="L49" s="153">
        <v>7.6</v>
      </c>
      <c r="M49" s="153">
        <v>7.6</v>
      </c>
      <c r="N49" s="153">
        <v>7.6</v>
      </c>
      <c r="O49" s="153"/>
      <c r="P49" s="153"/>
      <c r="Q49" s="153">
        <v>6</v>
      </c>
      <c r="R49" s="153">
        <v>7</v>
      </c>
      <c r="S49" s="153"/>
      <c r="T49" s="153"/>
      <c r="U49" s="153"/>
      <c r="V49" s="153"/>
      <c r="W49" s="153">
        <v>3.9778099999999998</v>
      </c>
      <c r="X49" s="153">
        <v>6.7792599999999998</v>
      </c>
      <c r="Y49" s="153"/>
      <c r="Z49" s="153"/>
      <c r="AA49" s="153"/>
      <c r="AB49" s="153">
        <v>8.1010000000000009</v>
      </c>
      <c r="AC49" s="153">
        <v>8.34</v>
      </c>
      <c r="AD49" s="153">
        <v>480.12997000000001</v>
      </c>
      <c r="AE49" s="153">
        <v>480.12997000000001</v>
      </c>
      <c r="AF49" s="153">
        <v>480.12997000000001</v>
      </c>
      <c r="AG49" s="153">
        <v>448.12130000000002</v>
      </c>
      <c r="AH49" s="153">
        <v>496.1343</v>
      </c>
      <c r="AI49" s="153">
        <v>244.52973</v>
      </c>
      <c r="AJ49" s="153">
        <v>0</v>
      </c>
      <c r="AK49" s="153">
        <v>352.09530999999998</v>
      </c>
      <c r="AL49" s="153">
        <v>352.09530999999998</v>
      </c>
      <c r="AM49" s="153"/>
      <c r="AN49" s="153"/>
    </row>
    <row r="50" spans="1:40" ht="24" customHeight="1" x14ac:dyDescent="0.35">
      <c r="A50" s="16" t="s">
        <v>59</v>
      </c>
      <c r="B50" s="16" t="s">
        <v>825</v>
      </c>
      <c r="C50" s="153">
        <v>23</v>
      </c>
      <c r="D50" s="153">
        <v>0</v>
      </c>
      <c r="E50" s="153">
        <v>0</v>
      </c>
      <c r="F50" s="153">
        <v>19.873860000000001</v>
      </c>
      <c r="G50" s="153"/>
      <c r="H50" s="153">
        <v>6.2</v>
      </c>
      <c r="I50" s="153">
        <v>4.7</v>
      </c>
      <c r="J50" s="153">
        <v>6.5650000000000004</v>
      </c>
      <c r="K50" s="153">
        <v>7.7</v>
      </c>
      <c r="L50" s="153">
        <v>7.7</v>
      </c>
      <c r="M50" s="153">
        <v>7.7</v>
      </c>
      <c r="N50" s="153">
        <v>7.7</v>
      </c>
      <c r="O50" s="153"/>
      <c r="P50" s="153"/>
      <c r="Q50" s="153">
        <v>7</v>
      </c>
      <c r="R50" s="153">
        <v>8</v>
      </c>
      <c r="S50" s="153"/>
      <c r="T50" s="153"/>
      <c r="U50" s="153"/>
      <c r="V50" s="153"/>
      <c r="W50" s="153">
        <v>4.6266100000000003</v>
      </c>
      <c r="X50" s="153">
        <v>6.22281</v>
      </c>
      <c r="Y50" s="153"/>
      <c r="Z50" s="153"/>
      <c r="AA50" s="153"/>
      <c r="AB50" s="153">
        <v>7.8230000000000004</v>
      </c>
      <c r="AC50" s="153">
        <v>8.07</v>
      </c>
      <c r="AD50" s="153">
        <v>480.12997000000001</v>
      </c>
      <c r="AE50" s="153">
        <v>480.12997000000001</v>
      </c>
      <c r="AF50" s="153">
        <v>480.12997000000001</v>
      </c>
      <c r="AG50" s="153">
        <v>448.12130000000002</v>
      </c>
      <c r="AH50" s="153">
        <v>496.1343</v>
      </c>
      <c r="AI50" s="153">
        <v>244.52973</v>
      </c>
      <c r="AJ50" s="153">
        <v>0</v>
      </c>
      <c r="AK50" s="153">
        <v>352.09530999999998</v>
      </c>
      <c r="AL50" s="153">
        <v>352.09530999999998</v>
      </c>
      <c r="AM50" s="153"/>
      <c r="AN50" s="153"/>
    </row>
    <row r="51" spans="1:40" ht="24" customHeight="1" x14ac:dyDescent="0.35">
      <c r="A51" s="16" t="s">
        <v>59</v>
      </c>
      <c r="B51" s="16" t="s">
        <v>826</v>
      </c>
      <c r="C51" s="153">
        <v>23</v>
      </c>
      <c r="D51" s="153">
        <v>0</v>
      </c>
      <c r="E51" s="153">
        <v>0</v>
      </c>
      <c r="F51" s="153">
        <v>19.873860000000001</v>
      </c>
      <c r="G51" s="153"/>
      <c r="H51" s="153">
        <v>6.6</v>
      </c>
      <c r="I51" s="153">
        <v>5</v>
      </c>
      <c r="J51" s="153">
        <v>6.7560000000000002</v>
      </c>
      <c r="K51" s="153">
        <v>8.1999999999999993</v>
      </c>
      <c r="L51" s="153">
        <v>8.1999999999999993</v>
      </c>
      <c r="M51" s="153">
        <v>8.1999999999999993</v>
      </c>
      <c r="N51" s="153">
        <v>8.1999999999999993</v>
      </c>
      <c r="O51" s="153"/>
      <c r="P51" s="153"/>
      <c r="Q51" s="153">
        <v>7</v>
      </c>
      <c r="R51" s="153">
        <v>8</v>
      </c>
      <c r="S51" s="153"/>
      <c r="T51" s="153"/>
      <c r="U51" s="153"/>
      <c r="V51" s="153"/>
      <c r="W51" s="153">
        <v>3.6050599999999999</v>
      </c>
      <c r="X51" s="153">
        <v>4.5352499999999996</v>
      </c>
      <c r="Y51" s="153"/>
      <c r="Z51" s="153"/>
      <c r="AA51" s="153"/>
      <c r="AB51" s="153">
        <v>7.9530000000000003</v>
      </c>
      <c r="AC51" s="153">
        <v>8.0299999999999994</v>
      </c>
      <c r="AD51" s="153">
        <v>480.12997000000001</v>
      </c>
      <c r="AE51" s="153">
        <v>480.12997000000001</v>
      </c>
      <c r="AF51" s="153">
        <v>480.12997000000001</v>
      </c>
      <c r="AG51" s="153">
        <v>448.12130000000002</v>
      </c>
      <c r="AH51" s="153">
        <v>496.1343</v>
      </c>
      <c r="AI51" s="153">
        <v>244.52973</v>
      </c>
      <c r="AJ51" s="153">
        <v>0</v>
      </c>
      <c r="AK51" s="153">
        <v>352.09530999999998</v>
      </c>
      <c r="AL51" s="153">
        <v>352.09530999999998</v>
      </c>
      <c r="AM51" s="153"/>
      <c r="AN51" s="153"/>
    </row>
    <row r="52" spans="1:40" ht="24" customHeight="1" x14ac:dyDescent="0.35">
      <c r="A52" s="16" t="s">
        <v>59</v>
      </c>
      <c r="B52" s="16" t="s">
        <v>827</v>
      </c>
      <c r="C52" s="153">
        <v>23</v>
      </c>
      <c r="D52" s="153">
        <v>0</v>
      </c>
      <c r="E52" s="153">
        <v>0</v>
      </c>
      <c r="F52" s="153">
        <v>19.873860000000001</v>
      </c>
      <c r="G52" s="153"/>
      <c r="H52" s="153">
        <v>6.2</v>
      </c>
      <c r="I52" s="153">
        <v>5.5</v>
      </c>
      <c r="J52" s="153">
        <v>7.194</v>
      </c>
      <c r="K52" s="153">
        <v>7.4</v>
      </c>
      <c r="L52" s="153">
        <v>7.4</v>
      </c>
      <c r="M52" s="153">
        <v>7.4</v>
      </c>
      <c r="N52" s="153">
        <v>7.4</v>
      </c>
      <c r="O52" s="153"/>
      <c r="P52" s="153"/>
      <c r="Q52" s="153">
        <v>6</v>
      </c>
      <c r="R52" s="153">
        <v>7</v>
      </c>
      <c r="S52" s="153"/>
      <c r="T52" s="153"/>
      <c r="U52" s="153"/>
      <c r="V52" s="153"/>
      <c r="W52" s="153">
        <v>2.0962499999999999</v>
      </c>
      <c r="X52" s="153">
        <v>4.6673099999999996</v>
      </c>
      <c r="Y52" s="153"/>
      <c r="Z52" s="153"/>
      <c r="AA52" s="153"/>
      <c r="AB52" s="153">
        <v>7.7809999999999997</v>
      </c>
      <c r="AC52" s="153">
        <v>7.82</v>
      </c>
      <c r="AD52" s="153">
        <v>480.12997000000001</v>
      </c>
      <c r="AE52" s="153">
        <v>480.12997000000001</v>
      </c>
      <c r="AF52" s="153">
        <v>480.12997000000001</v>
      </c>
      <c r="AG52" s="153">
        <v>448.12130000000002</v>
      </c>
      <c r="AH52" s="153">
        <v>496.1343</v>
      </c>
      <c r="AI52" s="153">
        <v>244.52973</v>
      </c>
      <c r="AJ52" s="153">
        <v>0</v>
      </c>
      <c r="AK52" s="153">
        <v>352.09530999999998</v>
      </c>
      <c r="AL52" s="153">
        <v>352.09530999999998</v>
      </c>
      <c r="AM52" s="153"/>
      <c r="AN52" s="153"/>
    </row>
    <row r="53" spans="1:40" ht="24" customHeight="1" x14ac:dyDescent="0.35">
      <c r="A53" s="16" t="s">
        <v>59</v>
      </c>
      <c r="B53" s="16" t="s">
        <v>828</v>
      </c>
      <c r="C53" s="153">
        <v>23</v>
      </c>
      <c r="D53" s="153">
        <v>0</v>
      </c>
      <c r="E53" s="153">
        <v>0</v>
      </c>
      <c r="F53" s="153">
        <v>19.873860000000001</v>
      </c>
      <c r="G53" s="153"/>
      <c r="H53" s="153">
        <v>6</v>
      </c>
      <c r="I53" s="153">
        <v>5.0999999999999996</v>
      </c>
      <c r="J53" s="153">
        <v>7.0129999999999999</v>
      </c>
      <c r="K53" s="153">
        <v>8.3000000000000007</v>
      </c>
      <c r="L53" s="153">
        <v>8.3000000000000007</v>
      </c>
      <c r="M53" s="153">
        <v>8.3000000000000007</v>
      </c>
      <c r="N53" s="153">
        <v>8.3000000000000007</v>
      </c>
      <c r="O53" s="153"/>
      <c r="P53" s="153"/>
      <c r="Q53" s="153">
        <v>7</v>
      </c>
      <c r="R53" s="153">
        <v>9</v>
      </c>
      <c r="S53" s="153"/>
      <c r="T53" s="153"/>
      <c r="U53" s="153"/>
      <c r="V53" s="153"/>
      <c r="W53" s="153">
        <v>2.2441900000000001</v>
      </c>
      <c r="X53" s="153">
        <v>3.90463</v>
      </c>
      <c r="Y53" s="153"/>
      <c r="Z53" s="153"/>
      <c r="AA53" s="153"/>
      <c r="AB53" s="153">
        <v>8.3979999999999997</v>
      </c>
      <c r="AC53" s="153">
        <v>8.27</v>
      </c>
      <c r="AD53" s="153">
        <v>480.12997000000001</v>
      </c>
      <c r="AE53" s="153">
        <v>480.12997000000001</v>
      </c>
      <c r="AF53" s="153">
        <v>480.12997000000001</v>
      </c>
      <c r="AG53" s="153">
        <v>448.12130000000002</v>
      </c>
      <c r="AH53" s="153">
        <v>496.1343</v>
      </c>
      <c r="AI53" s="153">
        <v>244.52973</v>
      </c>
      <c r="AJ53" s="153">
        <v>0</v>
      </c>
      <c r="AK53" s="153">
        <v>352.09530999999998</v>
      </c>
      <c r="AL53" s="153">
        <v>352.09530999999998</v>
      </c>
      <c r="AM53" s="153"/>
      <c r="AN53" s="153"/>
    </row>
    <row r="54" spans="1:40" ht="24" customHeight="1" x14ac:dyDescent="0.35">
      <c r="A54" s="16" t="s">
        <v>59</v>
      </c>
      <c r="B54" s="16" t="s">
        <v>829</v>
      </c>
      <c r="C54" s="153">
        <v>24</v>
      </c>
      <c r="D54" s="153">
        <v>0</v>
      </c>
      <c r="E54" s="153">
        <v>0</v>
      </c>
      <c r="F54" s="153">
        <v>19.873860000000001</v>
      </c>
      <c r="G54" s="153"/>
      <c r="H54" s="153">
        <v>6.3</v>
      </c>
      <c r="I54" s="153">
        <v>5.6</v>
      </c>
      <c r="J54" s="153">
        <v>7.4539999999999997</v>
      </c>
      <c r="K54" s="153">
        <v>5.9</v>
      </c>
      <c r="L54" s="153">
        <v>5.9</v>
      </c>
      <c r="M54" s="153">
        <v>5.9</v>
      </c>
      <c r="N54" s="153">
        <v>5.9</v>
      </c>
      <c r="O54" s="153"/>
      <c r="P54" s="153"/>
      <c r="Q54" s="153">
        <v>7</v>
      </c>
      <c r="R54" s="153">
        <v>8</v>
      </c>
      <c r="S54" s="153"/>
      <c r="T54" s="153"/>
      <c r="U54" s="153"/>
      <c r="V54" s="153"/>
      <c r="W54" s="153">
        <v>1.9533400000000001</v>
      </c>
      <c r="X54" s="153">
        <v>3.72403</v>
      </c>
      <c r="Y54" s="153"/>
      <c r="Z54" s="153"/>
      <c r="AA54" s="153"/>
      <c r="AB54" s="153">
        <v>8.3759999999999994</v>
      </c>
      <c r="AC54" s="153">
        <v>8.44</v>
      </c>
      <c r="AD54" s="153">
        <v>480.12997000000001</v>
      </c>
      <c r="AE54" s="153">
        <v>480.12997000000001</v>
      </c>
      <c r="AF54" s="153">
        <v>480.12997000000001</v>
      </c>
      <c r="AG54" s="153">
        <v>448.12130000000002</v>
      </c>
      <c r="AH54" s="153">
        <v>496.1343</v>
      </c>
      <c r="AI54" s="153">
        <v>244.52973</v>
      </c>
      <c r="AJ54" s="153">
        <v>0</v>
      </c>
      <c r="AK54" s="153">
        <v>352.09530999999998</v>
      </c>
      <c r="AL54" s="153">
        <v>352.09530999999998</v>
      </c>
      <c r="AM54" s="153"/>
      <c r="AN54" s="153"/>
    </row>
    <row r="55" spans="1:40" ht="24" customHeight="1" x14ac:dyDescent="0.35">
      <c r="A55" s="18" t="s">
        <v>830</v>
      </c>
      <c r="B55" s="18" t="s">
        <v>60</v>
      </c>
      <c r="C55" s="154">
        <v>24</v>
      </c>
      <c r="D55" s="154">
        <v>0</v>
      </c>
      <c r="E55" s="154">
        <v>0</v>
      </c>
      <c r="F55" s="154">
        <v>19.873860000000001</v>
      </c>
      <c r="G55" s="154"/>
      <c r="H55" s="154">
        <v>6.1</v>
      </c>
      <c r="I55" s="154">
        <v>4.8</v>
      </c>
      <c r="J55" s="154">
        <v>7.1609999999999996</v>
      </c>
      <c r="K55" s="154">
        <v>3.8</v>
      </c>
      <c r="L55" s="154">
        <v>3.8</v>
      </c>
      <c r="M55" s="154">
        <v>3.8</v>
      </c>
      <c r="N55" s="154">
        <v>3.8</v>
      </c>
      <c r="O55" s="154"/>
      <c r="P55" s="154"/>
      <c r="Q55" s="154">
        <v>7</v>
      </c>
      <c r="R55" s="154">
        <v>8</v>
      </c>
      <c r="S55" s="154"/>
      <c r="T55" s="154"/>
      <c r="U55" s="154"/>
      <c r="V55" s="154"/>
      <c r="W55" s="154">
        <v>2.4914499999999999</v>
      </c>
      <c r="X55" s="154">
        <v>4.2354799999999999</v>
      </c>
      <c r="Y55" s="154"/>
      <c r="Z55" s="154"/>
      <c r="AA55" s="154"/>
      <c r="AB55" s="154">
        <v>8.7949999999999999</v>
      </c>
      <c r="AC55" s="154">
        <v>8.66</v>
      </c>
      <c r="AD55" s="154">
        <v>480.12997000000001</v>
      </c>
      <c r="AE55" s="154">
        <v>480.12997000000001</v>
      </c>
      <c r="AF55" s="154">
        <v>480.12997000000001</v>
      </c>
      <c r="AG55" s="154">
        <v>448.12130000000002</v>
      </c>
      <c r="AH55" s="154">
        <v>496.1343</v>
      </c>
      <c r="AI55" s="154">
        <v>244.52973</v>
      </c>
      <c r="AJ55" s="154">
        <v>0</v>
      </c>
      <c r="AK55" s="154">
        <v>352.09530999999998</v>
      </c>
      <c r="AL55" s="154">
        <v>352.09530999999998</v>
      </c>
      <c r="AM55" s="154"/>
      <c r="AN55" s="154"/>
    </row>
    <row r="56" spans="1:40" x14ac:dyDescent="0.35">
      <c r="A56" s="1"/>
      <c r="B56" s="1"/>
      <c r="C56" s="155"/>
      <c r="D56" s="155"/>
      <c r="E56" s="155"/>
      <c r="F56" s="155"/>
      <c r="G56" s="155"/>
      <c r="H56" s="155"/>
      <c r="I56" s="155"/>
      <c r="J56" s="155"/>
      <c r="K56" s="155"/>
      <c r="L56" s="155"/>
      <c r="M56" s="155"/>
      <c r="N56" s="155"/>
      <c r="O56" s="155"/>
      <c r="P56" s="155"/>
      <c r="Q56" s="155"/>
      <c r="R56" s="155"/>
      <c r="S56" s="155"/>
      <c r="T56" s="155"/>
      <c r="U56" s="155"/>
      <c r="V56" s="155"/>
      <c r="W56" s="155"/>
      <c r="X56" s="155"/>
      <c r="Y56" s="155"/>
      <c r="Z56" s="155"/>
      <c r="AA56" s="155"/>
      <c r="AB56" s="155"/>
      <c r="AC56" s="155"/>
      <c r="AD56" s="155"/>
      <c r="AE56" s="155"/>
      <c r="AF56" s="155"/>
      <c r="AG56" s="155"/>
      <c r="AH56" s="155"/>
      <c r="AI56" s="155"/>
      <c r="AJ56" s="155"/>
      <c r="AK56" s="155"/>
      <c r="AL56" s="155"/>
      <c r="AM56" s="155"/>
      <c r="AN56" s="155"/>
    </row>
  </sheetData>
  <mergeCells count="26">
    <mergeCell ref="AD6:AL6"/>
    <mergeCell ref="AM6"/>
    <mergeCell ref="AN6"/>
    <mergeCell ref="A4:AN4"/>
    <mergeCell ref="V6"/>
    <mergeCell ref="W6:Z6"/>
    <mergeCell ref="AA6"/>
    <mergeCell ref="AB6"/>
    <mergeCell ref="AC6"/>
    <mergeCell ref="Q6"/>
    <mergeCell ref="R6"/>
    <mergeCell ref="S6"/>
    <mergeCell ref="T6"/>
    <mergeCell ref="U6"/>
    <mergeCell ref="G6"/>
    <mergeCell ref="H6:I6"/>
    <mergeCell ref="J6"/>
    <mergeCell ref="K6:O6"/>
    <mergeCell ref="P6"/>
    <mergeCell ref="A3:F3"/>
    <mergeCell ref="A5:A7"/>
    <mergeCell ref="B5:B7"/>
    <mergeCell ref="C6"/>
    <mergeCell ref="D6"/>
    <mergeCell ref="E6"/>
    <mergeCell ref="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7265625" defaultRowHeight="14.5" x14ac:dyDescent="0.35"/>
  <cols>
    <col min="1" max="1" width="11" customWidth="1"/>
    <col min="2" max="2" width="9" customWidth="1"/>
    <col min="3" max="10" width="20" customWidth="1"/>
  </cols>
  <sheetData>
    <row r="1" spans="1:10" x14ac:dyDescent="0.35">
      <c r="A1" s="1"/>
      <c r="B1" s="1"/>
      <c r="C1" s="1"/>
      <c r="D1" s="1"/>
      <c r="E1" s="1"/>
      <c r="F1" s="1"/>
      <c r="G1" s="1"/>
      <c r="H1" s="1"/>
      <c r="I1" s="1"/>
      <c r="J1" s="1"/>
    </row>
    <row r="2" spans="1:10" x14ac:dyDescent="0.35">
      <c r="A2" s="1"/>
      <c r="B2" s="1"/>
      <c r="C2" s="1"/>
      <c r="D2" s="1"/>
      <c r="E2" s="1"/>
      <c r="F2" s="1"/>
      <c r="G2" s="1"/>
      <c r="H2" s="1"/>
      <c r="I2" s="1"/>
      <c r="J2" s="1"/>
    </row>
    <row r="3" spans="1:10" ht="69" customHeight="1" x14ac:dyDescent="0.35">
      <c r="A3" s="191" t="s">
        <v>0</v>
      </c>
      <c r="B3" s="192"/>
      <c r="C3" s="192"/>
      <c r="D3" s="192"/>
      <c r="E3" s="192"/>
      <c r="F3" s="192"/>
      <c r="G3" s="1"/>
      <c r="H3" s="1"/>
      <c r="I3" s="1"/>
      <c r="J3" s="1"/>
    </row>
    <row r="4" spans="1:10" ht="30" customHeight="1" x14ac:dyDescent="0.35">
      <c r="A4" s="224" t="s">
        <v>1659</v>
      </c>
      <c r="B4" s="195"/>
      <c r="C4" s="195"/>
      <c r="D4" s="195"/>
      <c r="E4" s="195"/>
      <c r="F4" s="195"/>
      <c r="G4" s="195"/>
      <c r="H4" s="195"/>
      <c r="I4" s="195"/>
      <c r="J4" s="195"/>
    </row>
    <row r="5" spans="1:10" ht="22" hidden="1" customHeight="1" x14ac:dyDescent="0.35">
      <c r="A5" s="195" t="s">
        <v>55</v>
      </c>
      <c r="B5" s="195" t="s">
        <v>558</v>
      </c>
      <c r="C5" s="9">
        <v>42879</v>
      </c>
      <c r="D5" s="9">
        <v>42880</v>
      </c>
      <c r="E5" s="9">
        <v>46665</v>
      </c>
      <c r="F5" s="9">
        <v>47090</v>
      </c>
      <c r="G5" s="9">
        <v>62201</v>
      </c>
      <c r="H5" s="9">
        <v>42881</v>
      </c>
      <c r="I5" s="9">
        <v>44003</v>
      </c>
      <c r="J5" s="195" t="s">
        <v>1660</v>
      </c>
    </row>
    <row r="6" spans="1:10" ht="40" customHeight="1" x14ac:dyDescent="0.35">
      <c r="A6" s="195"/>
      <c r="B6" s="195"/>
      <c r="C6" s="223" t="s">
        <v>616</v>
      </c>
      <c r="D6" s="223" t="s">
        <v>163</v>
      </c>
      <c r="E6" s="223" t="s">
        <v>175</v>
      </c>
      <c r="F6" s="223" t="s">
        <v>613</v>
      </c>
      <c r="G6" s="223" t="s">
        <v>614</v>
      </c>
      <c r="H6" s="223" t="s">
        <v>615</v>
      </c>
      <c r="I6" s="223"/>
      <c r="J6" s="195"/>
    </row>
    <row r="7" spans="1:10" ht="57" customHeight="1" x14ac:dyDescent="0.35">
      <c r="A7" s="195"/>
      <c r="B7" s="195"/>
      <c r="C7" s="9" t="s">
        <v>1661</v>
      </c>
      <c r="D7" s="9" t="s">
        <v>1662</v>
      </c>
      <c r="E7" s="9" t="s">
        <v>1663</v>
      </c>
      <c r="F7" s="9" t="s">
        <v>1664</v>
      </c>
      <c r="G7" s="9" t="s">
        <v>1665</v>
      </c>
      <c r="H7" s="9" t="s">
        <v>1666</v>
      </c>
      <c r="I7" s="9" t="s">
        <v>1667</v>
      </c>
      <c r="J7" s="195" t="s">
        <v>774</v>
      </c>
    </row>
    <row r="8" spans="1:10" ht="24" customHeight="1" x14ac:dyDescent="0.35">
      <c r="A8" s="13" t="s">
        <v>59</v>
      </c>
      <c r="B8" s="13" t="s">
        <v>783</v>
      </c>
      <c r="C8" s="152">
        <v>26</v>
      </c>
      <c r="D8" s="152">
        <v>0</v>
      </c>
      <c r="E8" s="152">
        <v>0</v>
      </c>
      <c r="F8" s="152">
        <v>82.05</v>
      </c>
      <c r="G8" s="152">
        <v>228.74</v>
      </c>
      <c r="H8" s="152">
        <v>28.74</v>
      </c>
      <c r="I8" s="152">
        <v>3.2320000000000002</v>
      </c>
      <c r="J8" s="152">
        <v>368.762</v>
      </c>
    </row>
    <row r="9" spans="1:10" ht="24" customHeight="1" x14ac:dyDescent="0.35">
      <c r="A9" s="16" t="s">
        <v>59</v>
      </c>
      <c r="B9" s="16" t="s">
        <v>784</v>
      </c>
      <c r="C9" s="153">
        <v>26</v>
      </c>
      <c r="D9" s="153">
        <v>0</v>
      </c>
      <c r="E9" s="153">
        <v>0</v>
      </c>
      <c r="F9" s="153">
        <v>82.05</v>
      </c>
      <c r="G9" s="153">
        <v>228.53</v>
      </c>
      <c r="H9" s="153">
        <v>28.74</v>
      </c>
      <c r="I9" s="153">
        <v>3.2320000000000002</v>
      </c>
      <c r="J9" s="153">
        <v>368.55200000000002</v>
      </c>
    </row>
    <row r="10" spans="1:10" ht="24" customHeight="1" x14ac:dyDescent="0.35">
      <c r="A10" s="16" t="s">
        <v>59</v>
      </c>
      <c r="B10" s="16" t="s">
        <v>785</v>
      </c>
      <c r="C10" s="153">
        <v>27</v>
      </c>
      <c r="D10" s="153">
        <v>0</v>
      </c>
      <c r="E10" s="153">
        <v>0</v>
      </c>
      <c r="F10" s="153">
        <v>82.05</v>
      </c>
      <c r="G10" s="153">
        <v>229.99</v>
      </c>
      <c r="H10" s="153">
        <v>28.74</v>
      </c>
      <c r="I10" s="153">
        <v>3.2320000000000002</v>
      </c>
      <c r="J10" s="153">
        <v>371.012</v>
      </c>
    </row>
    <row r="11" spans="1:10" ht="24" customHeight="1" x14ac:dyDescent="0.35">
      <c r="A11" s="16" t="s">
        <v>59</v>
      </c>
      <c r="B11" s="16" t="s">
        <v>786</v>
      </c>
      <c r="C11" s="153">
        <v>27</v>
      </c>
      <c r="D11" s="153">
        <v>0</v>
      </c>
      <c r="E11" s="153">
        <v>0</v>
      </c>
      <c r="F11" s="153">
        <v>82.05</v>
      </c>
      <c r="G11" s="153">
        <v>230.37</v>
      </c>
      <c r="H11" s="153">
        <v>28.74</v>
      </c>
      <c r="I11" s="153">
        <v>3.2320000000000002</v>
      </c>
      <c r="J11" s="153">
        <v>371.392</v>
      </c>
    </row>
    <row r="12" spans="1:10" ht="24" customHeight="1" x14ac:dyDescent="0.35">
      <c r="A12" s="16" t="s">
        <v>59</v>
      </c>
      <c r="B12" s="16" t="s">
        <v>787</v>
      </c>
      <c r="C12" s="153">
        <v>26</v>
      </c>
      <c r="D12" s="153">
        <v>0</v>
      </c>
      <c r="E12" s="153">
        <v>0</v>
      </c>
      <c r="F12" s="153">
        <v>82.05</v>
      </c>
      <c r="G12" s="153">
        <v>229.66</v>
      </c>
      <c r="H12" s="153">
        <v>28.74</v>
      </c>
      <c r="I12" s="153">
        <v>3.2320000000000002</v>
      </c>
      <c r="J12" s="153">
        <v>369.68200000000002</v>
      </c>
    </row>
    <row r="13" spans="1:10" ht="24" customHeight="1" x14ac:dyDescent="0.35">
      <c r="A13" s="16" t="s">
        <v>59</v>
      </c>
      <c r="B13" s="16" t="s">
        <v>788</v>
      </c>
      <c r="C13" s="153">
        <v>26</v>
      </c>
      <c r="D13" s="153">
        <v>0</v>
      </c>
      <c r="E13" s="153">
        <v>0</v>
      </c>
      <c r="F13" s="153">
        <v>82.05</v>
      </c>
      <c r="G13" s="153">
        <v>227.69</v>
      </c>
      <c r="H13" s="153">
        <v>28.74</v>
      </c>
      <c r="I13" s="153">
        <v>3.2320000000000002</v>
      </c>
      <c r="J13" s="153">
        <v>367.71199999999999</v>
      </c>
    </row>
    <row r="14" spans="1:10" ht="24" customHeight="1" x14ac:dyDescent="0.35">
      <c r="A14" s="16" t="s">
        <v>59</v>
      </c>
      <c r="B14" s="16" t="s">
        <v>789</v>
      </c>
      <c r="C14" s="153">
        <v>28</v>
      </c>
      <c r="D14" s="153">
        <v>0</v>
      </c>
      <c r="E14" s="153">
        <v>0</v>
      </c>
      <c r="F14" s="153">
        <v>82.05</v>
      </c>
      <c r="G14" s="153">
        <v>228.43</v>
      </c>
      <c r="H14" s="153">
        <v>28.74</v>
      </c>
      <c r="I14" s="153">
        <v>3.2320000000000002</v>
      </c>
      <c r="J14" s="153">
        <v>370.452</v>
      </c>
    </row>
    <row r="15" spans="1:10" ht="24" customHeight="1" x14ac:dyDescent="0.35">
      <c r="A15" s="18" t="s">
        <v>59</v>
      </c>
      <c r="B15" s="18" t="s">
        <v>790</v>
      </c>
      <c r="C15" s="154">
        <v>28</v>
      </c>
      <c r="D15" s="154">
        <v>0</v>
      </c>
      <c r="E15" s="154">
        <v>0</v>
      </c>
      <c r="F15" s="154">
        <v>82.05</v>
      </c>
      <c r="G15" s="154">
        <v>226.6</v>
      </c>
      <c r="H15" s="154">
        <v>28.74</v>
      </c>
      <c r="I15" s="154">
        <v>3.2320000000000002</v>
      </c>
      <c r="J15" s="154">
        <v>368.62200000000001</v>
      </c>
    </row>
    <row r="16" spans="1:10" ht="24" customHeight="1" x14ac:dyDescent="0.35">
      <c r="A16" s="13" t="s">
        <v>59</v>
      </c>
      <c r="B16" s="13" t="s">
        <v>791</v>
      </c>
      <c r="C16" s="152">
        <v>30</v>
      </c>
      <c r="D16" s="152">
        <v>0</v>
      </c>
      <c r="E16" s="152">
        <v>0</v>
      </c>
      <c r="F16" s="152">
        <v>82.05</v>
      </c>
      <c r="G16" s="152">
        <v>229.94</v>
      </c>
      <c r="H16" s="152">
        <v>28.74</v>
      </c>
      <c r="I16" s="152">
        <v>3.2320000000000002</v>
      </c>
      <c r="J16" s="152">
        <v>373.96199999999999</v>
      </c>
    </row>
    <row r="17" spans="1:10" ht="24" customHeight="1" x14ac:dyDescent="0.35">
      <c r="A17" s="16" t="s">
        <v>59</v>
      </c>
      <c r="B17" s="16" t="s">
        <v>792</v>
      </c>
      <c r="C17" s="153">
        <v>30</v>
      </c>
      <c r="D17" s="153">
        <v>0</v>
      </c>
      <c r="E17" s="153">
        <v>0</v>
      </c>
      <c r="F17" s="153">
        <v>82.05</v>
      </c>
      <c r="G17" s="153">
        <v>226.61</v>
      </c>
      <c r="H17" s="153">
        <v>28.74</v>
      </c>
      <c r="I17" s="153">
        <v>3.2320000000000002</v>
      </c>
      <c r="J17" s="153">
        <v>370.63200000000001</v>
      </c>
    </row>
    <row r="18" spans="1:10" ht="24" customHeight="1" x14ac:dyDescent="0.35">
      <c r="A18" s="16" t="s">
        <v>59</v>
      </c>
      <c r="B18" s="16" t="s">
        <v>793</v>
      </c>
      <c r="C18" s="153">
        <v>29</v>
      </c>
      <c r="D18" s="153">
        <v>0</v>
      </c>
      <c r="E18" s="153">
        <v>0</v>
      </c>
      <c r="F18" s="153">
        <v>82.05</v>
      </c>
      <c r="G18" s="153">
        <v>223.76</v>
      </c>
      <c r="H18" s="153">
        <v>28.74</v>
      </c>
      <c r="I18" s="153">
        <v>3.2320000000000002</v>
      </c>
      <c r="J18" s="153">
        <v>366.78199999999998</v>
      </c>
    </row>
    <row r="19" spans="1:10" ht="24" customHeight="1" x14ac:dyDescent="0.35">
      <c r="A19" s="16" t="s">
        <v>59</v>
      </c>
      <c r="B19" s="16" t="s">
        <v>794</v>
      </c>
      <c r="C19" s="153">
        <v>29</v>
      </c>
      <c r="D19" s="153">
        <v>0</v>
      </c>
      <c r="E19" s="153">
        <v>0</v>
      </c>
      <c r="F19" s="153">
        <v>82.05</v>
      </c>
      <c r="G19" s="153">
        <v>224.88</v>
      </c>
      <c r="H19" s="153">
        <v>28.74</v>
      </c>
      <c r="I19" s="153">
        <v>3.2320000000000002</v>
      </c>
      <c r="J19" s="153">
        <v>367.90199999999999</v>
      </c>
    </row>
    <row r="20" spans="1:10" ht="24" customHeight="1" x14ac:dyDescent="0.35">
      <c r="A20" s="16" t="s">
        <v>59</v>
      </c>
      <c r="B20" s="16" t="s">
        <v>795</v>
      </c>
      <c r="C20" s="153">
        <v>30</v>
      </c>
      <c r="D20" s="153">
        <v>0</v>
      </c>
      <c r="E20" s="153">
        <v>0</v>
      </c>
      <c r="F20" s="153">
        <v>82.05</v>
      </c>
      <c r="G20" s="153">
        <v>228</v>
      </c>
      <c r="H20" s="153">
        <v>28.74</v>
      </c>
      <c r="I20" s="153">
        <v>3.2320000000000002</v>
      </c>
      <c r="J20" s="153">
        <v>372.02199999999999</v>
      </c>
    </row>
    <row r="21" spans="1:10" ht="24" customHeight="1" x14ac:dyDescent="0.35">
      <c r="A21" s="16" t="s">
        <v>59</v>
      </c>
      <c r="B21" s="16" t="s">
        <v>796</v>
      </c>
      <c r="C21" s="153">
        <v>30</v>
      </c>
      <c r="D21" s="153">
        <v>0</v>
      </c>
      <c r="E21" s="153">
        <v>0</v>
      </c>
      <c r="F21" s="153">
        <v>82.05</v>
      </c>
      <c r="G21" s="153">
        <v>224.03</v>
      </c>
      <c r="H21" s="153">
        <v>28.74</v>
      </c>
      <c r="I21" s="153">
        <v>3.2320000000000002</v>
      </c>
      <c r="J21" s="153">
        <v>368.05200000000002</v>
      </c>
    </row>
    <row r="22" spans="1:10" ht="24" customHeight="1" x14ac:dyDescent="0.35">
      <c r="A22" s="16" t="s">
        <v>59</v>
      </c>
      <c r="B22" s="16" t="s">
        <v>797</v>
      </c>
      <c r="C22" s="153">
        <v>31</v>
      </c>
      <c r="D22" s="153">
        <v>0</v>
      </c>
      <c r="E22" s="153">
        <v>0</v>
      </c>
      <c r="F22" s="153">
        <v>82.05</v>
      </c>
      <c r="G22" s="153">
        <v>225.18</v>
      </c>
      <c r="H22" s="153">
        <v>28.74</v>
      </c>
      <c r="I22" s="153">
        <v>3.2320000000000002</v>
      </c>
      <c r="J22" s="153">
        <v>370.202</v>
      </c>
    </row>
    <row r="23" spans="1:10" ht="24" customHeight="1" x14ac:dyDescent="0.35">
      <c r="A23" s="18" t="s">
        <v>59</v>
      </c>
      <c r="B23" s="18" t="s">
        <v>798</v>
      </c>
      <c r="C23" s="154">
        <v>31</v>
      </c>
      <c r="D23" s="154">
        <v>0</v>
      </c>
      <c r="E23" s="154">
        <v>0</v>
      </c>
      <c r="F23" s="154">
        <v>82.05</v>
      </c>
      <c r="G23" s="154">
        <v>228.58</v>
      </c>
      <c r="H23" s="154">
        <v>28.74</v>
      </c>
      <c r="I23" s="154">
        <v>3.2320000000000002</v>
      </c>
      <c r="J23" s="154">
        <v>373.60199999999998</v>
      </c>
    </row>
    <row r="24" spans="1:10" ht="24" customHeight="1" x14ac:dyDescent="0.35">
      <c r="A24" s="13" t="s">
        <v>59</v>
      </c>
      <c r="B24" s="13" t="s">
        <v>799</v>
      </c>
      <c r="C24" s="152">
        <v>32</v>
      </c>
      <c r="D24" s="152">
        <v>0</v>
      </c>
      <c r="E24" s="152">
        <v>0</v>
      </c>
      <c r="F24" s="152">
        <v>72.36</v>
      </c>
      <c r="G24" s="152">
        <v>227.19</v>
      </c>
      <c r="H24" s="152">
        <v>28.74</v>
      </c>
      <c r="I24" s="152">
        <v>3.2320000000000002</v>
      </c>
      <c r="J24" s="152">
        <v>363.52199999999999</v>
      </c>
    </row>
    <row r="25" spans="1:10" ht="24" customHeight="1" x14ac:dyDescent="0.35">
      <c r="A25" s="16" t="s">
        <v>59</v>
      </c>
      <c r="B25" s="16" t="s">
        <v>800</v>
      </c>
      <c r="C25" s="153">
        <v>32</v>
      </c>
      <c r="D25" s="153">
        <v>0</v>
      </c>
      <c r="E25" s="153">
        <v>0</v>
      </c>
      <c r="F25" s="153">
        <v>72.36</v>
      </c>
      <c r="G25" s="153">
        <v>226.68</v>
      </c>
      <c r="H25" s="153">
        <v>28.74</v>
      </c>
      <c r="I25" s="153">
        <v>3.2320000000000002</v>
      </c>
      <c r="J25" s="153">
        <v>363.012</v>
      </c>
    </row>
    <row r="26" spans="1:10" ht="24" customHeight="1" x14ac:dyDescent="0.35">
      <c r="A26" s="16" t="s">
        <v>59</v>
      </c>
      <c r="B26" s="16" t="s">
        <v>801</v>
      </c>
      <c r="C26" s="153">
        <v>28</v>
      </c>
      <c r="D26" s="153">
        <v>0</v>
      </c>
      <c r="E26" s="153">
        <v>0</v>
      </c>
      <c r="F26" s="153">
        <v>72.36</v>
      </c>
      <c r="G26" s="153">
        <v>222.33</v>
      </c>
      <c r="H26" s="153">
        <v>28.74</v>
      </c>
      <c r="I26" s="153">
        <v>3.2320000000000002</v>
      </c>
      <c r="J26" s="153">
        <v>354.66199999999998</v>
      </c>
    </row>
    <row r="27" spans="1:10" ht="24" customHeight="1" x14ac:dyDescent="0.35">
      <c r="A27" s="16" t="s">
        <v>59</v>
      </c>
      <c r="B27" s="16" t="s">
        <v>802</v>
      </c>
      <c r="C27" s="153">
        <v>28</v>
      </c>
      <c r="D27" s="153">
        <v>0</v>
      </c>
      <c r="E27" s="153">
        <v>0</v>
      </c>
      <c r="F27" s="153">
        <v>72.36</v>
      </c>
      <c r="G27" s="153">
        <v>228.3</v>
      </c>
      <c r="H27" s="153">
        <v>28.74</v>
      </c>
      <c r="I27" s="153">
        <v>3.2320000000000002</v>
      </c>
      <c r="J27" s="153">
        <v>360.63200000000001</v>
      </c>
    </row>
    <row r="28" spans="1:10" ht="24" customHeight="1" x14ac:dyDescent="0.35">
      <c r="A28" s="16" t="s">
        <v>59</v>
      </c>
      <c r="B28" s="16" t="s">
        <v>803</v>
      </c>
      <c r="C28" s="153">
        <v>25</v>
      </c>
      <c r="D28" s="153">
        <v>0</v>
      </c>
      <c r="E28" s="153">
        <v>0</v>
      </c>
      <c r="F28" s="153">
        <v>72.36</v>
      </c>
      <c r="G28" s="153">
        <v>228</v>
      </c>
      <c r="H28" s="153">
        <v>28.74</v>
      </c>
      <c r="I28" s="153">
        <v>3.2320000000000002</v>
      </c>
      <c r="J28" s="153">
        <v>357.33199999999999</v>
      </c>
    </row>
    <row r="29" spans="1:10" ht="24" customHeight="1" x14ac:dyDescent="0.35">
      <c r="A29" s="16" t="s">
        <v>59</v>
      </c>
      <c r="B29" s="16" t="s">
        <v>804</v>
      </c>
      <c r="C29" s="153">
        <v>25</v>
      </c>
      <c r="D29" s="153">
        <v>0</v>
      </c>
      <c r="E29" s="153">
        <v>0</v>
      </c>
      <c r="F29" s="153">
        <v>72.36</v>
      </c>
      <c r="G29" s="153">
        <v>226.38</v>
      </c>
      <c r="H29" s="153">
        <v>28.74</v>
      </c>
      <c r="I29" s="153">
        <v>3.2320000000000002</v>
      </c>
      <c r="J29" s="153">
        <v>355.71199999999999</v>
      </c>
    </row>
    <row r="30" spans="1:10" ht="24" customHeight="1" x14ac:dyDescent="0.35">
      <c r="A30" s="16" t="s">
        <v>59</v>
      </c>
      <c r="B30" s="16" t="s">
        <v>805</v>
      </c>
      <c r="C30" s="153">
        <v>29</v>
      </c>
      <c r="D30" s="153">
        <v>0</v>
      </c>
      <c r="E30" s="153">
        <v>0</v>
      </c>
      <c r="F30" s="153">
        <v>72.36</v>
      </c>
      <c r="G30" s="153">
        <v>221.87</v>
      </c>
      <c r="H30" s="153">
        <v>28.74</v>
      </c>
      <c r="I30" s="153">
        <v>3.2320000000000002</v>
      </c>
      <c r="J30" s="153">
        <v>355.202</v>
      </c>
    </row>
    <row r="31" spans="1:10" ht="24" customHeight="1" x14ac:dyDescent="0.35">
      <c r="A31" s="18" t="s">
        <v>59</v>
      </c>
      <c r="B31" s="18" t="s">
        <v>806</v>
      </c>
      <c r="C31" s="154">
        <v>29</v>
      </c>
      <c r="D31" s="154">
        <v>0</v>
      </c>
      <c r="E31" s="154">
        <v>0</v>
      </c>
      <c r="F31" s="154">
        <v>72.36</v>
      </c>
      <c r="G31" s="154">
        <v>230.67</v>
      </c>
      <c r="H31" s="154">
        <v>28.74</v>
      </c>
      <c r="I31" s="154">
        <v>3.2320000000000002</v>
      </c>
      <c r="J31" s="154">
        <v>364.00200000000001</v>
      </c>
    </row>
    <row r="32" spans="1:10" ht="24" customHeight="1" x14ac:dyDescent="0.35">
      <c r="A32" s="13" t="s">
        <v>59</v>
      </c>
      <c r="B32" s="13" t="s">
        <v>807</v>
      </c>
      <c r="C32" s="152">
        <v>29</v>
      </c>
      <c r="D32" s="152">
        <v>0</v>
      </c>
      <c r="E32" s="152">
        <v>0</v>
      </c>
      <c r="F32" s="152">
        <v>72.36</v>
      </c>
      <c r="G32" s="152">
        <v>228.07</v>
      </c>
      <c r="H32" s="152">
        <v>28.74</v>
      </c>
      <c r="I32" s="152">
        <v>3.2320000000000002</v>
      </c>
      <c r="J32" s="152">
        <v>361.40199999999999</v>
      </c>
    </row>
    <row r="33" spans="1:10" ht="24" customHeight="1" x14ac:dyDescent="0.35">
      <c r="A33" s="16" t="s">
        <v>59</v>
      </c>
      <c r="B33" s="16" t="s">
        <v>808</v>
      </c>
      <c r="C33" s="153">
        <v>29</v>
      </c>
      <c r="D33" s="153">
        <v>0</v>
      </c>
      <c r="E33" s="153">
        <v>0</v>
      </c>
      <c r="F33" s="153">
        <v>72.36</v>
      </c>
      <c r="G33" s="153">
        <v>226.3</v>
      </c>
      <c r="H33" s="153">
        <v>28.74</v>
      </c>
      <c r="I33" s="153">
        <v>3.2320000000000002</v>
      </c>
      <c r="J33" s="153">
        <v>359.63200000000001</v>
      </c>
    </row>
    <row r="34" spans="1:10" ht="24" customHeight="1" x14ac:dyDescent="0.35">
      <c r="A34" s="16" t="s">
        <v>59</v>
      </c>
      <c r="B34" s="16" t="s">
        <v>809</v>
      </c>
      <c r="C34" s="153">
        <v>28</v>
      </c>
      <c r="D34" s="153">
        <v>0</v>
      </c>
      <c r="E34" s="153">
        <v>0</v>
      </c>
      <c r="F34" s="153">
        <v>72.36</v>
      </c>
      <c r="G34" s="153">
        <v>225.69</v>
      </c>
      <c r="H34" s="153">
        <v>28.74</v>
      </c>
      <c r="I34" s="153">
        <v>3.2320000000000002</v>
      </c>
      <c r="J34" s="153">
        <v>358.02199999999999</v>
      </c>
    </row>
    <row r="35" spans="1:10" ht="24" customHeight="1" x14ac:dyDescent="0.35">
      <c r="A35" s="16" t="s">
        <v>59</v>
      </c>
      <c r="B35" s="16" t="s">
        <v>810</v>
      </c>
      <c r="C35" s="153">
        <v>28</v>
      </c>
      <c r="D35" s="153">
        <v>0</v>
      </c>
      <c r="E35" s="153">
        <v>0</v>
      </c>
      <c r="F35" s="153">
        <v>72.36</v>
      </c>
      <c r="G35" s="153">
        <v>223.58</v>
      </c>
      <c r="H35" s="153">
        <v>28.74</v>
      </c>
      <c r="I35" s="153">
        <v>3.2320000000000002</v>
      </c>
      <c r="J35" s="153">
        <v>355.91199999999998</v>
      </c>
    </row>
    <row r="36" spans="1:10" ht="24" customHeight="1" x14ac:dyDescent="0.35">
      <c r="A36" s="16" t="s">
        <v>59</v>
      </c>
      <c r="B36" s="16" t="s">
        <v>811</v>
      </c>
      <c r="C36" s="153">
        <v>28</v>
      </c>
      <c r="D36" s="153">
        <v>0</v>
      </c>
      <c r="E36" s="153">
        <v>0</v>
      </c>
      <c r="F36" s="153">
        <v>72.36</v>
      </c>
      <c r="G36" s="153">
        <v>226.41</v>
      </c>
      <c r="H36" s="153">
        <v>28.74</v>
      </c>
      <c r="I36" s="153">
        <v>3.2320000000000002</v>
      </c>
      <c r="J36" s="153">
        <v>358.74200000000002</v>
      </c>
    </row>
    <row r="37" spans="1:10" ht="24" customHeight="1" x14ac:dyDescent="0.35">
      <c r="A37" s="16" t="s">
        <v>59</v>
      </c>
      <c r="B37" s="16" t="s">
        <v>812</v>
      </c>
      <c r="C37" s="153">
        <v>28</v>
      </c>
      <c r="D37" s="153">
        <v>0</v>
      </c>
      <c r="E37" s="153">
        <v>0</v>
      </c>
      <c r="F37" s="153">
        <v>72.36</v>
      </c>
      <c r="G37" s="153">
        <v>227.47</v>
      </c>
      <c r="H37" s="153">
        <v>28.74</v>
      </c>
      <c r="I37" s="153">
        <v>3.2320000000000002</v>
      </c>
      <c r="J37" s="153">
        <v>359.80200000000002</v>
      </c>
    </row>
    <row r="38" spans="1:10" ht="24" customHeight="1" x14ac:dyDescent="0.35">
      <c r="A38" s="16" t="s">
        <v>59</v>
      </c>
      <c r="B38" s="16" t="s">
        <v>813</v>
      </c>
      <c r="C38" s="153">
        <v>28</v>
      </c>
      <c r="D38" s="153">
        <v>0</v>
      </c>
      <c r="E38" s="153">
        <v>0</v>
      </c>
      <c r="F38" s="153">
        <v>72.36</v>
      </c>
      <c r="G38" s="153">
        <v>227.33</v>
      </c>
      <c r="H38" s="153">
        <v>28.74</v>
      </c>
      <c r="I38" s="153">
        <v>3.2320000000000002</v>
      </c>
      <c r="J38" s="153">
        <v>359.66199999999998</v>
      </c>
    </row>
    <row r="39" spans="1:10" ht="24" customHeight="1" x14ac:dyDescent="0.35">
      <c r="A39" s="18" t="s">
        <v>59</v>
      </c>
      <c r="B39" s="18" t="s">
        <v>814</v>
      </c>
      <c r="C39" s="154">
        <v>28</v>
      </c>
      <c r="D39" s="154">
        <v>0</v>
      </c>
      <c r="E39" s="154">
        <v>0</v>
      </c>
      <c r="F39" s="154">
        <v>72.36</v>
      </c>
      <c r="G39" s="154">
        <v>223.18</v>
      </c>
      <c r="H39" s="154">
        <v>28.74</v>
      </c>
      <c r="I39" s="154">
        <v>3.2320000000000002</v>
      </c>
      <c r="J39" s="154">
        <v>355.512</v>
      </c>
    </row>
    <row r="40" spans="1:10" ht="24" customHeight="1" x14ac:dyDescent="0.35">
      <c r="A40" s="13" t="s">
        <v>59</v>
      </c>
      <c r="B40" s="13" t="s">
        <v>815</v>
      </c>
      <c r="C40" s="152">
        <v>28</v>
      </c>
      <c r="D40" s="152">
        <v>0</v>
      </c>
      <c r="E40" s="152">
        <v>0</v>
      </c>
      <c r="F40" s="152">
        <v>81.2</v>
      </c>
      <c r="G40" s="152">
        <v>173.3</v>
      </c>
      <c r="H40" s="152">
        <v>28.74</v>
      </c>
      <c r="I40" s="152">
        <v>3.2320000000000002</v>
      </c>
      <c r="J40" s="152">
        <v>314.47199999999998</v>
      </c>
    </row>
    <row r="41" spans="1:10" ht="24" customHeight="1" x14ac:dyDescent="0.35">
      <c r="A41" s="16" t="s">
        <v>59</v>
      </c>
      <c r="B41" s="16" t="s">
        <v>816</v>
      </c>
      <c r="C41" s="153">
        <v>28</v>
      </c>
      <c r="D41" s="153">
        <v>0</v>
      </c>
      <c r="E41" s="153">
        <v>0</v>
      </c>
      <c r="F41" s="153">
        <v>81.2</v>
      </c>
      <c r="G41" s="153">
        <v>160.19</v>
      </c>
      <c r="H41" s="153">
        <v>28.74</v>
      </c>
      <c r="I41" s="153">
        <v>3.2320000000000002</v>
      </c>
      <c r="J41" s="153">
        <v>301.36200000000002</v>
      </c>
    </row>
    <row r="42" spans="1:10" ht="24" customHeight="1" x14ac:dyDescent="0.35">
      <c r="A42" s="16" t="s">
        <v>59</v>
      </c>
      <c r="B42" s="16" t="s">
        <v>817</v>
      </c>
      <c r="C42" s="153">
        <v>30</v>
      </c>
      <c r="D42" s="153">
        <v>0</v>
      </c>
      <c r="E42" s="153">
        <v>0</v>
      </c>
      <c r="F42" s="153">
        <v>81.2</v>
      </c>
      <c r="G42" s="153">
        <v>166.86</v>
      </c>
      <c r="H42" s="153">
        <v>28.74</v>
      </c>
      <c r="I42" s="153">
        <v>3.2320000000000002</v>
      </c>
      <c r="J42" s="153">
        <v>310.03199999999998</v>
      </c>
    </row>
    <row r="43" spans="1:10" ht="24" customHeight="1" x14ac:dyDescent="0.35">
      <c r="A43" s="16" t="s">
        <v>59</v>
      </c>
      <c r="B43" s="16" t="s">
        <v>818</v>
      </c>
      <c r="C43" s="153">
        <v>30</v>
      </c>
      <c r="D43" s="153">
        <v>0</v>
      </c>
      <c r="E43" s="153">
        <v>0</v>
      </c>
      <c r="F43" s="153">
        <v>81.2</v>
      </c>
      <c r="G43" s="153">
        <v>223.44</v>
      </c>
      <c r="H43" s="153">
        <v>28.74</v>
      </c>
      <c r="I43" s="153">
        <v>3.2320000000000002</v>
      </c>
      <c r="J43" s="153">
        <v>366.61200000000002</v>
      </c>
    </row>
    <row r="44" spans="1:10" ht="24" customHeight="1" x14ac:dyDescent="0.35">
      <c r="A44" s="16" t="s">
        <v>59</v>
      </c>
      <c r="B44" s="16" t="s">
        <v>819</v>
      </c>
      <c r="C44" s="153">
        <v>28</v>
      </c>
      <c r="D44" s="153">
        <v>0</v>
      </c>
      <c r="E44" s="153">
        <v>0</v>
      </c>
      <c r="F44" s="153">
        <v>81.2</v>
      </c>
      <c r="G44" s="153">
        <v>220.46</v>
      </c>
      <c r="H44" s="153">
        <v>28.74</v>
      </c>
      <c r="I44" s="153">
        <v>3.2320000000000002</v>
      </c>
      <c r="J44" s="153">
        <v>361.63200000000001</v>
      </c>
    </row>
    <row r="45" spans="1:10" ht="24" customHeight="1" x14ac:dyDescent="0.35">
      <c r="A45" s="16" t="s">
        <v>59</v>
      </c>
      <c r="B45" s="16" t="s">
        <v>820</v>
      </c>
      <c r="C45" s="153">
        <v>28</v>
      </c>
      <c r="D45" s="153">
        <v>0</v>
      </c>
      <c r="E45" s="153">
        <v>0</v>
      </c>
      <c r="F45" s="153">
        <v>81.2</v>
      </c>
      <c r="G45" s="153">
        <v>226.87</v>
      </c>
      <c r="H45" s="153">
        <v>28.74</v>
      </c>
      <c r="I45" s="153">
        <v>3.2320000000000002</v>
      </c>
      <c r="J45" s="153">
        <v>368.04199999999997</v>
      </c>
    </row>
    <row r="46" spans="1:10" ht="24" customHeight="1" x14ac:dyDescent="0.35">
      <c r="A46" s="16" t="s">
        <v>59</v>
      </c>
      <c r="B46" s="16" t="s">
        <v>821</v>
      </c>
      <c r="C46" s="153">
        <v>26</v>
      </c>
      <c r="D46" s="153">
        <v>0</v>
      </c>
      <c r="E46" s="153">
        <v>0</v>
      </c>
      <c r="F46" s="153">
        <v>81.2</v>
      </c>
      <c r="G46" s="153">
        <v>220.9</v>
      </c>
      <c r="H46" s="153">
        <v>28.74</v>
      </c>
      <c r="I46" s="153">
        <v>3.2320000000000002</v>
      </c>
      <c r="J46" s="153">
        <v>360.072</v>
      </c>
    </row>
    <row r="47" spans="1:10" ht="24" customHeight="1" x14ac:dyDescent="0.35">
      <c r="A47" s="18" t="s">
        <v>59</v>
      </c>
      <c r="B47" s="18" t="s">
        <v>822</v>
      </c>
      <c r="C47" s="154">
        <v>26</v>
      </c>
      <c r="D47" s="154">
        <v>0</v>
      </c>
      <c r="E47" s="154">
        <v>0</v>
      </c>
      <c r="F47" s="154">
        <v>81.2</v>
      </c>
      <c r="G47" s="154">
        <v>219.78</v>
      </c>
      <c r="H47" s="154">
        <v>28.74</v>
      </c>
      <c r="I47" s="154">
        <v>3.2320000000000002</v>
      </c>
      <c r="J47" s="154">
        <v>358.952</v>
      </c>
    </row>
    <row r="48" spans="1:10" ht="24" customHeight="1" x14ac:dyDescent="0.35">
      <c r="A48" s="13" t="s">
        <v>59</v>
      </c>
      <c r="B48" s="13" t="s">
        <v>823</v>
      </c>
      <c r="C48" s="152">
        <v>31</v>
      </c>
      <c r="D48" s="152">
        <v>0</v>
      </c>
      <c r="E48" s="152">
        <v>0</v>
      </c>
      <c r="F48" s="152">
        <v>81.2</v>
      </c>
      <c r="G48" s="152">
        <v>218.03</v>
      </c>
      <c r="H48" s="152">
        <v>28.74</v>
      </c>
      <c r="I48" s="152">
        <v>3.2320000000000002</v>
      </c>
      <c r="J48" s="152">
        <v>362.202</v>
      </c>
    </row>
    <row r="49" spans="1:10" ht="24" customHeight="1" x14ac:dyDescent="0.35">
      <c r="A49" s="16" t="s">
        <v>59</v>
      </c>
      <c r="B49" s="16" t="s">
        <v>824</v>
      </c>
      <c r="C49" s="153">
        <v>31</v>
      </c>
      <c r="D49" s="153">
        <v>0</v>
      </c>
      <c r="E49" s="153">
        <v>0</v>
      </c>
      <c r="F49" s="153">
        <v>81.2</v>
      </c>
      <c r="G49" s="153">
        <v>220.49</v>
      </c>
      <c r="H49" s="153">
        <v>28.74</v>
      </c>
      <c r="I49" s="153">
        <v>3.2320000000000002</v>
      </c>
      <c r="J49" s="153">
        <v>364.66199999999998</v>
      </c>
    </row>
    <row r="50" spans="1:10" ht="24" customHeight="1" x14ac:dyDescent="0.35">
      <c r="A50" s="16" t="s">
        <v>59</v>
      </c>
      <c r="B50" s="16" t="s">
        <v>825</v>
      </c>
      <c r="C50" s="153">
        <v>29</v>
      </c>
      <c r="D50" s="153">
        <v>0</v>
      </c>
      <c r="E50" s="153">
        <v>0</v>
      </c>
      <c r="F50" s="153">
        <v>81.2</v>
      </c>
      <c r="G50" s="153">
        <v>218.56</v>
      </c>
      <c r="H50" s="153">
        <v>28.74</v>
      </c>
      <c r="I50" s="153">
        <v>3.2320000000000002</v>
      </c>
      <c r="J50" s="153">
        <v>360.73200000000003</v>
      </c>
    </row>
    <row r="51" spans="1:10" ht="24" customHeight="1" x14ac:dyDescent="0.35">
      <c r="A51" s="16" t="s">
        <v>59</v>
      </c>
      <c r="B51" s="16" t="s">
        <v>826</v>
      </c>
      <c r="C51" s="153">
        <v>29</v>
      </c>
      <c r="D51" s="153">
        <v>0</v>
      </c>
      <c r="E51" s="153">
        <v>0</v>
      </c>
      <c r="F51" s="153">
        <v>81.2</v>
      </c>
      <c r="G51" s="153">
        <v>219.54</v>
      </c>
      <c r="H51" s="153">
        <v>28.74</v>
      </c>
      <c r="I51" s="153">
        <v>3.2320000000000002</v>
      </c>
      <c r="J51" s="153">
        <v>361.71199999999999</v>
      </c>
    </row>
    <row r="52" spans="1:10" ht="24" customHeight="1" x14ac:dyDescent="0.35">
      <c r="A52" s="16" t="s">
        <v>59</v>
      </c>
      <c r="B52" s="16" t="s">
        <v>827</v>
      </c>
      <c r="C52" s="153">
        <v>27</v>
      </c>
      <c r="D52" s="153">
        <v>0</v>
      </c>
      <c r="E52" s="153">
        <v>0</v>
      </c>
      <c r="F52" s="153">
        <v>81.2</v>
      </c>
      <c r="G52" s="153">
        <v>216.65</v>
      </c>
      <c r="H52" s="153">
        <v>28.74</v>
      </c>
      <c r="I52" s="153">
        <v>3.2320000000000002</v>
      </c>
      <c r="J52" s="153">
        <v>356.822</v>
      </c>
    </row>
    <row r="53" spans="1:10" ht="24" customHeight="1" x14ac:dyDescent="0.35">
      <c r="A53" s="16" t="s">
        <v>59</v>
      </c>
      <c r="B53" s="16" t="s">
        <v>828</v>
      </c>
      <c r="C53" s="153">
        <v>27</v>
      </c>
      <c r="D53" s="153">
        <v>0</v>
      </c>
      <c r="E53" s="153">
        <v>0</v>
      </c>
      <c r="F53" s="153">
        <v>81.2</v>
      </c>
      <c r="G53" s="153">
        <v>218.58</v>
      </c>
      <c r="H53" s="153">
        <v>28.74</v>
      </c>
      <c r="I53" s="153">
        <v>3.2320000000000002</v>
      </c>
      <c r="J53" s="153">
        <v>358.75200000000001</v>
      </c>
    </row>
    <row r="54" spans="1:10" ht="24" customHeight="1" x14ac:dyDescent="0.35">
      <c r="A54" s="16" t="s">
        <v>59</v>
      </c>
      <c r="B54" s="16" t="s">
        <v>829</v>
      </c>
      <c r="C54" s="153">
        <v>27</v>
      </c>
      <c r="D54" s="153">
        <v>0</v>
      </c>
      <c r="E54" s="153">
        <v>0</v>
      </c>
      <c r="F54" s="153">
        <v>81.2</v>
      </c>
      <c r="G54" s="153">
        <v>221.25</v>
      </c>
      <c r="H54" s="153">
        <v>28.74</v>
      </c>
      <c r="I54" s="153">
        <v>3.2320000000000002</v>
      </c>
      <c r="J54" s="153">
        <v>361.42200000000003</v>
      </c>
    </row>
    <row r="55" spans="1:10" ht="24" customHeight="1" x14ac:dyDescent="0.35">
      <c r="A55" s="18" t="s">
        <v>830</v>
      </c>
      <c r="B55" s="18" t="s">
        <v>60</v>
      </c>
      <c r="C55" s="154">
        <v>27</v>
      </c>
      <c r="D55" s="154">
        <v>0</v>
      </c>
      <c r="E55" s="154">
        <v>0</v>
      </c>
      <c r="F55" s="154">
        <v>81.2</v>
      </c>
      <c r="G55" s="154">
        <v>218.89</v>
      </c>
      <c r="H55" s="154">
        <v>28.74</v>
      </c>
      <c r="I55" s="154">
        <v>3.2320000000000002</v>
      </c>
      <c r="J55" s="154">
        <v>359.06200000000001</v>
      </c>
    </row>
    <row r="56" spans="1:10" ht="15.5" x14ac:dyDescent="0.35">
      <c r="A56" s="200" t="s">
        <v>1045</v>
      </c>
      <c r="B56" s="201"/>
      <c r="C56" s="156">
        <v>680</v>
      </c>
      <c r="D56" s="156">
        <v>0</v>
      </c>
      <c r="E56" s="156">
        <v>0</v>
      </c>
      <c r="F56" s="156">
        <v>1884.88</v>
      </c>
      <c r="G56" s="156">
        <v>5312.1149999999998</v>
      </c>
      <c r="H56" s="156">
        <v>689.76</v>
      </c>
      <c r="I56" s="156">
        <v>77.567999999999998</v>
      </c>
      <c r="J56" s="156">
        <v>8644.3230000000003</v>
      </c>
    </row>
  </sheetData>
  <mergeCells count="13">
    <mergeCell ref="A56:B56"/>
    <mergeCell ref="G6"/>
    <mergeCell ref="H6:I6"/>
    <mergeCell ref="J5:J6"/>
    <mergeCell ref="J7"/>
    <mergeCell ref="A4:J4"/>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7265625" defaultRowHeight="14.5" x14ac:dyDescent="0.35"/>
  <cols>
    <col min="1" max="1" width="15" customWidth="1"/>
    <col min="2" max="2" width="10" customWidth="1"/>
    <col min="3" max="295" width="20" customWidth="1"/>
  </cols>
  <sheetData>
    <row r="1" spans="1:295"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5">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5">
      <c r="A4" s="227" t="s">
        <v>1668</v>
      </c>
      <c r="B4" s="228"/>
      <c r="C4" s="228"/>
      <c r="D4" s="228"/>
      <c r="E4" s="228"/>
      <c r="F4" s="228"/>
      <c r="G4" s="228"/>
      <c r="H4" s="228"/>
      <c r="I4" s="228"/>
      <c r="J4" s="228"/>
      <c r="K4" s="228"/>
      <c r="L4" s="228"/>
      <c r="M4" s="228"/>
      <c r="N4" s="228"/>
      <c r="O4" s="228"/>
      <c r="P4" s="228"/>
      <c r="Q4" s="228"/>
      <c r="R4" s="228"/>
      <c r="S4" s="228"/>
      <c r="T4" s="228"/>
      <c r="U4" s="228"/>
      <c r="V4" s="228"/>
      <c r="W4" s="228"/>
      <c r="X4" s="228"/>
      <c r="Y4" s="228"/>
      <c r="Z4" s="228"/>
      <c r="AA4" s="228"/>
      <c r="AB4" s="228"/>
      <c r="AC4" s="228"/>
      <c r="AD4" s="228"/>
      <c r="AE4" s="228"/>
      <c r="AF4" s="228"/>
      <c r="AG4" s="228"/>
      <c r="AH4" s="228"/>
      <c r="AI4" s="228"/>
      <c r="AJ4" s="228"/>
      <c r="AK4" s="228"/>
      <c r="AL4" s="228"/>
      <c r="AM4" s="228"/>
      <c r="AN4" s="228"/>
      <c r="AO4" s="228"/>
      <c r="AP4" s="228"/>
      <c r="AQ4" s="228"/>
      <c r="AR4" s="228"/>
      <c r="AS4" s="228"/>
      <c r="AT4" s="228"/>
      <c r="AU4" s="228"/>
      <c r="AV4" s="228"/>
      <c r="AW4" s="228"/>
      <c r="AX4" s="228"/>
      <c r="AY4" s="228"/>
      <c r="AZ4" s="228"/>
      <c r="BA4" s="228"/>
      <c r="BB4" s="228"/>
      <c r="BC4" s="228"/>
      <c r="BD4" s="228"/>
      <c r="BE4" s="228"/>
      <c r="BF4" s="228"/>
      <c r="BG4" s="228"/>
      <c r="BH4" s="228"/>
      <c r="BI4" s="228"/>
      <c r="BJ4" s="228"/>
      <c r="BK4" s="228"/>
      <c r="BL4" s="228"/>
      <c r="BM4" s="228"/>
      <c r="BN4" s="228"/>
      <c r="BO4" s="228"/>
      <c r="BP4" s="228"/>
      <c r="BQ4" s="228"/>
      <c r="BR4" s="228"/>
      <c r="BS4" s="228"/>
      <c r="BT4" s="228"/>
      <c r="BU4" s="228"/>
      <c r="BV4" s="228"/>
      <c r="BW4" s="228"/>
      <c r="BX4" s="228"/>
      <c r="BY4" s="228"/>
      <c r="BZ4" s="228"/>
      <c r="CA4" s="228"/>
      <c r="CB4" s="228"/>
      <c r="CC4" s="228"/>
      <c r="CD4" s="228"/>
      <c r="CE4" s="228"/>
      <c r="CF4" s="228"/>
      <c r="CG4" s="228"/>
      <c r="CH4" s="228"/>
      <c r="CI4" s="228"/>
      <c r="CJ4" s="228"/>
      <c r="CK4" s="228"/>
      <c r="CL4" s="228"/>
      <c r="CM4" s="228"/>
      <c r="CN4" s="228"/>
      <c r="CO4" s="228"/>
      <c r="CP4" s="228"/>
      <c r="CQ4" s="228"/>
      <c r="CR4" s="228"/>
      <c r="CS4" s="228"/>
      <c r="CT4" s="228"/>
      <c r="CU4" s="228"/>
      <c r="CV4" s="228"/>
      <c r="CW4" s="228"/>
      <c r="CX4" s="228"/>
      <c r="CY4" s="228"/>
      <c r="CZ4" s="228"/>
      <c r="DA4" s="228"/>
      <c r="DB4" s="228"/>
      <c r="DC4" s="228"/>
      <c r="DD4" s="228"/>
      <c r="DE4" s="228"/>
      <c r="DF4" s="228"/>
      <c r="DG4" s="228"/>
      <c r="DH4" s="228"/>
      <c r="DI4" s="228"/>
      <c r="DJ4" s="228"/>
      <c r="DK4" s="228"/>
      <c r="DL4" s="228"/>
      <c r="DM4" s="228"/>
      <c r="DN4" s="228"/>
      <c r="DO4" s="228"/>
      <c r="DP4" s="228"/>
      <c r="DQ4" s="228"/>
      <c r="DR4" s="228"/>
      <c r="DS4" s="228"/>
      <c r="DT4" s="228"/>
      <c r="DU4" s="228"/>
      <c r="DV4" s="228"/>
      <c r="DW4" s="228"/>
      <c r="DX4" s="228"/>
      <c r="DY4" s="228"/>
      <c r="DZ4" s="228"/>
      <c r="EA4" s="228"/>
      <c r="EB4" s="228"/>
      <c r="EC4" s="228"/>
      <c r="ED4" s="228"/>
      <c r="EE4" s="228"/>
      <c r="EF4" s="228"/>
      <c r="EG4" s="228"/>
      <c r="EH4" s="228"/>
      <c r="EI4" s="228"/>
      <c r="EJ4" s="228"/>
      <c r="EK4" s="228"/>
      <c r="EL4" s="228"/>
      <c r="EM4" s="228"/>
      <c r="EN4" s="228"/>
      <c r="EO4" s="228"/>
      <c r="EP4" s="228"/>
      <c r="EQ4" s="228"/>
      <c r="ER4" s="228"/>
      <c r="ES4" s="228"/>
      <c r="ET4" s="228"/>
      <c r="EU4" s="228"/>
      <c r="EV4" s="228"/>
      <c r="EW4" s="228"/>
      <c r="EX4" s="228"/>
      <c r="EY4" s="228"/>
      <c r="EZ4" s="228"/>
      <c r="FA4" s="228"/>
      <c r="FB4" s="228"/>
      <c r="FC4" s="228"/>
      <c r="FD4" s="228"/>
      <c r="FE4" s="228"/>
      <c r="FF4" s="228"/>
      <c r="FG4" s="228"/>
      <c r="FH4" s="228"/>
      <c r="FI4" s="228"/>
      <c r="FJ4" s="228"/>
      <c r="FK4" s="228"/>
      <c r="FL4" s="228"/>
      <c r="FM4" s="228"/>
      <c r="FN4" s="228"/>
      <c r="FO4" s="228"/>
      <c r="FP4" s="228"/>
      <c r="FQ4" s="228"/>
      <c r="FR4" s="228"/>
      <c r="FS4" s="228"/>
      <c r="FT4" s="228"/>
      <c r="FU4" s="228"/>
      <c r="FV4" s="228"/>
      <c r="FW4" s="228"/>
      <c r="FX4" s="228"/>
      <c r="FY4" s="228"/>
      <c r="FZ4" s="228"/>
      <c r="GA4" s="228"/>
      <c r="GB4" s="228"/>
      <c r="GC4" s="228"/>
      <c r="GD4" s="228"/>
      <c r="GE4" s="228"/>
      <c r="GF4" s="228"/>
      <c r="GG4" s="228"/>
      <c r="GH4" s="228"/>
      <c r="GI4" s="228"/>
      <c r="GJ4" s="228"/>
      <c r="GK4" s="228"/>
      <c r="GL4" s="228"/>
      <c r="GM4" s="228"/>
      <c r="GN4" s="228"/>
      <c r="GO4" s="228"/>
      <c r="GP4" s="228"/>
      <c r="GQ4" s="228"/>
      <c r="GR4" s="228"/>
      <c r="GS4" s="228"/>
      <c r="GT4" s="228"/>
      <c r="GU4" s="228"/>
      <c r="GV4" s="228"/>
      <c r="GW4" s="228"/>
      <c r="GX4" s="228"/>
      <c r="GY4" s="228"/>
      <c r="GZ4" s="228"/>
      <c r="HA4" s="228"/>
      <c r="HB4" s="228"/>
      <c r="HC4" s="228"/>
      <c r="HD4" s="228"/>
      <c r="HE4" s="228"/>
      <c r="HF4" s="228"/>
      <c r="HG4" s="228"/>
      <c r="HH4" s="228"/>
      <c r="HI4" s="228"/>
      <c r="HJ4" s="228"/>
      <c r="HK4" s="228"/>
      <c r="HL4" s="228"/>
      <c r="HM4" s="228"/>
      <c r="HN4" s="228"/>
      <c r="HO4" s="228"/>
      <c r="HP4" s="228"/>
      <c r="HQ4" s="228"/>
      <c r="HR4" s="228"/>
      <c r="HS4" s="228"/>
      <c r="HT4" s="228"/>
      <c r="HU4" s="228"/>
      <c r="HV4" s="228"/>
      <c r="HW4" s="228"/>
      <c r="HX4" s="228"/>
      <c r="HY4" s="228"/>
      <c r="HZ4" s="228"/>
      <c r="IA4" s="228"/>
      <c r="IB4" s="228"/>
      <c r="IC4" s="228"/>
      <c r="ID4" s="228"/>
      <c r="IE4" s="228"/>
      <c r="IF4" s="228"/>
      <c r="IG4" s="228"/>
      <c r="IH4" s="228"/>
      <c r="II4" s="228"/>
      <c r="IJ4" s="228"/>
      <c r="IK4" s="228"/>
      <c r="IL4" s="228"/>
      <c r="IM4" s="228"/>
      <c r="IN4" s="228"/>
      <c r="IO4" s="228"/>
      <c r="IP4" s="228"/>
      <c r="IQ4" s="228"/>
      <c r="IR4" s="228"/>
      <c r="IS4" s="228"/>
      <c r="IT4" s="228"/>
      <c r="IU4" s="228"/>
      <c r="IV4" s="228"/>
      <c r="IW4" s="228"/>
      <c r="IX4" s="228"/>
      <c r="IY4" s="228"/>
      <c r="IZ4" s="228"/>
      <c r="JA4" s="228"/>
      <c r="JB4" s="228"/>
      <c r="JC4" s="228"/>
      <c r="JD4" s="228"/>
      <c r="JE4" s="228"/>
      <c r="JF4" s="228"/>
      <c r="JG4" s="228"/>
      <c r="JH4" s="228"/>
      <c r="JI4" s="228"/>
      <c r="JJ4" s="228"/>
      <c r="JK4" s="228"/>
      <c r="JL4" s="228"/>
      <c r="JM4" s="228"/>
      <c r="JN4" s="228"/>
      <c r="JO4" s="228"/>
      <c r="JP4" s="228"/>
      <c r="JQ4" s="228"/>
      <c r="JR4" s="228"/>
      <c r="JS4" s="228"/>
      <c r="JT4" s="228"/>
      <c r="JU4" s="228"/>
      <c r="JV4" s="228"/>
      <c r="JW4" s="228"/>
      <c r="JX4" s="228"/>
      <c r="JY4" s="228"/>
      <c r="JZ4" s="228"/>
      <c r="KA4" s="228"/>
      <c r="KB4" s="228"/>
      <c r="KC4" s="228"/>
      <c r="KD4" s="228"/>
      <c r="KE4" s="228"/>
      <c r="KF4" s="228"/>
      <c r="KG4" s="228"/>
      <c r="KH4" s="228"/>
      <c r="KI4" s="228"/>
    </row>
    <row r="5" spans="1:295" ht="20" hidden="1" customHeight="1" x14ac:dyDescent="0.35">
      <c r="A5" s="225" t="s">
        <v>1669</v>
      </c>
      <c r="B5" s="225"/>
      <c r="C5" s="158">
        <v>42725</v>
      </c>
      <c r="D5" s="158">
        <v>42726</v>
      </c>
      <c r="E5" s="158">
        <v>42727</v>
      </c>
      <c r="F5" s="158">
        <v>42728</v>
      </c>
      <c r="G5" s="158">
        <v>42729</v>
      </c>
      <c r="H5" s="158">
        <v>60100</v>
      </c>
      <c r="I5" s="158">
        <v>42730</v>
      </c>
      <c r="J5" s="158">
        <v>62254</v>
      </c>
      <c r="K5" s="158">
        <v>60101</v>
      </c>
      <c r="L5" s="158">
        <v>43921</v>
      </c>
      <c r="M5" s="158">
        <v>42732</v>
      </c>
      <c r="N5" s="158">
        <v>43773</v>
      </c>
      <c r="O5" s="158">
        <v>43769</v>
      </c>
      <c r="P5" s="158">
        <v>43770</v>
      </c>
      <c r="Q5" s="158">
        <v>43767</v>
      </c>
      <c r="R5" s="158">
        <v>43768</v>
      </c>
      <c r="S5" s="158">
        <v>43836</v>
      </c>
      <c r="T5" s="158">
        <v>62253</v>
      </c>
      <c r="U5" s="158">
        <v>42733</v>
      </c>
      <c r="V5" s="158">
        <v>42734</v>
      </c>
      <c r="W5" s="158">
        <v>42735</v>
      </c>
      <c r="X5" s="158">
        <v>60135</v>
      </c>
      <c r="Y5" s="158">
        <v>60103</v>
      </c>
      <c r="Z5" s="158">
        <v>60104</v>
      </c>
      <c r="AA5" s="158">
        <v>43778</v>
      </c>
      <c r="AB5" s="158">
        <v>60105</v>
      </c>
      <c r="AC5" s="158">
        <v>43760</v>
      </c>
      <c r="AD5" s="158">
        <v>43761</v>
      </c>
      <c r="AE5" s="158">
        <v>60106</v>
      </c>
      <c r="AF5" s="158">
        <v>43772</v>
      </c>
      <c r="AG5" s="158">
        <v>43771</v>
      </c>
      <c r="AH5" s="158">
        <v>43807</v>
      </c>
      <c r="AI5" s="158">
        <v>43808</v>
      </c>
      <c r="AJ5" s="158">
        <v>43763</v>
      </c>
      <c r="AK5" s="158">
        <v>43764</v>
      </c>
      <c r="AL5" s="158">
        <v>60136</v>
      </c>
      <c r="AM5" s="158">
        <v>43765</v>
      </c>
      <c r="AN5" s="158">
        <v>43766</v>
      </c>
      <c r="AO5" s="158">
        <v>43797</v>
      </c>
      <c r="AP5" s="158">
        <v>60141</v>
      </c>
      <c r="AQ5" s="158">
        <v>42737</v>
      </c>
      <c r="AR5" s="158">
        <v>42738</v>
      </c>
      <c r="AS5" s="158">
        <v>42739</v>
      </c>
      <c r="AT5" s="158">
        <v>42746</v>
      </c>
      <c r="AU5" s="158">
        <v>42741</v>
      </c>
      <c r="AV5" s="158">
        <v>60137</v>
      </c>
      <c r="AW5" s="158">
        <v>60138</v>
      </c>
      <c r="AX5" s="158">
        <v>42744</v>
      </c>
      <c r="AY5" s="158">
        <v>42745</v>
      </c>
      <c r="AZ5" s="158">
        <v>43931</v>
      </c>
      <c r="BA5" s="158">
        <v>43795</v>
      </c>
      <c r="BB5" s="158">
        <v>43825</v>
      </c>
      <c r="BC5" s="158">
        <v>60142</v>
      </c>
      <c r="BD5" s="158">
        <v>60143</v>
      </c>
      <c r="BE5" s="158">
        <v>60144</v>
      </c>
      <c r="BF5" s="158">
        <v>42740</v>
      </c>
      <c r="BG5" s="158">
        <v>42747</v>
      </c>
      <c r="BH5" s="158">
        <v>42748</v>
      </c>
      <c r="BI5" s="158">
        <v>60145</v>
      </c>
      <c r="BJ5" s="158">
        <v>60146</v>
      </c>
      <c r="BK5" s="158">
        <v>60147</v>
      </c>
      <c r="BL5" s="158">
        <v>42752</v>
      </c>
      <c r="BM5" s="158">
        <v>42753</v>
      </c>
      <c r="BN5" s="158">
        <v>43817</v>
      </c>
      <c r="BO5" s="158">
        <v>43814</v>
      </c>
      <c r="BP5" s="158">
        <v>43815</v>
      </c>
      <c r="BQ5" s="158">
        <v>60148</v>
      </c>
      <c r="BR5" s="158">
        <v>60149</v>
      </c>
      <c r="BS5" s="158">
        <v>63040</v>
      </c>
      <c r="BT5" s="158">
        <v>62468</v>
      </c>
      <c r="BU5" s="158">
        <v>62469</v>
      </c>
      <c r="BV5" s="158">
        <v>60150</v>
      </c>
      <c r="BW5" s="158">
        <v>43785</v>
      </c>
      <c r="BX5" s="158">
        <v>43784</v>
      </c>
      <c r="BY5" s="158">
        <v>43786</v>
      </c>
      <c r="BZ5" s="158">
        <v>43787</v>
      </c>
      <c r="CA5" s="158">
        <v>60151</v>
      </c>
      <c r="CB5" s="158">
        <v>60152</v>
      </c>
      <c r="CC5" s="158">
        <v>60153</v>
      </c>
      <c r="CD5" s="158">
        <v>60154</v>
      </c>
      <c r="CE5" s="158">
        <v>43800</v>
      </c>
      <c r="CF5" s="158">
        <v>60155</v>
      </c>
      <c r="CG5" s="158">
        <v>60156</v>
      </c>
      <c r="CH5" s="158">
        <v>60157</v>
      </c>
      <c r="CI5" s="158">
        <v>60158</v>
      </c>
      <c r="CJ5" s="158">
        <v>60159</v>
      </c>
      <c r="CK5" s="158">
        <v>43886</v>
      </c>
      <c r="CL5" s="158">
        <v>43780</v>
      </c>
      <c r="CM5" s="158">
        <v>43779</v>
      </c>
      <c r="CN5" s="158">
        <v>43788</v>
      </c>
      <c r="CO5" s="158">
        <v>42758</v>
      </c>
      <c r="CP5" s="158">
        <v>42759</v>
      </c>
      <c r="CQ5" s="158">
        <v>42760</v>
      </c>
      <c r="CR5" s="158">
        <v>42761</v>
      </c>
      <c r="CS5" s="158">
        <v>42762</v>
      </c>
      <c r="CT5" s="158">
        <v>42763</v>
      </c>
      <c r="CU5" s="158">
        <v>60162</v>
      </c>
      <c r="CV5" s="158">
        <v>42765</v>
      </c>
      <c r="CW5" s="158">
        <v>60163</v>
      </c>
      <c r="CX5" s="158">
        <v>43789</v>
      </c>
      <c r="CY5" s="158">
        <v>43790</v>
      </c>
      <c r="CZ5" s="158">
        <v>43871</v>
      </c>
      <c r="DA5" s="158">
        <v>43872</v>
      </c>
      <c r="DB5" s="158">
        <v>43870</v>
      </c>
      <c r="DC5" s="158">
        <v>43869</v>
      </c>
      <c r="DD5" s="158">
        <v>60164</v>
      </c>
      <c r="DE5" s="158">
        <v>60165</v>
      </c>
      <c r="DF5" s="158">
        <v>60166</v>
      </c>
      <c r="DG5" s="158">
        <v>43867</v>
      </c>
      <c r="DH5" s="158">
        <v>43868</v>
      </c>
      <c r="DI5" s="158">
        <v>60170</v>
      </c>
      <c r="DJ5" s="158">
        <v>60171</v>
      </c>
      <c r="DK5" s="158">
        <v>60173</v>
      </c>
      <c r="DL5" s="158">
        <v>43855</v>
      </c>
      <c r="DM5" s="158">
        <v>43856</v>
      </c>
      <c r="DN5" s="158">
        <v>43857</v>
      </c>
      <c r="DO5" s="158">
        <v>43858</v>
      </c>
      <c r="DP5" s="158">
        <v>60177</v>
      </c>
      <c r="DQ5" s="158">
        <v>43859</v>
      </c>
      <c r="DR5" s="158">
        <v>60178</v>
      </c>
      <c r="DS5" s="158">
        <v>43863</v>
      </c>
      <c r="DT5" s="158">
        <v>43864</v>
      </c>
      <c r="DU5" s="158">
        <v>43865</v>
      </c>
      <c r="DV5" s="158">
        <v>43866</v>
      </c>
      <c r="DW5" s="158">
        <v>60179</v>
      </c>
      <c r="DX5" s="158">
        <v>60180</v>
      </c>
      <c r="DY5" s="158">
        <v>42794</v>
      </c>
      <c r="DZ5" s="158">
        <v>42795</v>
      </c>
      <c r="EA5" s="158">
        <v>60181</v>
      </c>
      <c r="EB5" s="158">
        <v>42769</v>
      </c>
      <c r="EC5" s="158">
        <v>42770</v>
      </c>
      <c r="ED5" s="158">
        <v>42771</v>
      </c>
      <c r="EE5" s="158">
        <v>60182</v>
      </c>
      <c r="EF5" s="158">
        <v>60183</v>
      </c>
      <c r="EG5" s="158">
        <v>43853</v>
      </c>
      <c r="EH5" s="158">
        <v>43824</v>
      </c>
      <c r="EI5" s="158">
        <v>60184</v>
      </c>
      <c r="EJ5" s="158">
        <v>60185</v>
      </c>
      <c r="EK5" s="158">
        <v>42772</v>
      </c>
      <c r="EL5" s="158">
        <v>42773</v>
      </c>
      <c r="EM5" s="158">
        <v>43946</v>
      </c>
      <c r="EN5" s="158">
        <v>42775</v>
      </c>
      <c r="EO5" s="158">
        <v>43944</v>
      </c>
      <c r="EP5" s="158">
        <v>60186</v>
      </c>
      <c r="EQ5" s="158">
        <v>60187</v>
      </c>
      <c r="ER5" s="158">
        <v>42779</v>
      </c>
      <c r="ES5" s="158">
        <v>42780</v>
      </c>
      <c r="ET5" s="158">
        <v>43756</v>
      </c>
      <c r="EU5" s="158">
        <v>43757</v>
      </c>
      <c r="EV5" s="158">
        <v>43758</v>
      </c>
      <c r="EW5" s="158">
        <v>43941</v>
      </c>
      <c r="EX5" s="158">
        <v>60201</v>
      </c>
      <c r="EY5" s="158">
        <v>43952</v>
      </c>
      <c r="EZ5" s="158">
        <v>42784</v>
      </c>
      <c r="FA5" s="158">
        <v>42785</v>
      </c>
      <c r="FB5" s="158">
        <v>42786</v>
      </c>
      <c r="FC5" s="158">
        <v>42774</v>
      </c>
      <c r="FD5" s="158">
        <v>42788</v>
      </c>
      <c r="FE5" s="158">
        <v>42789</v>
      </c>
      <c r="FF5" s="158">
        <v>42790</v>
      </c>
      <c r="FG5" s="158">
        <v>43774</v>
      </c>
      <c r="FH5" s="158">
        <v>43775</v>
      </c>
      <c r="FI5" s="158">
        <v>43776</v>
      </c>
      <c r="FJ5" s="158">
        <v>60198</v>
      </c>
      <c r="FK5" s="158">
        <v>60199</v>
      </c>
      <c r="FL5" s="158">
        <v>60200</v>
      </c>
      <c r="FM5" s="158">
        <v>60188</v>
      </c>
      <c r="FN5" s="158">
        <v>60189</v>
      </c>
      <c r="FO5" s="158">
        <v>60190</v>
      </c>
      <c r="FP5" s="158">
        <v>60191</v>
      </c>
      <c r="FQ5" s="158">
        <v>43901</v>
      </c>
      <c r="FR5" s="158">
        <v>60192</v>
      </c>
      <c r="FS5" s="158">
        <v>60194</v>
      </c>
      <c r="FT5" s="158">
        <v>43902</v>
      </c>
      <c r="FU5" s="158">
        <v>43904</v>
      </c>
      <c r="FV5" s="158">
        <v>43903</v>
      </c>
      <c r="FW5" s="158">
        <v>60193</v>
      </c>
      <c r="FX5" s="158">
        <v>43910</v>
      </c>
      <c r="FY5" s="158">
        <v>43911</v>
      </c>
      <c r="FZ5" s="158">
        <v>43912</v>
      </c>
      <c r="GA5" s="158">
        <v>60195</v>
      </c>
      <c r="GB5" s="158">
        <v>43762</v>
      </c>
      <c r="GC5" s="158">
        <v>60196</v>
      </c>
      <c r="GD5" s="158">
        <v>60197</v>
      </c>
      <c r="GE5" s="158">
        <v>60202</v>
      </c>
      <c r="GF5" s="158">
        <v>43809</v>
      </c>
      <c r="GG5" s="158">
        <v>60203</v>
      </c>
      <c r="GH5" s="158">
        <v>42796</v>
      </c>
      <c r="GI5" s="158">
        <v>43806</v>
      </c>
      <c r="GJ5" s="158">
        <v>60204</v>
      </c>
      <c r="GK5" s="158">
        <v>42797</v>
      </c>
      <c r="GL5" s="158">
        <v>60206</v>
      </c>
      <c r="GM5" s="158">
        <v>61715</v>
      </c>
      <c r="GN5" s="158">
        <v>43906</v>
      </c>
      <c r="GO5" s="158">
        <v>60207</v>
      </c>
      <c r="GP5" s="158">
        <v>60208</v>
      </c>
      <c r="GQ5" s="158">
        <v>60209</v>
      </c>
      <c r="GR5" s="158">
        <v>43873</v>
      </c>
      <c r="GS5" s="158">
        <v>43874</v>
      </c>
      <c r="GT5" s="158">
        <v>43811</v>
      </c>
      <c r="GU5" s="158">
        <v>43810</v>
      </c>
      <c r="GV5" s="158">
        <v>60210</v>
      </c>
      <c r="GW5" s="158">
        <v>43805</v>
      </c>
      <c r="GX5" s="158">
        <v>43900</v>
      </c>
      <c r="GY5" s="158">
        <v>42802</v>
      </c>
      <c r="GZ5" s="158">
        <v>42803</v>
      </c>
      <c r="HA5" s="158">
        <v>43899</v>
      </c>
      <c r="HB5" s="158">
        <v>43822</v>
      </c>
      <c r="HC5" s="158">
        <v>43823</v>
      </c>
      <c r="HD5" s="158">
        <v>43812</v>
      </c>
      <c r="HE5" s="158">
        <v>43826</v>
      </c>
      <c r="HF5" s="158">
        <v>43829</v>
      </c>
      <c r="HG5" s="158">
        <v>43830</v>
      </c>
      <c r="HH5" s="158">
        <v>43828</v>
      </c>
      <c r="HI5" s="158">
        <v>43833</v>
      </c>
      <c r="HJ5" s="158">
        <v>43832</v>
      </c>
      <c r="HK5" s="158">
        <v>43835</v>
      </c>
      <c r="HL5" s="158">
        <v>43834</v>
      </c>
      <c r="HM5" s="158">
        <v>43851</v>
      </c>
      <c r="HN5" s="158">
        <v>43852</v>
      </c>
      <c r="HO5" s="158">
        <v>43842</v>
      </c>
      <c r="HP5" s="158">
        <v>43843</v>
      </c>
      <c r="HQ5" s="158">
        <v>43896</v>
      </c>
      <c r="HR5" s="158">
        <v>43892</v>
      </c>
      <c r="HS5" s="158">
        <v>43840</v>
      </c>
      <c r="HT5" s="158">
        <v>43841</v>
      </c>
      <c r="HU5" s="158">
        <v>43881</v>
      </c>
      <c r="HV5" s="158">
        <v>43882</v>
      </c>
      <c r="HW5" s="158">
        <v>43908</v>
      </c>
      <c r="HX5" s="158">
        <v>43907</v>
      </c>
      <c r="HY5" s="158">
        <v>43877</v>
      </c>
      <c r="HZ5" s="158">
        <v>43919</v>
      </c>
      <c r="IA5" s="158">
        <v>43747</v>
      </c>
      <c r="IB5" s="158">
        <v>43803</v>
      </c>
      <c r="IC5" s="158">
        <v>43804</v>
      </c>
      <c r="ID5" s="158">
        <v>43893</v>
      </c>
      <c r="IE5" s="158">
        <v>62973</v>
      </c>
      <c r="IF5" s="158">
        <v>43891</v>
      </c>
      <c r="IG5" s="158">
        <v>60211</v>
      </c>
      <c r="IH5" s="158">
        <v>43801</v>
      </c>
      <c r="II5" s="158">
        <v>43802</v>
      </c>
      <c r="IJ5" s="158">
        <v>43838</v>
      </c>
      <c r="IK5" s="158">
        <v>43753</v>
      </c>
      <c r="IL5" s="158">
        <v>43839</v>
      </c>
      <c r="IM5" s="158">
        <v>43749</v>
      </c>
      <c r="IN5" s="158">
        <v>43750</v>
      </c>
      <c r="IO5" s="158">
        <v>43752</v>
      </c>
      <c r="IP5" s="158">
        <v>43748</v>
      </c>
      <c r="IQ5" s="158">
        <v>43746</v>
      </c>
      <c r="IR5" s="158">
        <v>43837</v>
      </c>
      <c r="IS5" s="158">
        <v>60212</v>
      </c>
      <c r="IT5" s="158">
        <v>43878</v>
      </c>
      <c r="IU5" s="158">
        <v>43879</v>
      </c>
      <c r="IV5" s="158">
        <v>43754</v>
      </c>
      <c r="IW5" s="158">
        <v>43847</v>
      </c>
      <c r="IX5" s="158">
        <v>43848</v>
      </c>
      <c r="IY5" s="158">
        <v>43849</v>
      </c>
      <c r="IZ5" s="158">
        <v>43850</v>
      </c>
      <c r="JA5" s="158">
        <v>60213</v>
      </c>
      <c r="JB5" s="158">
        <v>43914</v>
      </c>
      <c r="JC5" s="158">
        <v>60214</v>
      </c>
      <c r="JD5" s="158">
        <v>43791</v>
      </c>
      <c r="JE5" s="158">
        <v>43792</v>
      </c>
      <c r="JF5" s="158">
        <v>43918</v>
      </c>
      <c r="JG5" s="158">
        <v>43917</v>
      </c>
      <c r="JH5" s="158">
        <v>60215</v>
      </c>
      <c r="JI5" s="158">
        <v>60216</v>
      </c>
      <c r="JJ5" s="158">
        <v>60217</v>
      </c>
      <c r="JK5" s="158">
        <v>60218</v>
      </c>
      <c r="JL5" s="158">
        <v>43909</v>
      </c>
      <c r="JM5" s="158">
        <v>60219</v>
      </c>
      <c r="JN5" s="158">
        <v>60220</v>
      </c>
      <c r="JO5" s="158">
        <v>43793</v>
      </c>
      <c r="JP5" s="158">
        <v>43794</v>
      </c>
      <c r="JQ5" s="158">
        <v>43883</v>
      </c>
      <c r="JR5" s="158">
        <v>43884</v>
      </c>
      <c r="JS5" s="158">
        <v>60222</v>
      </c>
      <c r="JT5" s="158">
        <v>60221</v>
      </c>
      <c r="JU5" s="158">
        <v>62974</v>
      </c>
      <c r="JV5" s="158">
        <v>43898</v>
      </c>
      <c r="JW5" s="158">
        <v>43799</v>
      </c>
      <c r="JX5" s="158">
        <v>43798</v>
      </c>
      <c r="JY5" s="158">
        <v>43818</v>
      </c>
      <c r="JZ5" s="158">
        <v>43845</v>
      </c>
      <c r="KA5" s="158">
        <v>43846</v>
      </c>
      <c r="KB5" s="158">
        <v>43844</v>
      </c>
      <c r="KC5" s="158">
        <v>43819</v>
      </c>
      <c r="KD5" s="158">
        <v>43820</v>
      </c>
      <c r="KE5" s="158">
        <v>43821</v>
      </c>
      <c r="KF5" s="158">
        <v>63016</v>
      </c>
      <c r="KG5" s="158">
        <v>63017</v>
      </c>
      <c r="KH5" s="158">
        <v>63039</v>
      </c>
      <c r="KI5" s="158">
        <v>63041</v>
      </c>
    </row>
    <row r="6" spans="1:295" ht="15" hidden="1" customHeight="1" x14ac:dyDescent="0.35">
      <c r="A6" s="225" t="s">
        <v>1670</v>
      </c>
      <c r="B6" s="225"/>
      <c r="C6" s="158" t="s">
        <v>1671</v>
      </c>
      <c r="D6" s="158" t="s">
        <v>1672</v>
      </c>
      <c r="E6" s="158" t="s">
        <v>1673</v>
      </c>
      <c r="F6" s="158" t="s">
        <v>1674</v>
      </c>
      <c r="G6" s="158" t="s">
        <v>1675</v>
      </c>
      <c r="H6" s="158" t="s">
        <v>1676</v>
      </c>
      <c r="I6" s="158" t="s">
        <v>1677</v>
      </c>
      <c r="J6" s="158" t="s">
        <v>1678</v>
      </c>
      <c r="K6" s="158" t="s">
        <v>1679</v>
      </c>
      <c r="L6" s="158" t="s">
        <v>1680</v>
      </c>
      <c r="M6" s="158" t="s">
        <v>1681</v>
      </c>
      <c r="N6" s="158" t="s">
        <v>1682</v>
      </c>
      <c r="O6" s="158" t="s">
        <v>1683</v>
      </c>
      <c r="P6" s="158" t="s">
        <v>1684</v>
      </c>
      <c r="Q6" s="158" t="s">
        <v>1685</v>
      </c>
      <c r="R6" s="158" t="s">
        <v>1686</v>
      </c>
      <c r="S6" s="158" t="s">
        <v>1687</v>
      </c>
      <c r="T6" s="158" t="s">
        <v>1688</v>
      </c>
      <c r="U6" s="158" t="s">
        <v>1689</v>
      </c>
      <c r="V6" s="158" t="s">
        <v>1690</v>
      </c>
      <c r="W6" s="158" t="s">
        <v>1691</v>
      </c>
      <c r="X6" s="158" t="s">
        <v>1692</v>
      </c>
      <c r="Y6" s="158" t="s">
        <v>1693</v>
      </c>
      <c r="Z6" s="158" t="s">
        <v>1694</v>
      </c>
      <c r="AA6" s="158" t="s">
        <v>1695</v>
      </c>
      <c r="AB6" s="158" t="s">
        <v>1696</v>
      </c>
      <c r="AC6" s="158" t="s">
        <v>1697</v>
      </c>
      <c r="AD6" s="158" t="s">
        <v>1698</v>
      </c>
      <c r="AE6" s="158" t="s">
        <v>1699</v>
      </c>
      <c r="AF6" s="158" t="s">
        <v>1700</v>
      </c>
      <c r="AG6" s="158" t="s">
        <v>1701</v>
      </c>
      <c r="AH6" s="158" t="s">
        <v>1702</v>
      </c>
      <c r="AI6" s="158" t="s">
        <v>1703</v>
      </c>
      <c r="AJ6" s="158" t="s">
        <v>1704</v>
      </c>
      <c r="AK6" s="158" t="s">
        <v>1705</v>
      </c>
      <c r="AL6" s="158" t="s">
        <v>1706</v>
      </c>
      <c r="AM6" s="158" t="s">
        <v>1707</v>
      </c>
      <c r="AN6" s="158" t="s">
        <v>1708</v>
      </c>
      <c r="AO6" s="158" t="s">
        <v>1709</v>
      </c>
      <c r="AP6" s="158" t="s">
        <v>1710</v>
      </c>
      <c r="AQ6" s="158" t="s">
        <v>1711</v>
      </c>
      <c r="AR6" s="158" t="s">
        <v>1712</v>
      </c>
      <c r="AS6" s="158" t="s">
        <v>1713</v>
      </c>
      <c r="AT6" s="158" t="s">
        <v>1714</v>
      </c>
      <c r="AU6" s="158" t="s">
        <v>1715</v>
      </c>
      <c r="AV6" s="158" t="s">
        <v>1716</v>
      </c>
      <c r="AW6" s="158" t="s">
        <v>1717</v>
      </c>
      <c r="AX6" s="158" t="s">
        <v>1718</v>
      </c>
      <c r="AY6" s="158" t="s">
        <v>1719</v>
      </c>
      <c r="AZ6" s="158" t="s">
        <v>1720</v>
      </c>
      <c r="BA6" s="158" t="s">
        <v>1721</v>
      </c>
      <c r="BB6" s="158" t="s">
        <v>1722</v>
      </c>
      <c r="BC6" s="158" t="s">
        <v>1723</v>
      </c>
      <c r="BD6" s="158" t="s">
        <v>1724</v>
      </c>
      <c r="BE6" s="158" t="s">
        <v>1725</v>
      </c>
      <c r="BF6" s="158" t="s">
        <v>1726</v>
      </c>
      <c r="BG6" s="158" t="s">
        <v>1727</v>
      </c>
      <c r="BH6" s="158" t="s">
        <v>1728</v>
      </c>
      <c r="BI6" s="158" t="s">
        <v>1729</v>
      </c>
      <c r="BJ6" s="158" t="s">
        <v>1730</v>
      </c>
      <c r="BK6" s="158" t="s">
        <v>1731</v>
      </c>
      <c r="BL6" s="158" t="s">
        <v>1732</v>
      </c>
      <c r="BM6" s="158" t="s">
        <v>1733</v>
      </c>
      <c r="BN6" s="158" t="s">
        <v>1734</v>
      </c>
      <c r="BO6" s="158" t="s">
        <v>1735</v>
      </c>
      <c r="BP6" s="158" t="s">
        <v>1736</v>
      </c>
      <c r="BQ6" s="158" t="s">
        <v>1737</v>
      </c>
      <c r="BR6" s="158" t="s">
        <v>1738</v>
      </c>
      <c r="BS6" s="158" t="s">
        <v>1739</v>
      </c>
      <c r="BT6" s="158" t="s">
        <v>1740</v>
      </c>
      <c r="BU6" s="158" t="s">
        <v>1741</v>
      </c>
      <c r="BV6" s="158" t="s">
        <v>1742</v>
      </c>
      <c r="BW6" s="158" t="s">
        <v>1743</v>
      </c>
      <c r="BX6" s="158" t="s">
        <v>1744</v>
      </c>
      <c r="BY6" s="158" t="s">
        <v>1745</v>
      </c>
      <c r="BZ6" s="158" t="s">
        <v>1746</v>
      </c>
      <c r="CA6" s="158" t="s">
        <v>1747</v>
      </c>
      <c r="CB6" s="158" t="s">
        <v>1748</v>
      </c>
      <c r="CC6" s="158" t="s">
        <v>1749</v>
      </c>
      <c r="CD6" s="158" t="s">
        <v>1750</v>
      </c>
      <c r="CE6" s="158" t="s">
        <v>1751</v>
      </c>
      <c r="CF6" s="158" t="s">
        <v>1752</v>
      </c>
      <c r="CG6" s="158" t="s">
        <v>1753</v>
      </c>
      <c r="CH6" s="158" t="s">
        <v>1754</v>
      </c>
      <c r="CI6" s="158" t="s">
        <v>1755</v>
      </c>
      <c r="CJ6" s="158" t="s">
        <v>1756</v>
      </c>
      <c r="CK6" s="158" t="s">
        <v>1757</v>
      </c>
      <c r="CL6" s="158" t="s">
        <v>1758</v>
      </c>
      <c r="CM6" s="158" t="s">
        <v>1759</v>
      </c>
      <c r="CN6" s="158" t="s">
        <v>1760</v>
      </c>
      <c r="CO6" s="158" t="s">
        <v>1761</v>
      </c>
      <c r="CP6" s="158" t="s">
        <v>1762</v>
      </c>
      <c r="CQ6" s="158" t="s">
        <v>1763</v>
      </c>
      <c r="CR6" s="158" t="s">
        <v>1764</v>
      </c>
      <c r="CS6" s="158" t="s">
        <v>1765</v>
      </c>
      <c r="CT6" s="158" t="s">
        <v>1766</v>
      </c>
      <c r="CU6" s="158" t="s">
        <v>1767</v>
      </c>
      <c r="CV6" s="158" t="s">
        <v>1768</v>
      </c>
      <c r="CW6" s="158" t="s">
        <v>1769</v>
      </c>
      <c r="CX6" s="158" t="s">
        <v>1770</v>
      </c>
      <c r="CY6" s="158" t="s">
        <v>1771</v>
      </c>
      <c r="CZ6" s="158" t="s">
        <v>1772</v>
      </c>
      <c r="DA6" s="158" t="s">
        <v>1773</v>
      </c>
      <c r="DB6" s="158" t="s">
        <v>1774</v>
      </c>
      <c r="DC6" s="158" t="s">
        <v>1775</v>
      </c>
      <c r="DD6" s="158" t="s">
        <v>1776</v>
      </c>
      <c r="DE6" s="158" t="s">
        <v>1777</v>
      </c>
      <c r="DF6" s="158" t="s">
        <v>1778</v>
      </c>
      <c r="DG6" s="158" t="s">
        <v>1779</v>
      </c>
      <c r="DH6" s="158" t="s">
        <v>1780</v>
      </c>
      <c r="DI6" s="158" t="s">
        <v>1781</v>
      </c>
      <c r="DJ6" s="158" t="s">
        <v>1782</v>
      </c>
      <c r="DK6" s="158" t="s">
        <v>1783</v>
      </c>
      <c r="DL6" s="158" t="s">
        <v>1784</v>
      </c>
      <c r="DM6" s="158" t="s">
        <v>1785</v>
      </c>
      <c r="DN6" s="158" t="s">
        <v>1786</v>
      </c>
      <c r="DO6" s="158" t="s">
        <v>1787</v>
      </c>
      <c r="DP6" s="158" t="s">
        <v>1788</v>
      </c>
      <c r="DQ6" s="158" t="s">
        <v>1789</v>
      </c>
      <c r="DR6" s="158" t="s">
        <v>1790</v>
      </c>
      <c r="DS6" s="158" t="s">
        <v>1791</v>
      </c>
      <c r="DT6" s="158" t="s">
        <v>1792</v>
      </c>
      <c r="DU6" s="158" t="s">
        <v>1793</v>
      </c>
      <c r="DV6" s="158" t="s">
        <v>1794</v>
      </c>
      <c r="DW6" s="158" t="s">
        <v>1795</v>
      </c>
      <c r="DX6" s="158" t="s">
        <v>1796</v>
      </c>
      <c r="DY6" s="158" t="s">
        <v>1797</v>
      </c>
      <c r="DZ6" s="158" t="s">
        <v>1798</v>
      </c>
      <c r="EA6" s="158" t="s">
        <v>1799</v>
      </c>
      <c r="EB6" s="158" t="s">
        <v>1800</v>
      </c>
      <c r="EC6" s="158" t="s">
        <v>1801</v>
      </c>
      <c r="ED6" s="158" t="s">
        <v>1802</v>
      </c>
      <c r="EE6" s="158" t="s">
        <v>1803</v>
      </c>
      <c r="EF6" s="158" t="s">
        <v>1804</v>
      </c>
      <c r="EG6" s="158" t="s">
        <v>1805</v>
      </c>
      <c r="EH6" s="158" t="s">
        <v>1806</v>
      </c>
      <c r="EI6" s="158" t="s">
        <v>1807</v>
      </c>
      <c r="EJ6" s="158" t="s">
        <v>1808</v>
      </c>
      <c r="EK6" s="158" t="s">
        <v>1809</v>
      </c>
      <c r="EL6" s="158" t="s">
        <v>1810</v>
      </c>
      <c r="EM6" s="158" t="s">
        <v>1811</v>
      </c>
      <c r="EN6" s="158" t="s">
        <v>1812</v>
      </c>
      <c r="EO6" s="158" t="s">
        <v>1813</v>
      </c>
      <c r="EP6" s="158" t="s">
        <v>1814</v>
      </c>
      <c r="EQ6" s="158" t="s">
        <v>1815</v>
      </c>
      <c r="ER6" s="158" t="s">
        <v>1816</v>
      </c>
      <c r="ES6" s="158" t="s">
        <v>1817</v>
      </c>
      <c r="ET6" s="158" t="s">
        <v>1818</v>
      </c>
      <c r="EU6" s="158" t="s">
        <v>1819</v>
      </c>
      <c r="EV6" s="158" t="s">
        <v>1820</v>
      </c>
      <c r="EW6" s="158" t="s">
        <v>1821</v>
      </c>
      <c r="EX6" s="158" t="s">
        <v>1822</v>
      </c>
      <c r="EY6" s="158" t="s">
        <v>1823</v>
      </c>
      <c r="EZ6" s="158" t="s">
        <v>1824</v>
      </c>
      <c r="FA6" s="158" t="s">
        <v>1825</v>
      </c>
      <c r="FB6" s="158" t="s">
        <v>1826</v>
      </c>
      <c r="FC6" s="158" t="s">
        <v>1827</v>
      </c>
      <c r="FD6" s="158" t="s">
        <v>1828</v>
      </c>
      <c r="FE6" s="158" t="s">
        <v>1829</v>
      </c>
      <c r="FF6" s="158" t="s">
        <v>1830</v>
      </c>
      <c r="FG6" s="158" t="s">
        <v>1831</v>
      </c>
      <c r="FH6" s="158" t="s">
        <v>1832</v>
      </c>
      <c r="FI6" s="158" t="s">
        <v>1833</v>
      </c>
      <c r="FJ6" s="158" t="s">
        <v>1834</v>
      </c>
      <c r="FK6" s="158" t="s">
        <v>1835</v>
      </c>
      <c r="FL6" s="158" t="s">
        <v>1836</v>
      </c>
      <c r="FM6" s="158" t="s">
        <v>1837</v>
      </c>
      <c r="FN6" s="158" t="s">
        <v>1838</v>
      </c>
      <c r="FO6" s="158" t="s">
        <v>1839</v>
      </c>
      <c r="FP6" s="158" t="s">
        <v>1840</v>
      </c>
      <c r="FQ6" s="158" t="s">
        <v>1841</v>
      </c>
      <c r="FR6" s="158" t="s">
        <v>1842</v>
      </c>
      <c r="FS6" s="158" t="s">
        <v>1843</v>
      </c>
      <c r="FT6" s="158" t="s">
        <v>1844</v>
      </c>
      <c r="FU6" s="158" t="s">
        <v>1845</v>
      </c>
      <c r="FV6" s="158" t="s">
        <v>1846</v>
      </c>
      <c r="FW6" s="158" t="s">
        <v>1847</v>
      </c>
      <c r="FX6" s="158" t="s">
        <v>1848</v>
      </c>
      <c r="FY6" s="158" t="s">
        <v>1849</v>
      </c>
      <c r="FZ6" s="158" t="s">
        <v>1850</v>
      </c>
      <c r="GA6" s="158" t="s">
        <v>1851</v>
      </c>
      <c r="GB6" s="158" t="s">
        <v>1852</v>
      </c>
      <c r="GC6" s="158" t="s">
        <v>1853</v>
      </c>
      <c r="GD6" s="158" t="s">
        <v>1854</v>
      </c>
      <c r="GE6" s="158" t="s">
        <v>1855</v>
      </c>
      <c r="GF6" s="158" t="s">
        <v>1856</v>
      </c>
      <c r="GG6" s="158" t="s">
        <v>1857</v>
      </c>
      <c r="GH6" s="158" t="s">
        <v>1858</v>
      </c>
      <c r="GI6" s="158" t="s">
        <v>1859</v>
      </c>
      <c r="GJ6" s="158" t="s">
        <v>1860</v>
      </c>
      <c r="GK6" s="158" t="s">
        <v>1861</v>
      </c>
      <c r="GL6" s="158" t="s">
        <v>1862</v>
      </c>
      <c r="GM6" s="158" t="s">
        <v>1863</v>
      </c>
      <c r="GN6" s="158" t="s">
        <v>1864</v>
      </c>
      <c r="GO6" s="158" t="s">
        <v>1865</v>
      </c>
      <c r="GP6" s="158" t="s">
        <v>1866</v>
      </c>
      <c r="GQ6" s="158" t="s">
        <v>1867</v>
      </c>
      <c r="GR6" s="158" t="s">
        <v>1868</v>
      </c>
      <c r="GS6" s="158" t="s">
        <v>1869</v>
      </c>
      <c r="GT6" s="158" t="s">
        <v>1870</v>
      </c>
      <c r="GU6" s="158" t="s">
        <v>1871</v>
      </c>
      <c r="GV6" s="158" t="s">
        <v>1872</v>
      </c>
      <c r="GW6" s="158" t="s">
        <v>1873</v>
      </c>
      <c r="GX6" s="158" t="s">
        <v>1874</v>
      </c>
      <c r="GY6" s="158" t="s">
        <v>1875</v>
      </c>
      <c r="GZ6" s="158" t="s">
        <v>1876</v>
      </c>
      <c r="HA6" s="158" t="s">
        <v>1877</v>
      </c>
      <c r="HB6" s="158" t="s">
        <v>1878</v>
      </c>
      <c r="HC6" s="158" t="s">
        <v>1879</v>
      </c>
      <c r="HD6" s="158" t="s">
        <v>1880</v>
      </c>
      <c r="HE6" s="158" t="s">
        <v>1881</v>
      </c>
      <c r="HF6" s="158" t="s">
        <v>1882</v>
      </c>
      <c r="HG6" s="158" t="s">
        <v>1883</v>
      </c>
      <c r="HH6" s="158" t="s">
        <v>1884</v>
      </c>
      <c r="HI6" s="158" t="s">
        <v>1885</v>
      </c>
      <c r="HJ6" s="158" t="s">
        <v>1886</v>
      </c>
      <c r="HK6" s="158" t="s">
        <v>1887</v>
      </c>
      <c r="HL6" s="158" t="s">
        <v>1888</v>
      </c>
      <c r="HM6" s="158" t="s">
        <v>1889</v>
      </c>
      <c r="HN6" s="158" t="s">
        <v>1890</v>
      </c>
      <c r="HO6" s="158" t="s">
        <v>1891</v>
      </c>
      <c r="HP6" s="158" t="s">
        <v>1892</v>
      </c>
      <c r="HQ6" s="158" t="s">
        <v>1893</v>
      </c>
      <c r="HR6" s="158" t="s">
        <v>1894</v>
      </c>
      <c r="HS6" s="158" t="s">
        <v>1895</v>
      </c>
      <c r="HT6" s="158" t="s">
        <v>1896</v>
      </c>
      <c r="HU6" s="158" t="s">
        <v>1897</v>
      </c>
      <c r="HV6" s="158" t="s">
        <v>1898</v>
      </c>
      <c r="HW6" s="158" t="s">
        <v>1899</v>
      </c>
      <c r="HX6" s="158" t="s">
        <v>1900</v>
      </c>
      <c r="HY6" s="158" t="s">
        <v>1901</v>
      </c>
      <c r="HZ6" s="158" t="s">
        <v>1902</v>
      </c>
      <c r="IA6" s="158" t="s">
        <v>1903</v>
      </c>
      <c r="IB6" s="158" t="s">
        <v>1904</v>
      </c>
      <c r="IC6" s="158" t="s">
        <v>1905</v>
      </c>
      <c r="ID6" s="158" t="s">
        <v>1906</v>
      </c>
      <c r="IE6" s="158" t="s">
        <v>1907</v>
      </c>
      <c r="IF6" s="158" t="s">
        <v>1908</v>
      </c>
      <c r="IG6" s="158" t="s">
        <v>1909</v>
      </c>
      <c r="IH6" s="158" t="s">
        <v>1910</v>
      </c>
      <c r="II6" s="158" t="s">
        <v>1911</v>
      </c>
      <c r="IJ6" s="158" t="s">
        <v>1912</v>
      </c>
      <c r="IK6" s="158" t="s">
        <v>1913</v>
      </c>
      <c r="IL6" s="158" t="s">
        <v>1914</v>
      </c>
      <c r="IM6" s="158" t="s">
        <v>1915</v>
      </c>
      <c r="IN6" s="158" t="s">
        <v>1916</v>
      </c>
      <c r="IO6" s="158" t="s">
        <v>1917</v>
      </c>
      <c r="IP6" s="158" t="s">
        <v>1918</v>
      </c>
      <c r="IQ6" s="158" t="s">
        <v>1919</v>
      </c>
      <c r="IR6" s="158" t="s">
        <v>1920</v>
      </c>
      <c r="IS6" s="158" t="s">
        <v>1921</v>
      </c>
      <c r="IT6" s="158" t="s">
        <v>1922</v>
      </c>
      <c r="IU6" s="158" t="s">
        <v>1923</v>
      </c>
      <c r="IV6" s="158" t="s">
        <v>1924</v>
      </c>
      <c r="IW6" s="158" t="s">
        <v>1925</v>
      </c>
      <c r="IX6" s="158" t="s">
        <v>1926</v>
      </c>
      <c r="IY6" s="158" t="s">
        <v>1927</v>
      </c>
      <c r="IZ6" s="158" t="s">
        <v>1928</v>
      </c>
      <c r="JA6" s="158" t="s">
        <v>1929</v>
      </c>
      <c r="JB6" s="158" t="s">
        <v>1930</v>
      </c>
      <c r="JC6" s="158" t="s">
        <v>1931</v>
      </c>
      <c r="JD6" s="158" t="s">
        <v>1932</v>
      </c>
      <c r="JE6" s="158" t="s">
        <v>1933</v>
      </c>
      <c r="JF6" s="158" t="s">
        <v>1934</v>
      </c>
      <c r="JG6" s="158" t="s">
        <v>1935</v>
      </c>
      <c r="JH6" s="158" t="s">
        <v>1936</v>
      </c>
      <c r="JI6" s="158" t="s">
        <v>1937</v>
      </c>
      <c r="JJ6" s="158" t="s">
        <v>1938</v>
      </c>
      <c r="JK6" s="158" t="s">
        <v>1939</v>
      </c>
      <c r="JL6" s="158" t="s">
        <v>1940</v>
      </c>
      <c r="JM6" s="158" t="s">
        <v>1941</v>
      </c>
      <c r="JN6" s="158" t="s">
        <v>1942</v>
      </c>
      <c r="JO6" s="158" t="s">
        <v>1943</v>
      </c>
      <c r="JP6" s="158" t="s">
        <v>1944</v>
      </c>
      <c r="JQ6" s="158" t="s">
        <v>1945</v>
      </c>
      <c r="JR6" s="158" t="s">
        <v>1946</v>
      </c>
      <c r="JS6" s="158" t="s">
        <v>1947</v>
      </c>
      <c r="JT6" s="158" t="s">
        <v>1948</v>
      </c>
      <c r="JU6" s="158" t="s">
        <v>1949</v>
      </c>
      <c r="JV6" s="158" t="s">
        <v>1950</v>
      </c>
      <c r="JW6" s="158" t="s">
        <v>1951</v>
      </c>
      <c r="JX6" s="158" t="s">
        <v>1952</v>
      </c>
      <c r="JY6" s="158" t="s">
        <v>1953</v>
      </c>
      <c r="JZ6" s="158" t="s">
        <v>1954</v>
      </c>
      <c r="KA6" s="158" t="s">
        <v>1955</v>
      </c>
      <c r="KB6" s="158" t="s">
        <v>1956</v>
      </c>
      <c r="KC6" s="158" t="s">
        <v>1957</v>
      </c>
      <c r="KD6" s="158" t="s">
        <v>1958</v>
      </c>
      <c r="KE6" s="158" t="s">
        <v>1959</v>
      </c>
      <c r="KF6" s="158" t="s">
        <v>1960</v>
      </c>
      <c r="KG6" s="158" t="s">
        <v>1961</v>
      </c>
      <c r="KH6" s="158" t="s">
        <v>1962</v>
      </c>
      <c r="KI6" s="158" t="s">
        <v>1963</v>
      </c>
    </row>
    <row r="7" spans="1:295" ht="27" customHeight="1" x14ac:dyDescent="0.35">
      <c r="A7" s="225" t="s">
        <v>17</v>
      </c>
      <c r="B7" s="225"/>
      <c r="C7" s="226" t="s">
        <v>1964</v>
      </c>
      <c r="D7" s="226"/>
      <c r="E7" s="226"/>
      <c r="F7" s="226" t="s">
        <v>1965</v>
      </c>
      <c r="G7" s="226" t="s">
        <v>1966</v>
      </c>
      <c r="H7" s="226"/>
      <c r="I7" s="226"/>
      <c r="J7" s="226"/>
      <c r="K7" s="226" t="s">
        <v>1967</v>
      </c>
      <c r="L7" s="226"/>
      <c r="M7" s="226"/>
      <c r="N7" s="226" t="s">
        <v>1968</v>
      </c>
      <c r="O7" s="226" t="s">
        <v>1969</v>
      </c>
      <c r="P7" s="226"/>
      <c r="Q7" s="226" t="s">
        <v>1970</v>
      </c>
      <c r="R7" s="226"/>
      <c r="S7" s="226" t="s">
        <v>1971</v>
      </c>
      <c r="T7" s="226"/>
      <c r="U7" s="226" t="s">
        <v>1972</v>
      </c>
      <c r="V7" s="226"/>
      <c r="W7" s="226"/>
      <c r="X7" s="226" t="s">
        <v>1973</v>
      </c>
      <c r="Y7" s="226"/>
      <c r="Z7" s="226"/>
      <c r="AA7" s="226" t="s">
        <v>1974</v>
      </c>
      <c r="AB7" s="226"/>
      <c r="AC7" s="226"/>
      <c r="AD7" s="226"/>
      <c r="AE7" s="226"/>
      <c r="AF7" s="226"/>
      <c r="AG7" s="226"/>
      <c r="AH7" s="226"/>
      <c r="AI7" s="226"/>
      <c r="AJ7" s="226" t="s">
        <v>1975</v>
      </c>
      <c r="AK7" s="226"/>
      <c r="AL7" s="226"/>
      <c r="AM7" s="226" t="s">
        <v>1976</v>
      </c>
      <c r="AN7" s="226"/>
      <c r="AO7" s="226" t="s">
        <v>1977</v>
      </c>
      <c r="AP7" s="226"/>
      <c r="AQ7" s="226" t="s">
        <v>1978</v>
      </c>
      <c r="AR7" s="226"/>
      <c r="AS7" s="226"/>
      <c r="AT7" s="226" t="s">
        <v>1979</v>
      </c>
      <c r="AU7" s="226"/>
      <c r="AV7" s="226" t="s">
        <v>1980</v>
      </c>
      <c r="AW7" s="226"/>
      <c r="AX7" s="226" t="s">
        <v>1979</v>
      </c>
      <c r="AY7" s="226"/>
      <c r="AZ7" s="226"/>
      <c r="BA7" s="226" t="s">
        <v>1981</v>
      </c>
      <c r="BB7" s="226" t="s">
        <v>1982</v>
      </c>
      <c r="BC7" s="226" t="s">
        <v>1983</v>
      </c>
      <c r="BD7" s="226"/>
      <c r="BE7" s="226"/>
      <c r="BF7" s="226" t="s">
        <v>1984</v>
      </c>
      <c r="BG7" s="226"/>
      <c r="BH7" s="226"/>
      <c r="BI7" s="226"/>
      <c r="BJ7" s="226"/>
      <c r="BK7" s="226" t="s">
        <v>1985</v>
      </c>
      <c r="BL7" s="226" t="s">
        <v>1986</v>
      </c>
      <c r="BM7" s="226"/>
      <c r="BN7" s="226" t="s">
        <v>1987</v>
      </c>
      <c r="BO7" s="226"/>
      <c r="BP7" s="226"/>
      <c r="BQ7" s="226" t="s">
        <v>1988</v>
      </c>
      <c r="BR7" s="226"/>
      <c r="BS7" s="226"/>
      <c r="BT7" s="226"/>
      <c r="BU7" s="226" t="s">
        <v>1989</v>
      </c>
      <c r="BV7" s="226" t="s">
        <v>1990</v>
      </c>
      <c r="BW7" s="226" t="s">
        <v>1991</v>
      </c>
      <c r="BX7" s="226"/>
      <c r="BY7" s="226"/>
      <c r="BZ7" s="226"/>
      <c r="CA7" s="226" t="s">
        <v>1992</v>
      </c>
      <c r="CB7" s="226"/>
      <c r="CC7" s="226"/>
      <c r="CD7" s="226"/>
      <c r="CE7" s="226"/>
      <c r="CF7" s="226" t="s">
        <v>1993</v>
      </c>
      <c r="CG7" s="226"/>
      <c r="CH7" s="226"/>
      <c r="CI7" s="226"/>
      <c r="CJ7" s="226" t="s">
        <v>1994</v>
      </c>
      <c r="CK7" s="226"/>
      <c r="CL7" s="226" t="s">
        <v>1995</v>
      </c>
      <c r="CM7" s="226"/>
      <c r="CN7" s="226" t="s">
        <v>1996</v>
      </c>
      <c r="CO7" s="226" t="s">
        <v>1997</v>
      </c>
      <c r="CP7" s="226"/>
      <c r="CQ7" s="226"/>
      <c r="CR7" s="226" t="s">
        <v>1998</v>
      </c>
      <c r="CS7" s="226"/>
      <c r="CT7" s="226"/>
      <c r="CU7" s="226"/>
      <c r="CV7" s="226"/>
      <c r="CW7" s="226" t="s">
        <v>1999</v>
      </c>
      <c r="CX7" s="226" t="s">
        <v>2000</v>
      </c>
      <c r="CY7" s="226"/>
      <c r="CZ7" s="226"/>
      <c r="DA7" s="226"/>
      <c r="DB7" s="226"/>
      <c r="DC7" s="226"/>
      <c r="DD7" s="226" t="s">
        <v>2001</v>
      </c>
      <c r="DE7" s="226"/>
      <c r="DF7" s="226"/>
      <c r="DG7" s="226" t="s">
        <v>2002</v>
      </c>
      <c r="DH7" s="226"/>
      <c r="DI7" s="226" t="s">
        <v>2003</v>
      </c>
      <c r="DJ7" s="226"/>
      <c r="DK7" s="226" t="s">
        <v>2004</v>
      </c>
      <c r="DL7" s="226" t="s">
        <v>2005</v>
      </c>
      <c r="DM7" s="226"/>
      <c r="DN7" s="226"/>
      <c r="DO7" s="226"/>
      <c r="DP7" s="226"/>
      <c r="DQ7" s="226" t="s">
        <v>2006</v>
      </c>
      <c r="DR7" s="226" t="s">
        <v>2007</v>
      </c>
      <c r="DS7" s="226" t="s">
        <v>2008</v>
      </c>
      <c r="DT7" s="226"/>
      <c r="DU7" s="226"/>
      <c r="DV7" s="226"/>
      <c r="DW7" s="226"/>
      <c r="DX7" s="226"/>
      <c r="DY7" s="226"/>
      <c r="DZ7" s="226"/>
      <c r="EA7" s="226" t="s">
        <v>2009</v>
      </c>
      <c r="EB7" s="226" t="s">
        <v>2010</v>
      </c>
      <c r="EC7" s="226"/>
      <c r="ED7" s="226"/>
      <c r="EE7" s="226" t="s">
        <v>2009</v>
      </c>
      <c r="EF7" s="226"/>
      <c r="EG7" s="226" t="s">
        <v>2011</v>
      </c>
      <c r="EH7" s="226" t="s">
        <v>2012</v>
      </c>
      <c r="EI7" s="226"/>
      <c r="EJ7" s="226" t="s">
        <v>2013</v>
      </c>
      <c r="EK7" s="226"/>
      <c r="EL7" s="226"/>
      <c r="EM7" s="226"/>
      <c r="EN7" s="226"/>
      <c r="EO7" s="226"/>
      <c r="EP7" s="226"/>
      <c r="EQ7" s="226"/>
      <c r="ER7" s="226"/>
      <c r="ES7" s="226"/>
      <c r="ET7" s="226" t="s">
        <v>2014</v>
      </c>
      <c r="EU7" s="226" t="s">
        <v>2015</v>
      </c>
      <c r="EV7" s="226" t="s">
        <v>2016</v>
      </c>
      <c r="EW7" s="226" t="s">
        <v>2017</v>
      </c>
      <c r="EX7" s="226" t="s">
        <v>2018</v>
      </c>
      <c r="EY7" s="226" t="s">
        <v>2019</v>
      </c>
      <c r="EZ7" s="226" t="s">
        <v>2020</v>
      </c>
      <c r="FA7" s="226"/>
      <c r="FB7" s="226" t="s">
        <v>2021</v>
      </c>
      <c r="FC7" s="226"/>
      <c r="FD7" s="226" t="s">
        <v>2022</v>
      </c>
      <c r="FE7" s="226"/>
      <c r="FF7" s="226"/>
      <c r="FG7" s="226" t="s">
        <v>2023</v>
      </c>
      <c r="FH7" s="226"/>
      <c r="FI7" s="226"/>
      <c r="FJ7" s="226" t="s">
        <v>2024</v>
      </c>
      <c r="FK7" s="226"/>
      <c r="FL7" s="226"/>
      <c r="FM7" s="226" t="s">
        <v>2025</v>
      </c>
      <c r="FN7" s="226"/>
      <c r="FO7" s="226"/>
      <c r="FP7" s="226" t="s">
        <v>2026</v>
      </c>
      <c r="FQ7" s="226"/>
      <c r="FR7" s="226"/>
      <c r="FS7" s="226" t="s">
        <v>2027</v>
      </c>
      <c r="FT7" s="226" t="s">
        <v>2026</v>
      </c>
      <c r="FU7" s="226"/>
      <c r="FV7" s="226"/>
      <c r="FW7" s="226"/>
      <c r="FX7" s="226" t="s">
        <v>2028</v>
      </c>
      <c r="FY7" s="226" t="s">
        <v>2029</v>
      </c>
      <c r="FZ7" s="226" t="s">
        <v>2030</v>
      </c>
      <c r="GA7" s="226" t="s">
        <v>2031</v>
      </c>
      <c r="GB7" s="226" t="s">
        <v>2032</v>
      </c>
      <c r="GC7" s="226" t="s">
        <v>2033</v>
      </c>
      <c r="GD7" s="226"/>
      <c r="GE7" s="226" t="s">
        <v>2034</v>
      </c>
      <c r="GF7" s="226" t="s">
        <v>2035</v>
      </c>
      <c r="GG7" s="226" t="s">
        <v>2036</v>
      </c>
      <c r="GH7" s="226" t="s">
        <v>2037</v>
      </c>
      <c r="GI7" s="226" t="s">
        <v>2038</v>
      </c>
      <c r="GJ7" s="226"/>
      <c r="GK7" s="226" t="s">
        <v>2037</v>
      </c>
      <c r="GL7" s="226" t="s">
        <v>2039</v>
      </c>
      <c r="GM7" s="226"/>
      <c r="GN7" s="226" t="s">
        <v>2040</v>
      </c>
      <c r="GO7" s="226" t="s">
        <v>2041</v>
      </c>
      <c r="GP7" s="226" t="s">
        <v>2036</v>
      </c>
      <c r="GQ7" s="226"/>
      <c r="GR7" s="226" t="s">
        <v>2042</v>
      </c>
      <c r="GS7" s="226"/>
      <c r="GT7" s="226"/>
      <c r="GU7" s="226" t="s">
        <v>2043</v>
      </c>
      <c r="GV7" s="226" t="s">
        <v>2038</v>
      </c>
      <c r="GW7" s="226"/>
      <c r="GX7" s="226" t="s">
        <v>2044</v>
      </c>
      <c r="GY7" s="226" t="s">
        <v>2045</v>
      </c>
      <c r="GZ7" s="226"/>
      <c r="HA7" s="226" t="s">
        <v>2044</v>
      </c>
      <c r="HB7" s="226" t="s">
        <v>2046</v>
      </c>
      <c r="HC7" s="226"/>
      <c r="HD7" s="226" t="s">
        <v>2047</v>
      </c>
      <c r="HE7" s="226" t="s">
        <v>2048</v>
      </c>
      <c r="HF7" s="226" t="s">
        <v>2049</v>
      </c>
      <c r="HG7" s="226" t="s">
        <v>2050</v>
      </c>
      <c r="HH7" s="226" t="s">
        <v>2048</v>
      </c>
      <c r="HI7" s="226" t="s">
        <v>2051</v>
      </c>
      <c r="HJ7" s="226"/>
      <c r="HK7" s="226"/>
      <c r="HL7" s="226"/>
      <c r="HM7" s="226"/>
      <c r="HN7" s="226"/>
      <c r="HO7" s="226" t="s">
        <v>2052</v>
      </c>
      <c r="HP7" s="226"/>
      <c r="HQ7" s="226"/>
      <c r="HR7" s="226"/>
      <c r="HS7" s="226"/>
      <c r="HT7" s="226"/>
      <c r="HU7" s="226"/>
      <c r="HV7" s="226"/>
      <c r="HW7" s="226"/>
      <c r="HX7" s="226"/>
      <c r="HY7" s="226" t="s">
        <v>2053</v>
      </c>
      <c r="HZ7" s="226"/>
      <c r="IA7" s="226" t="s">
        <v>2054</v>
      </c>
      <c r="IB7" s="226"/>
      <c r="IC7" s="226"/>
      <c r="ID7" s="226"/>
      <c r="IE7" s="226"/>
      <c r="IF7" s="226"/>
      <c r="IG7" s="226"/>
      <c r="IH7" s="226"/>
      <c r="II7" s="226"/>
      <c r="IJ7" s="226" t="s">
        <v>2055</v>
      </c>
      <c r="IK7" s="226"/>
      <c r="IL7" s="226"/>
      <c r="IM7" s="226"/>
      <c r="IN7" s="226"/>
      <c r="IO7" s="226" t="s">
        <v>2056</v>
      </c>
      <c r="IP7" s="226"/>
      <c r="IQ7" s="226" t="s">
        <v>2057</v>
      </c>
      <c r="IR7" s="226"/>
      <c r="IS7" s="226" t="s">
        <v>2058</v>
      </c>
      <c r="IT7" s="226"/>
      <c r="IU7" s="226"/>
      <c r="IV7" s="226"/>
      <c r="IW7" s="226" t="s">
        <v>2059</v>
      </c>
      <c r="IX7" s="226"/>
      <c r="IY7" s="226" t="s">
        <v>2060</v>
      </c>
      <c r="IZ7" s="226" t="s">
        <v>2061</v>
      </c>
      <c r="JA7" s="226" t="s">
        <v>2062</v>
      </c>
      <c r="JB7" s="226" t="s">
        <v>2063</v>
      </c>
      <c r="JC7" s="226"/>
      <c r="JD7" s="226" t="s">
        <v>2064</v>
      </c>
      <c r="JE7" s="226"/>
      <c r="JF7" s="226" t="s">
        <v>2065</v>
      </c>
      <c r="JG7" s="226"/>
      <c r="JH7" s="226"/>
      <c r="JI7" s="226" t="s">
        <v>2066</v>
      </c>
      <c r="JJ7" s="226"/>
      <c r="JK7" s="226"/>
      <c r="JL7" s="226"/>
      <c r="JM7" s="226"/>
      <c r="JN7" s="226"/>
      <c r="JO7" s="226" t="s">
        <v>2067</v>
      </c>
      <c r="JP7" s="226"/>
      <c r="JQ7" s="226" t="s">
        <v>2068</v>
      </c>
      <c r="JR7" s="226"/>
      <c r="JS7" s="226"/>
      <c r="JT7" s="226" t="s">
        <v>2069</v>
      </c>
      <c r="JU7" s="226" t="s">
        <v>2070</v>
      </c>
      <c r="JV7" s="226" t="s">
        <v>2071</v>
      </c>
      <c r="JW7" s="226" t="s">
        <v>2054</v>
      </c>
      <c r="JX7" s="226" t="s">
        <v>2072</v>
      </c>
      <c r="JY7" s="226" t="s">
        <v>2073</v>
      </c>
      <c r="JZ7" s="226" t="s">
        <v>2074</v>
      </c>
      <c r="KA7" s="226"/>
      <c r="KB7" s="226"/>
      <c r="KC7" s="226" t="s">
        <v>2075</v>
      </c>
      <c r="KD7" s="226"/>
      <c r="KE7" s="226"/>
      <c r="KF7" s="226" t="s">
        <v>2070</v>
      </c>
      <c r="KG7" s="226" t="s">
        <v>2076</v>
      </c>
      <c r="KH7" s="226" t="s">
        <v>2077</v>
      </c>
      <c r="KI7" s="226"/>
    </row>
    <row r="8" spans="1:295" ht="27" customHeight="1" x14ac:dyDescent="0.35">
      <c r="A8" s="157" t="s">
        <v>55</v>
      </c>
      <c r="B8" s="157" t="s">
        <v>558</v>
      </c>
      <c r="C8" s="158" t="s">
        <v>2078</v>
      </c>
      <c r="D8" s="158" t="s">
        <v>2079</v>
      </c>
      <c r="E8" s="158" t="s">
        <v>2080</v>
      </c>
      <c r="F8" s="158" t="s">
        <v>2081</v>
      </c>
      <c r="G8" s="158" t="s">
        <v>2082</v>
      </c>
      <c r="H8" s="158" t="s">
        <v>451</v>
      </c>
      <c r="I8" s="158" t="s">
        <v>2083</v>
      </c>
      <c r="J8" s="158" t="s">
        <v>2084</v>
      </c>
      <c r="K8" s="158" t="s">
        <v>2085</v>
      </c>
      <c r="L8" s="158" t="s">
        <v>2086</v>
      </c>
      <c r="M8" s="158" t="s">
        <v>422</v>
      </c>
      <c r="N8" s="158" t="s">
        <v>2087</v>
      </c>
      <c r="O8" s="159" t="s">
        <v>2088</v>
      </c>
      <c r="P8" s="158" t="s">
        <v>2089</v>
      </c>
      <c r="Q8" s="158" t="s">
        <v>2090</v>
      </c>
      <c r="R8" s="158" t="s">
        <v>2089</v>
      </c>
      <c r="S8" s="158" t="s">
        <v>2091</v>
      </c>
      <c r="T8" s="158" t="s">
        <v>2084</v>
      </c>
      <c r="U8" s="158" t="s">
        <v>2092</v>
      </c>
      <c r="V8" s="158" t="s">
        <v>431</v>
      </c>
      <c r="W8" s="158" t="s">
        <v>2093</v>
      </c>
      <c r="X8" s="158" t="s">
        <v>2094</v>
      </c>
      <c r="Y8" s="158" t="s">
        <v>2095</v>
      </c>
      <c r="Z8" s="158" t="s">
        <v>2096</v>
      </c>
      <c r="AA8" s="158" t="s">
        <v>2097</v>
      </c>
      <c r="AB8" s="158" t="s">
        <v>2098</v>
      </c>
      <c r="AC8" s="158" t="s">
        <v>2099</v>
      </c>
      <c r="AD8" s="158" t="s">
        <v>2100</v>
      </c>
      <c r="AE8" s="158" t="s">
        <v>2101</v>
      </c>
      <c r="AF8" s="158" t="s">
        <v>2087</v>
      </c>
      <c r="AG8" s="158" t="s">
        <v>2088</v>
      </c>
      <c r="AH8" s="158" t="s">
        <v>2102</v>
      </c>
      <c r="AI8" s="158" t="s">
        <v>2103</v>
      </c>
      <c r="AJ8" s="159" t="s">
        <v>2104</v>
      </c>
      <c r="AK8" s="159" t="s">
        <v>2105</v>
      </c>
      <c r="AL8" s="158" t="s">
        <v>2106</v>
      </c>
      <c r="AM8" s="158" t="s">
        <v>2104</v>
      </c>
      <c r="AN8" s="158" t="s">
        <v>2105</v>
      </c>
      <c r="AO8" s="158" t="s">
        <v>2107</v>
      </c>
      <c r="AP8" s="158" t="s">
        <v>2108</v>
      </c>
      <c r="AQ8" s="158" t="s">
        <v>2109</v>
      </c>
      <c r="AR8" s="158" t="s">
        <v>2110</v>
      </c>
      <c r="AS8" s="158" t="s">
        <v>2111</v>
      </c>
      <c r="AT8" s="159" t="s">
        <v>2112</v>
      </c>
      <c r="AU8" s="159" t="s">
        <v>2113</v>
      </c>
      <c r="AV8" s="158" t="s">
        <v>2114</v>
      </c>
      <c r="AW8" s="158" t="s">
        <v>2115</v>
      </c>
      <c r="AX8" s="158" t="s">
        <v>2116</v>
      </c>
      <c r="AY8" s="158" t="s">
        <v>2117</v>
      </c>
      <c r="AZ8" s="158" t="s">
        <v>2118</v>
      </c>
      <c r="BA8" s="158" t="s">
        <v>2119</v>
      </c>
      <c r="BB8" s="159" t="s">
        <v>2120</v>
      </c>
      <c r="BC8" s="158" t="s">
        <v>501</v>
      </c>
      <c r="BD8" s="158" t="s">
        <v>2121</v>
      </c>
      <c r="BE8" s="158" t="s">
        <v>2122</v>
      </c>
      <c r="BF8" s="158" t="s">
        <v>2112</v>
      </c>
      <c r="BG8" s="158" t="s">
        <v>2113</v>
      </c>
      <c r="BH8" s="158" t="s">
        <v>2123</v>
      </c>
      <c r="BI8" s="158" t="s">
        <v>2124</v>
      </c>
      <c r="BJ8" s="158" t="s">
        <v>2125</v>
      </c>
      <c r="BK8" s="158" t="s">
        <v>2126</v>
      </c>
      <c r="BL8" s="158" t="s">
        <v>2127</v>
      </c>
      <c r="BM8" s="158" t="s">
        <v>2128</v>
      </c>
      <c r="BN8" s="158" t="s">
        <v>2120</v>
      </c>
      <c r="BO8" s="158" t="s">
        <v>2129</v>
      </c>
      <c r="BP8" s="158" t="s">
        <v>2130</v>
      </c>
      <c r="BQ8" s="158" t="s">
        <v>2131</v>
      </c>
      <c r="BR8" s="158" t="s">
        <v>2132</v>
      </c>
      <c r="BS8" s="158" t="s">
        <v>2133</v>
      </c>
      <c r="BT8" s="158" t="s">
        <v>2134</v>
      </c>
      <c r="BU8" s="158" t="s">
        <v>2134</v>
      </c>
      <c r="BV8" s="158" t="s">
        <v>2135</v>
      </c>
      <c r="BW8" s="158" t="s">
        <v>2136</v>
      </c>
      <c r="BX8" s="158" t="s">
        <v>2137</v>
      </c>
      <c r="BY8" s="158" t="s">
        <v>2138</v>
      </c>
      <c r="BZ8" s="158" t="s">
        <v>2139</v>
      </c>
      <c r="CA8" s="158" t="s">
        <v>2140</v>
      </c>
      <c r="CB8" s="158" t="s">
        <v>2141</v>
      </c>
      <c r="CC8" s="158" t="s">
        <v>2142</v>
      </c>
      <c r="CD8" s="158" t="s">
        <v>2143</v>
      </c>
      <c r="CE8" s="158" t="s">
        <v>2144</v>
      </c>
      <c r="CF8" s="158" t="s">
        <v>2145</v>
      </c>
      <c r="CG8" s="158" t="s">
        <v>2146</v>
      </c>
      <c r="CH8" s="158" t="s">
        <v>2147</v>
      </c>
      <c r="CI8" s="158" t="s">
        <v>2148</v>
      </c>
      <c r="CJ8" s="158" t="s">
        <v>2149</v>
      </c>
      <c r="CK8" s="158" t="s">
        <v>2150</v>
      </c>
      <c r="CL8" s="158" t="s">
        <v>2151</v>
      </c>
      <c r="CM8" s="158" t="s">
        <v>2152</v>
      </c>
      <c r="CN8" s="158" t="s">
        <v>2153</v>
      </c>
      <c r="CO8" s="158" t="s">
        <v>2154</v>
      </c>
      <c r="CP8" s="158" t="s">
        <v>2155</v>
      </c>
      <c r="CQ8" s="158" t="s">
        <v>2156</v>
      </c>
      <c r="CR8" s="158" t="s">
        <v>2157</v>
      </c>
      <c r="CS8" s="158" t="s">
        <v>2158</v>
      </c>
      <c r="CT8" s="158" t="s">
        <v>2159</v>
      </c>
      <c r="CU8" s="158" t="s">
        <v>2160</v>
      </c>
      <c r="CV8" s="158" t="s">
        <v>2161</v>
      </c>
      <c r="CW8" s="158" t="s">
        <v>2162</v>
      </c>
      <c r="CX8" s="158" t="s">
        <v>336</v>
      </c>
      <c r="CY8" s="158" t="s">
        <v>2163</v>
      </c>
      <c r="CZ8" s="158" t="s">
        <v>353</v>
      </c>
      <c r="DA8" s="158" t="s">
        <v>2164</v>
      </c>
      <c r="DB8" s="158" t="s">
        <v>2165</v>
      </c>
      <c r="DC8" s="158" t="s">
        <v>2166</v>
      </c>
      <c r="DD8" s="158" t="s">
        <v>2147</v>
      </c>
      <c r="DE8" s="158" t="s">
        <v>2148</v>
      </c>
      <c r="DF8" s="158" t="s">
        <v>2167</v>
      </c>
      <c r="DG8" s="158" t="s">
        <v>2168</v>
      </c>
      <c r="DH8" s="158" t="s">
        <v>2169</v>
      </c>
      <c r="DI8" s="158" t="s">
        <v>2170</v>
      </c>
      <c r="DJ8" s="158" t="s">
        <v>2171</v>
      </c>
      <c r="DK8" s="158" t="s">
        <v>2172</v>
      </c>
      <c r="DL8" s="158" t="s">
        <v>2163</v>
      </c>
      <c r="DM8" s="158" t="s">
        <v>353</v>
      </c>
      <c r="DN8" s="158" t="s">
        <v>2164</v>
      </c>
      <c r="DO8" s="158" t="s">
        <v>2173</v>
      </c>
      <c r="DP8" s="158" t="s">
        <v>2174</v>
      </c>
      <c r="DQ8" s="158" t="s">
        <v>2175</v>
      </c>
      <c r="DR8" s="158" t="s">
        <v>2176</v>
      </c>
      <c r="DS8" s="158" t="s">
        <v>2177</v>
      </c>
      <c r="DT8" s="158" t="s">
        <v>2178</v>
      </c>
      <c r="DU8" s="158" t="s">
        <v>336</v>
      </c>
      <c r="DV8" s="158" t="s">
        <v>2163</v>
      </c>
      <c r="DW8" s="158" t="s">
        <v>2167</v>
      </c>
      <c r="DX8" s="158" t="s">
        <v>2176</v>
      </c>
      <c r="DY8" s="158" t="s">
        <v>2179</v>
      </c>
      <c r="DZ8" s="158" t="s">
        <v>2180</v>
      </c>
      <c r="EA8" s="158" t="s">
        <v>2181</v>
      </c>
      <c r="EB8" s="158" t="s">
        <v>2182</v>
      </c>
      <c r="EC8" s="158" t="s">
        <v>2183</v>
      </c>
      <c r="ED8" s="158" t="s">
        <v>2184</v>
      </c>
      <c r="EE8" s="158" t="s">
        <v>2185</v>
      </c>
      <c r="EF8" s="158" t="s">
        <v>2186</v>
      </c>
      <c r="EG8" s="158" t="s">
        <v>2121</v>
      </c>
      <c r="EH8" s="158" t="s">
        <v>2131</v>
      </c>
      <c r="EI8" s="158" t="s">
        <v>2187</v>
      </c>
      <c r="EJ8" s="158" t="s">
        <v>2188</v>
      </c>
      <c r="EK8" s="158" t="s">
        <v>2189</v>
      </c>
      <c r="EL8" s="158" t="s">
        <v>2190</v>
      </c>
      <c r="EM8" s="158" t="s">
        <v>2191</v>
      </c>
      <c r="EN8" s="158" t="s">
        <v>2192</v>
      </c>
      <c r="EO8" s="158" t="s">
        <v>2193</v>
      </c>
      <c r="EP8" s="158" t="s">
        <v>2194</v>
      </c>
      <c r="EQ8" s="158" t="s">
        <v>2195</v>
      </c>
      <c r="ER8" s="158" t="s">
        <v>2196</v>
      </c>
      <c r="ES8" s="158" t="s">
        <v>2197</v>
      </c>
      <c r="ET8" s="158" t="s">
        <v>2198</v>
      </c>
      <c r="EU8" s="158" t="s">
        <v>2199</v>
      </c>
      <c r="EV8" s="158" t="s">
        <v>2200</v>
      </c>
      <c r="EW8" s="158" t="s">
        <v>2201</v>
      </c>
      <c r="EX8" s="158" t="s">
        <v>2202</v>
      </c>
      <c r="EY8" s="158" t="s">
        <v>2203</v>
      </c>
      <c r="EZ8" s="158" t="s">
        <v>2204</v>
      </c>
      <c r="FA8" s="158" t="s">
        <v>2205</v>
      </c>
      <c r="FB8" s="158" t="s">
        <v>2186</v>
      </c>
      <c r="FC8" s="158" t="s">
        <v>2191</v>
      </c>
      <c r="FD8" s="158" t="s">
        <v>2206</v>
      </c>
      <c r="FE8" s="158" t="s">
        <v>471</v>
      </c>
      <c r="FF8" s="158" t="s">
        <v>2207</v>
      </c>
      <c r="FG8" s="158" t="s">
        <v>2208</v>
      </c>
      <c r="FH8" s="158" t="s">
        <v>2209</v>
      </c>
      <c r="FI8" s="158" t="s">
        <v>2210</v>
      </c>
      <c r="FJ8" s="158" t="s">
        <v>2140</v>
      </c>
      <c r="FK8" s="158" t="s">
        <v>2141</v>
      </c>
      <c r="FL8" s="158" t="s">
        <v>2211</v>
      </c>
      <c r="FM8" s="158" t="s">
        <v>2179</v>
      </c>
      <c r="FN8" s="158" t="s">
        <v>2180</v>
      </c>
      <c r="FO8" s="158" t="s">
        <v>2212</v>
      </c>
      <c r="FP8" s="158" t="s">
        <v>2213</v>
      </c>
      <c r="FQ8" s="159" t="s">
        <v>2214</v>
      </c>
      <c r="FR8" s="158" t="s">
        <v>2215</v>
      </c>
      <c r="FS8" s="158" t="s">
        <v>2216</v>
      </c>
      <c r="FT8" s="158" t="s">
        <v>2217</v>
      </c>
      <c r="FU8" s="158" t="s">
        <v>2218</v>
      </c>
      <c r="FV8" s="158" t="s">
        <v>2219</v>
      </c>
      <c r="FW8" s="158" t="s">
        <v>2220</v>
      </c>
      <c r="FX8" s="158" t="s">
        <v>2221</v>
      </c>
      <c r="FY8" s="158" t="s">
        <v>2222</v>
      </c>
      <c r="FZ8" s="158" t="s">
        <v>2223</v>
      </c>
      <c r="GA8" s="158" t="s">
        <v>2188</v>
      </c>
      <c r="GB8" s="159" t="s">
        <v>2224</v>
      </c>
      <c r="GC8" s="158" t="s">
        <v>2213</v>
      </c>
      <c r="GD8" s="158" t="s">
        <v>2212</v>
      </c>
      <c r="GE8" s="158" t="s">
        <v>2225</v>
      </c>
      <c r="GF8" s="159" t="s">
        <v>2226</v>
      </c>
      <c r="GG8" s="158" t="s">
        <v>2227</v>
      </c>
      <c r="GH8" s="158" t="s">
        <v>2228</v>
      </c>
      <c r="GI8" s="158" t="s">
        <v>336</v>
      </c>
      <c r="GJ8" s="158" t="s">
        <v>2229</v>
      </c>
      <c r="GK8" s="158" t="s">
        <v>2230</v>
      </c>
      <c r="GL8" s="158" t="s">
        <v>2231</v>
      </c>
      <c r="GM8" s="158" t="s">
        <v>2232</v>
      </c>
      <c r="GN8" s="158" t="s">
        <v>2233</v>
      </c>
      <c r="GO8" s="158" t="s">
        <v>2234</v>
      </c>
      <c r="GP8" s="158" t="s">
        <v>2235</v>
      </c>
      <c r="GQ8" s="159" t="s">
        <v>2234</v>
      </c>
      <c r="GR8" s="158" t="s">
        <v>367</v>
      </c>
      <c r="GS8" s="158" t="s">
        <v>2236</v>
      </c>
      <c r="GT8" s="158" t="s">
        <v>2237</v>
      </c>
      <c r="GU8" s="158" t="s">
        <v>2238</v>
      </c>
      <c r="GV8" s="158" t="s">
        <v>2239</v>
      </c>
      <c r="GW8" s="158" t="s">
        <v>2240</v>
      </c>
      <c r="GX8" s="158" t="s">
        <v>315</v>
      </c>
      <c r="GY8" s="158" t="s">
        <v>2241</v>
      </c>
      <c r="GZ8" s="158" t="s">
        <v>2242</v>
      </c>
      <c r="HA8" s="158" t="s">
        <v>2243</v>
      </c>
      <c r="HB8" s="159" t="s">
        <v>2244</v>
      </c>
      <c r="HC8" s="159" t="s">
        <v>2245</v>
      </c>
      <c r="HD8" s="158" t="s">
        <v>2246</v>
      </c>
      <c r="HE8" s="158" t="s">
        <v>2246</v>
      </c>
      <c r="HF8" s="158" t="s">
        <v>524</v>
      </c>
      <c r="HG8" s="158" t="s">
        <v>524</v>
      </c>
      <c r="HH8" s="158" t="s">
        <v>2247</v>
      </c>
      <c r="HI8" s="159" t="s">
        <v>2244</v>
      </c>
      <c r="HJ8" s="159" t="s">
        <v>2245</v>
      </c>
      <c r="HK8" s="158" t="s">
        <v>2248</v>
      </c>
      <c r="HL8" s="158" t="s">
        <v>2249</v>
      </c>
      <c r="HM8" s="158" t="s">
        <v>2250</v>
      </c>
      <c r="HN8" s="158" t="s">
        <v>2251</v>
      </c>
      <c r="HO8" s="158" t="s">
        <v>2252</v>
      </c>
      <c r="HP8" s="158" t="s">
        <v>2253</v>
      </c>
      <c r="HQ8" s="158" t="s">
        <v>2254</v>
      </c>
      <c r="HR8" s="158" t="s">
        <v>2255</v>
      </c>
      <c r="HS8" s="158" t="s">
        <v>2256</v>
      </c>
      <c r="HT8" s="158" t="s">
        <v>2257</v>
      </c>
      <c r="HU8" s="158" t="s">
        <v>2258</v>
      </c>
      <c r="HV8" s="158" t="s">
        <v>2259</v>
      </c>
      <c r="HW8" s="158" t="s">
        <v>2260</v>
      </c>
      <c r="HX8" s="158" t="s">
        <v>2261</v>
      </c>
      <c r="HY8" s="158" t="s">
        <v>2262</v>
      </c>
      <c r="HZ8" s="158" t="s">
        <v>2263</v>
      </c>
      <c r="IA8" s="158" t="s">
        <v>2264</v>
      </c>
      <c r="IB8" s="158" t="s">
        <v>2265</v>
      </c>
      <c r="IC8" s="158" t="s">
        <v>2266</v>
      </c>
      <c r="ID8" s="158" t="s">
        <v>2267</v>
      </c>
      <c r="IE8" s="158" t="s">
        <v>2268</v>
      </c>
      <c r="IF8" s="158" t="s">
        <v>2254</v>
      </c>
      <c r="IG8" s="158" t="s">
        <v>2255</v>
      </c>
      <c r="IH8" s="158" t="s">
        <v>2269</v>
      </c>
      <c r="II8" s="158" t="s">
        <v>2270</v>
      </c>
      <c r="IJ8" s="158" t="s">
        <v>2247</v>
      </c>
      <c r="IK8" s="158" t="s">
        <v>2187</v>
      </c>
      <c r="IL8" s="159" t="s">
        <v>2271</v>
      </c>
      <c r="IM8" s="159" t="s">
        <v>2272</v>
      </c>
      <c r="IN8" s="158" t="s">
        <v>2273</v>
      </c>
      <c r="IO8" s="158" t="s">
        <v>2272</v>
      </c>
      <c r="IP8" s="158" t="s">
        <v>2274</v>
      </c>
      <c r="IQ8" s="158" t="s">
        <v>2275</v>
      </c>
      <c r="IR8" s="158" t="s">
        <v>2276</v>
      </c>
      <c r="IS8" s="159" t="s">
        <v>2274</v>
      </c>
      <c r="IT8" s="158" t="s">
        <v>2277</v>
      </c>
      <c r="IU8" s="158" t="s">
        <v>2278</v>
      </c>
      <c r="IV8" s="158" t="s">
        <v>2275</v>
      </c>
      <c r="IW8" s="159" t="s">
        <v>2271</v>
      </c>
      <c r="IX8" s="158" t="s">
        <v>2276</v>
      </c>
      <c r="IY8" s="158" t="s">
        <v>549</v>
      </c>
      <c r="IZ8" s="158" t="s">
        <v>549</v>
      </c>
      <c r="JA8" s="158" t="s">
        <v>2279</v>
      </c>
      <c r="JB8" s="158" t="s">
        <v>2280</v>
      </c>
      <c r="JC8" s="158" t="s">
        <v>2281</v>
      </c>
      <c r="JD8" s="158" t="s">
        <v>2282</v>
      </c>
      <c r="JE8" s="158" t="s">
        <v>2283</v>
      </c>
      <c r="JF8" s="158" t="s">
        <v>2281</v>
      </c>
      <c r="JG8" s="158" t="s">
        <v>2284</v>
      </c>
      <c r="JH8" s="158" t="s">
        <v>2285</v>
      </c>
      <c r="JI8" s="158" t="s">
        <v>2284</v>
      </c>
      <c r="JJ8" s="158" t="s">
        <v>2286</v>
      </c>
      <c r="JK8" s="158" t="s">
        <v>2287</v>
      </c>
      <c r="JL8" s="158" t="s">
        <v>2288</v>
      </c>
      <c r="JM8" s="158" t="s">
        <v>2289</v>
      </c>
      <c r="JN8" s="158" t="s">
        <v>2290</v>
      </c>
      <c r="JO8" s="158" t="s">
        <v>2291</v>
      </c>
      <c r="JP8" s="158" t="s">
        <v>2292</v>
      </c>
      <c r="JQ8" s="158" t="s">
        <v>2293</v>
      </c>
      <c r="JR8" s="158" t="s">
        <v>2294</v>
      </c>
      <c r="JS8" s="158" t="s">
        <v>2295</v>
      </c>
      <c r="JT8" s="158" t="s">
        <v>2296</v>
      </c>
      <c r="JU8" s="158" t="s">
        <v>2268</v>
      </c>
      <c r="JV8" s="158" t="s">
        <v>2297</v>
      </c>
      <c r="JW8" s="158" t="s">
        <v>2298</v>
      </c>
      <c r="JX8" s="158" t="s">
        <v>2299</v>
      </c>
      <c r="JY8" s="158" t="s">
        <v>2300</v>
      </c>
      <c r="JZ8" s="158" t="s">
        <v>2301</v>
      </c>
      <c r="KA8" s="158" t="s">
        <v>2248</v>
      </c>
      <c r="KB8" s="158" t="s">
        <v>2302</v>
      </c>
      <c r="KC8" s="158" t="s">
        <v>2301</v>
      </c>
      <c r="KD8" s="158" t="s">
        <v>2249</v>
      </c>
      <c r="KE8" s="158" t="s">
        <v>2303</v>
      </c>
      <c r="KF8" s="158" t="s">
        <v>2304</v>
      </c>
      <c r="KG8" s="158" t="s">
        <v>2304</v>
      </c>
      <c r="KH8" s="158" t="s">
        <v>526</v>
      </c>
      <c r="KI8" s="158" t="s">
        <v>2133</v>
      </c>
    </row>
    <row r="9" spans="1:295" ht="18" customHeight="1" x14ac:dyDescent="0.35">
      <c r="A9" s="160" t="s">
        <v>59</v>
      </c>
      <c r="B9" s="160" t="s">
        <v>783</v>
      </c>
      <c r="C9" s="161">
        <v>0</v>
      </c>
      <c r="D9" s="161">
        <v>16.179400000000001</v>
      </c>
      <c r="E9" s="161">
        <v>-32.786200000000001</v>
      </c>
      <c r="F9" s="161">
        <v>-37.799700000000001</v>
      </c>
      <c r="G9" s="161">
        <v>22.838899999999999</v>
      </c>
      <c r="H9" s="162"/>
      <c r="I9" s="161">
        <v>45.7517</v>
      </c>
      <c r="J9" s="161">
        <v>-69.150599999999997</v>
      </c>
      <c r="K9" s="161">
        <v>44.657200000000003</v>
      </c>
      <c r="L9" s="161">
        <v>22.3613</v>
      </c>
      <c r="M9" s="161">
        <v>21.97</v>
      </c>
      <c r="N9" s="161">
        <v>17.760000000000002</v>
      </c>
      <c r="O9" s="161">
        <v>-25.161000000000001</v>
      </c>
      <c r="P9" s="161">
        <v>22</v>
      </c>
      <c r="Q9" s="161">
        <v>10.763999999999999</v>
      </c>
      <c r="R9" s="161">
        <v>-22</v>
      </c>
      <c r="S9" s="161">
        <v>7.7957999999999998</v>
      </c>
      <c r="T9" s="161">
        <v>138.727</v>
      </c>
      <c r="U9" s="161">
        <v>9.8619000000000003</v>
      </c>
      <c r="V9" s="161">
        <v>9.9461999999999993</v>
      </c>
      <c r="W9" s="161">
        <v>16.5792</v>
      </c>
      <c r="X9" s="161">
        <v>8.2352000000000007</v>
      </c>
      <c r="Y9" s="161">
        <v>5.7697000000000003</v>
      </c>
      <c r="Z9" s="161">
        <v>2.6417000000000002</v>
      </c>
      <c r="AA9" s="162"/>
      <c r="AB9" s="162"/>
      <c r="AC9" s="161">
        <v>0</v>
      </c>
      <c r="AD9" s="161">
        <v>-88.47</v>
      </c>
      <c r="AE9" s="162"/>
      <c r="AF9" s="161">
        <v>-17.760000000000002</v>
      </c>
      <c r="AG9" s="161">
        <v>24.2</v>
      </c>
      <c r="AH9" s="161">
        <v>7.8330000000000002</v>
      </c>
      <c r="AI9" s="161">
        <v>0.17699999999999999</v>
      </c>
      <c r="AJ9" s="161">
        <v>-40.11</v>
      </c>
      <c r="AK9" s="161">
        <v>-40.270000000000003</v>
      </c>
      <c r="AL9" s="161">
        <v>-54.11</v>
      </c>
      <c r="AM9" s="161">
        <v>40.5</v>
      </c>
      <c r="AN9" s="161">
        <v>40.72</v>
      </c>
      <c r="AO9" s="161">
        <v>8.1958000000000002</v>
      </c>
      <c r="AP9" s="161">
        <v>10.722200000000001</v>
      </c>
      <c r="AQ9" s="161">
        <v>56.308</v>
      </c>
      <c r="AR9" s="161">
        <v>58.817900000000002</v>
      </c>
      <c r="AS9" s="161">
        <v>31.1751</v>
      </c>
      <c r="AT9" s="161">
        <v>-42.598999999999997</v>
      </c>
      <c r="AU9" s="161">
        <v>-42.173499999999997</v>
      </c>
      <c r="AV9" s="161">
        <v>3.9538000000000002</v>
      </c>
      <c r="AW9" s="161">
        <v>3.8420000000000001</v>
      </c>
      <c r="AX9" s="161">
        <v>58.406199999999998</v>
      </c>
      <c r="AY9" s="161">
        <v>59.745800000000003</v>
      </c>
      <c r="AZ9" s="161">
        <v>-4.7111000000000001</v>
      </c>
      <c r="BA9" s="161">
        <v>-25.217300000000002</v>
      </c>
      <c r="BB9" s="161">
        <v>-252.0677</v>
      </c>
      <c r="BC9" s="161">
        <v>-15.0589</v>
      </c>
      <c r="BD9" s="161">
        <v>-12.1</v>
      </c>
      <c r="BE9" s="161">
        <v>-12.9</v>
      </c>
      <c r="BF9" s="161">
        <v>46.991700000000002</v>
      </c>
      <c r="BG9" s="161">
        <v>46.352200000000003</v>
      </c>
      <c r="BH9" s="161">
        <v>-4.0255000000000001</v>
      </c>
      <c r="BI9" s="162"/>
      <c r="BJ9" s="161">
        <v>-19.758500000000002</v>
      </c>
      <c r="BK9" s="161">
        <v>6.0263999999999998</v>
      </c>
      <c r="BL9" s="162"/>
      <c r="BM9" s="162"/>
      <c r="BN9" s="161">
        <v>294.99180000000001</v>
      </c>
      <c r="BO9" s="161">
        <v>64.149900000000002</v>
      </c>
      <c r="BP9" s="161">
        <v>63.997300000000003</v>
      </c>
      <c r="BQ9" s="161">
        <v>-244.0472</v>
      </c>
      <c r="BR9" s="161">
        <v>330.339</v>
      </c>
      <c r="BS9" s="162"/>
      <c r="BT9" s="161">
        <v>-18.768799999999999</v>
      </c>
      <c r="BU9" s="161">
        <v>19.915700000000001</v>
      </c>
      <c r="BV9" s="161">
        <v>78.9482</v>
      </c>
      <c r="BW9" s="161">
        <v>25.56</v>
      </c>
      <c r="BX9" s="161">
        <v>19.149999999999999</v>
      </c>
      <c r="BY9" s="161">
        <v>53.31</v>
      </c>
      <c r="BZ9" s="161">
        <v>74.72</v>
      </c>
      <c r="CA9" s="161">
        <v>-61.75</v>
      </c>
      <c r="CB9" s="161">
        <v>-61.482100000000003</v>
      </c>
      <c r="CC9" s="161">
        <v>127.2679</v>
      </c>
      <c r="CD9" s="161">
        <v>128.8887</v>
      </c>
      <c r="CE9" s="161">
        <v>28.233899999999998</v>
      </c>
      <c r="CF9" s="161">
        <v>-28.476299999999998</v>
      </c>
      <c r="CG9" s="161">
        <v>-28.3903</v>
      </c>
      <c r="CH9" s="161">
        <v>-9.5984999999999996</v>
      </c>
      <c r="CI9" s="161">
        <v>-40.890999999999998</v>
      </c>
      <c r="CJ9" s="162"/>
      <c r="CK9" s="162"/>
      <c r="CL9" s="161">
        <v>65.8</v>
      </c>
      <c r="CM9" s="161">
        <v>82.6</v>
      </c>
      <c r="CN9" s="161">
        <v>-14.03</v>
      </c>
      <c r="CO9" s="161">
        <v>60.136000000000003</v>
      </c>
      <c r="CP9" s="161">
        <v>61.512799999999999</v>
      </c>
      <c r="CQ9" s="161">
        <v>58.944200000000002</v>
      </c>
      <c r="CR9" s="161">
        <v>-31.946100000000001</v>
      </c>
      <c r="CS9" s="161">
        <v>-33.720999999999997</v>
      </c>
      <c r="CT9" s="161">
        <v>1</v>
      </c>
      <c r="CU9" s="161">
        <v>-4.1532999999999998</v>
      </c>
      <c r="CV9" s="161">
        <v>-3.3523999999999998</v>
      </c>
      <c r="CW9" s="161">
        <v>12.5593</v>
      </c>
      <c r="CX9" s="161">
        <v>30.33</v>
      </c>
      <c r="CY9" s="161">
        <v>54.99</v>
      </c>
      <c r="CZ9" s="161">
        <v>37.741700000000002</v>
      </c>
      <c r="DA9" s="161">
        <v>35.600299999999997</v>
      </c>
      <c r="DB9" s="161">
        <v>-28.08</v>
      </c>
      <c r="DC9" s="161">
        <v>-3.6423000000000001</v>
      </c>
      <c r="DD9" s="161">
        <v>41.091999999999999</v>
      </c>
      <c r="DE9" s="161">
        <v>40.3643</v>
      </c>
      <c r="DF9" s="161">
        <v>-95.747699999999995</v>
      </c>
      <c r="DG9" s="161">
        <v>-1E-4</v>
      </c>
      <c r="DH9" s="161">
        <v>-17.1144</v>
      </c>
      <c r="DI9" s="161">
        <v>-82.3</v>
      </c>
      <c r="DJ9" s="161">
        <v>-83</v>
      </c>
      <c r="DK9" s="161">
        <v>28.407900000000001</v>
      </c>
      <c r="DL9" s="161">
        <v>37.5092</v>
      </c>
      <c r="DM9" s="161">
        <v>43.222099999999998</v>
      </c>
      <c r="DN9" s="161">
        <v>53.3386</v>
      </c>
      <c r="DO9" s="161">
        <v>37.270000000000003</v>
      </c>
      <c r="DP9" s="161">
        <v>-4.55</v>
      </c>
      <c r="DQ9" s="161">
        <v>57.7395</v>
      </c>
      <c r="DR9" s="161">
        <v>94.847899999999996</v>
      </c>
      <c r="DS9" s="161">
        <v>-24.23</v>
      </c>
      <c r="DT9" s="161">
        <v>-24.73</v>
      </c>
      <c r="DU9" s="161">
        <v>93.53</v>
      </c>
      <c r="DV9" s="161">
        <v>60.5</v>
      </c>
      <c r="DW9" s="161">
        <v>95.672700000000006</v>
      </c>
      <c r="DX9" s="161">
        <v>94.472700000000003</v>
      </c>
      <c r="DY9" s="161">
        <v>-44.045699999999997</v>
      </c>
      <c r="DZ9" s="161">
        <v>-43.554499999999997</v>
      </c>
      <c r="EA9" s="161">
        <v>166.87739999999999</v>
      </c>
      <c r="EB9" s="161">
        <v>125.505</v>
      </c>
      <c r="EC9" s="161">
        <v>120.45059999999999</v>
      </c>
      <c r="ED9" s="161">
        <v>121.788</v>
      </c>
      <c r="EE9" s="161">
        <v>69.169399999999996</v>
      </c>
      <c r="EF9" s="161">
        <v>57.071100000000001</v>
      </c>
      <c r="EG9" s="161">
        <v>-27.244</v>
      </c>
      <c r="EH9" s="161">
        <v>258.22750000000002</v>
      </c>
      <c r="EI9" s="161">
        <v>325.86200000000002</v>
      </c>
      <c r="EJ9" s="162"/>
      <c r="EK9" s="161">
        <v>-28.882300000000001</v>
      </c>
      <c r="EL9" s="161">
        <v>-27.548999999999999</v>
      </c>
      <c r="EM9" s="161">
        <v>27.628699999999998</v>
      </c>
      <c r="EN9" s="161">
        <v>10.1373</v>
      </c>
      <c r="EO9" s="161">
        <v>9.4771000000000001</v>
      </c>
      <c r="EP9" s="161">
        <v>44.591999999999999</v>
      </c>
      <c r="EQ9" s="161">
        <v>-49.654899999999998</v>
      </c>
      <c r="ER9" s="161">
        <v>-50.1464</v>
      </c>
      <c r="ES9" s="161">
        <v>-17.7881</v>
      </c>
      <c r="ET9" s="161">
        <v>0</v>
      </c>
      <c r="EU9" s="161">
        <v>-15.73</v>
      </c>
      <c r="EV9" s="161">
        <v>1</v>
      </c>
      <c r="EW9" s="161">
        <v>10.3622</v>
      </c>
      <c r="EX9" s="161">
        <v>-25.029699999999998</v>
      </c>
      <c r="EY9" s="161">
        <v>-11.585599999999999</v>
      </c>
      <c r="EZ9" s="161">
        <v>-11.113200000000001</v>
      </c>
      <c r="FA9" s="161">
        <v>3.7627999999999999</v>
      </c>
      <c r="FB9" s="161">
        <v>-53.170400000000001</v>
      </c>
      <c r="FC9" s="161">
        <v>17.8339</v>
      </c>
      <c r="FD9" s="162"/>
      <c r="FE9" s="162"/>
      <c r="FF9" s="161">
        <v>2.1139000000000001</v>
      </c>
      <c r="FG9" s="161">
        <v>40.011800000000001</v>
      </c>
      <c r="FH9" s="161">
        <v>39.905000000000001</v>
      </c>
      <c r="FI9" s="161">
        <v>39.755499999999998</v>
      </c>
      <c r="FJ9" s="161">
        <v>61.456499999999998</v>
      </c>
      <c r="FK9" s="161">
        <v>60.954099999999997</v>
      </c>
      <c r="FL9" s="161">
        <v>-142.50530000000001</v>
      </c>
      <c r="FM9" s="161">
        <v>45.639400000000002</v>
      </c>
      <c r="FN9" s="161">
        <v>46.090699999999998</v>
      </c>
      <c r="FO9" s="161">
        <v>-117.3625</v>
      </c>
      <c r="FP9" s="161">
        <v>-110.5402</v>
      </c>
      <c r="FQ9" s="161">
        <v>-28.343299999999999</v>
      </c>
      <c r="FR9" s="161">
        <v>-41.81</v>
      </c>
      <c r="FS9" s="161">
        <v>13.274699999999999</v>
      </c>
      <c r="FT9" s="161">
        <v>0.90490000000000004</v>
      </c>
      <c r="FU9" s="161">
        <v>-8.25</v>
      </c>
      <c r="FV9" s="161">
        <v>18.66</v>
      </c>
      <c r="FW9" s="161">
        <v>-29.727499999999999</v>
      </c>
      <c r="FX9" s="161">
        <v>9.8206000000000007</v>
      </c>
      <c r="FY9" s="161">
        <v>-14.538</v>
      </c>
      <c r="FZ9" s="161">
        <v>4.2850000000000001</v>
      </c>
      <c r="GA9" s="161">
        <v>4.8173000000000004</v>
      </c>
      <c r="GB9" s="161">
        <v>27.37</v>
      </c>
      <c r="GC9" s="161">
        <v>113.4825</v>
      </c>
      <c r="GD9" s="161">
        <v>120.20010000000001</v>
      </c>
      <c r="GE9" s="161">
        <v>13.02</v>
      </c>
      <c r="GF9" s="161">
        <v>79.216499999999996</v>
      </c>
      <c r="GG9" s="161">
        <v>20.7</v>
      </c>
      <c r="GH9" s="161">
        <v>-16.015799999999999</v>
      </c>
      <c r="GI9" s="162"/>
      <c r="GJ9" s="161">
        <v>1.8938999999999999</v>
      </c>
      <c r="GK9" s="161">
        <v>1.6160000000000001</v>
      </c>
      <c r="GL9" s="162"/>
      <c r="GM9" s="162"/>
      <c r="GN9" s="161">
        <v>-16.2239</v>
      </c>
      <c r="GO9" s="161">
        <v>-24.896999999999998</v>
      </c>
      <c r="GP9" s="161">
        <v>19.882400000000001</v>
      </c>
      <c r="GQ9" s="161">
        <v>38.738799999999998</v>
      </c>
      <c r="GR9" s="161">
        <v>57.120899999999999</v>
      </c>
      <c r="GS9" s="161">
        <v>59.483899999999998</v>
      </c>
      <c r="GT9" s="161">
        <v>-141.3236</v>
      </c>
      <c r="GU9" s="161">
        <v>-16.090900000000001</v>
      </c>
      <c r="GV9" s="161">
        <v>31.9129</v>
      </c>
      <c r="GW9" s="161">
        <v>-33.729799999999997</v>
      </c>
      <c r="GX9" s="161">
        <v>7.8193000000000001</v>
      </c>
      <c r="GY9" s="161">
        <v>3.3887999999999998</v>
      </c>
      <c r="GZ9" s="161">
        <v>3.0587</v>
      </c>
      <c r="HA9" s="161">
        <v>10.1974</v>
      </c>
      <c r="HB9" s="161">
        <v>246.01759999999999</v>
      </c>
      <c r="HC9" s="161">
        <v>247.40770000000001</v>
      </c>
      <c r="HD9" s="161">
        <v>223.8</v>
      </c>
      <c r="HE9" s="161">
        <v>-223.7218</v>
      </c>
      <c r="HF9" s="161">
        <v>-477.59339999999997</v>
      </c>
      <c r="HG9" s="161">
        <v>482.1825</v>
      </c>
      <c r="HH9" s="161">
        <v>480.4819</v>
      </c>
      <c r="HI9" s="161">
        <v>-231.12970000000001</v>
      </c>
      <c r="HJ9" s="161">
        <v>-228.72309999999999</v>
      </c>
      <c r="HK9" s="161">
        <v>-51.232399999999998</v>
      </c>
      <c r="HL9" s="161">
        <v>-42.070099999999996</v>
      </c>
      <c r="HM9" s="161">
        <v>77.034300000000002</v>
      </c>
      <c r="HN9" s="161">
        <v>77.885800000000003</v>
      </c>
      <c r="HO9" s="162"/>
      <c r="HP9" s="162"/>
      <c r="HQ9" s="161">
        <v>61.900700000000001</v>
      </c>
      <c r="HR9" s="161">
        <v>60.889899999999997</v>
      </c>
      <c r="HS9" s="161">
        <v>-76.517300000000006</v>
      </c>
      <c r="HT9" s="161">
        <v>-75.760599999999997</v>
      </c>
      <c r="HU9" s="161">
        <v>98.95</v>
      </c>
      <c r="HV9" s="161">
        <v>97.35</v>
      </c>
      <c r="HW9" s="161">
        <v>63.4</v>
      </c>
      <c r="HX9" s="161">
        <v>63</v>
      </c>
      <c r="HY9" s="161">
        <v>23.0535</v>
      </c>
      <c r="HZ9" s="161">
        <v>31.92</v>
      </c>
      <c r="IA9" s="161">
        <v>-347.31349999999998</v>
      </c>
      <c r="IB9" s="162"/>
      <c r="IC9" s="162"/>
      <c r="ID9" s="161">
        <v>12.2</v>
      </c>
      <c r="IE9" s="161">
        <v>19.399999999999999</v>
      </c>
      <c r="IF9" s="161">
        <v>-60.8</v>
      </c>
      <c r="IG9" s="161">
        <v>-61.9</v>
      </c>
      <c r="IH9" s="162"/>
      <c r="II9" s="162"/>
      <c r="IJ9" s="161">
        <v>-470.4606</v>
      </c>
      <c r="IK9" s="161">
        <v>-282.13260000000002</v>
      </c>
      <c r="IL9" s="161">
        <v>492.14499999999998</v>
      </c>
      <c r="IM9" s="161">
        <v>398.71780000000001</v>
      </c>
      <c r="IN9" s="161">
        <v>-24.992000000000001</v>
      </c>
      <c r="IO9" s="161">
        <v>-392.52589999999998</v>
      </c>
      <c r="IP9" s="161">
        <v>393.6592</v>
      </c>
      <c r="IQ9" s="161">
        <v>-147.48779999999999</v>
      </c>
      <c r="IR9" s="161">
        <v>-232.85470000000001</v>
      </c>
      <c r="IS9" s="161">
        <v>-385.18169999999998</v>
      </c>
      <c r="IT9" s="161">
        <v>115.3571</v>
      </c>
      <c r="IU9" s="161">
        <v>116.24890000000001</v>
      </c>
      <c r="IV9" s="161">
        <v>152.7071</v>
      </c>
      <c r="IW9" s="161">
        <v>-481.25549999999998</v>
      </c>
      <c r="IX9" s="161">
        <v>233.81290000000001</v>
      </c>
      <c r="IY9" s="161">
        <v>-248.46199999999999</v>
      </c>
      <c r="IZ9" s="161">
        <v>247.74850000000001</v>
      </c>
      <c r="JA9" s="161">
        <v>-10.361599999999999</v>
      </c>
      <c r="JB9" s="162"/>
      <c r="JC9" s="161">
        <v>19.920000000000002</v>
      </c>
      <c r="JD9" s="161">
        <v>4.8449999999999998</v>
      </c>
      <c r="JE9" s="161">
        <v>4.8319999999999999</v>
      </c>
      <c r="JF9" s="161">
        <v>-20.079999999999998</v>
      </c>
      <c r="JG9" s="161">
        <v>0.8</v>
      </c>
      <c r="JH9" s="162"/>
      <c r="JI9" s="161">
        <v>-0.78890000000000005</v>
      </c>
      <c r="JJ9" s="161">
        <v>-50.420400000000001</v>
      </c>
      <c r="JK9" s="161">
        <v>-12.800800000000001</v>
      </c>
      <c r="JL9" s="161">
        <v>35.200000000000003</v>
      </c>
      <c r="JM9" s="161">
        <v>53.103999999999999</v>
      </c>
      <c r="JN9" s="161">
        <v>53.997</v>
      </c>
      <c r="JO9" s="162"/>
      <c r="JP9" s="161">
        <v>13.6074</v>
      </c>
      <c r="JQ9" s="161">
        <v>51.126199999999997</v>
      </c>
      <c r="JR9" s="161">
        <v>51.180599999999998</v>
      </c>
      <c r="JS9" s="161">
        <v>50.314500000000002</v>
      </c>
      <c r="JT9" s="162"/>
      <c r="JU9" s="161">
        <v>-17.899999999999999</v>
      </c>
      <c r="JV9" s="161">
        <v>37.432299999999998</v>
      </c>
      <c r="JW9" s="162"/>
      <c r="JX9" s="162"/>
      <c r="JY9" s="161">
        <v>-40.424599999999998</v>
      </c>
      <c r="JZ9" s="161">
        <v>75.141900000000007</v>
      </c>
      <c r="KA9" s="161">
        <v>52.0488</v>
      </c>
      <c r="KB9" s="161">
        <v>-40.227400000000003</v>
      </c>
      <c r="KC9" s="161">
        <v>-74.021000000000001</v>
      </c>
      <c r="KD9" s="161">
        <v>40.8583</v>
      </c>
      <c r="KE9" s="161">
        <v>32.001600000000003</v>
      </c>
      <c r="KF9" s="161">
        <v>9.6999999999999993</v>
      </c>
      <c r="KG9" s="161">
        <v>-9.6</v>
      </c>
      <c r="KH9" s="162"/>
      <c r="KI9" s="161">
        <v>164.81729999999999</v>
      </c>
    </row>
    <row r="10" spans="1:295" ht="18" customHeight="1" x14ac:dyDescent="0.35">
      <c r="A10" s="160" t="s">
        <v>59</v>
      </c>
      <c r="B10" s="160" t="s">
        <v>784</v>
      </c>
      <c r="C10" s="163">
        <v>0</v>
      </c>
      <c r="D10" s="163">
        <v>15.836600000000001</v>
      </c>
      <c r="E10" s="163">
        <v>-31.3186</v>
      </c>
      <c r="F10" s="163">
        <v>-38.413200000000003</v>
      </c>
      <c r="G10" s="163">
        <v>22.108799999999999</v>
      </c>
      <c r="H10" s="164"/>
      <c r="I10" s="163">
        <v>44.252800000000001</v>
      </c>
      <c r="J10" s="163">
        <v>-64.900999999999996</v>
      </c>
      <c r="K10" s="163">
        <v>42.128700000000002</v>
      </c>
      <c r="L10" s="163">
        <v>21.327300000000001</v>
      </c>
      <c r="M10" s="163">
        <v>20.873100000000001</v>
      </c>
      <c r="N10" s="163">
        <v>15.54</v>
      </c>
      <c r="O10" s="163">
        <v>-24.646000000000001</v>
      </c>
      <c r="P10" s="163">
        <v>22</v>
      </c>
      <c r="Q10" s="163">
        <v>9.9359999999999999</v>
      </c>
      <c r="R10" s="163">
        <v>-22</v>
      </c>
      <c r="S10" s="163">
        <v>10.1282</v>
      </c>
      <c r="T10" s="163">
        <v>131.99420000000001</v>
      </c>
      <c r="U10" s="163">
        <v>9.2472999999999992</v>
      </c>
      <c r="V10" s="163">
        <v>9.4810999999999996</v>
      </c>
      <c r="W10" s="163">
        <v>15.5831</v>
      </c>
      <c r="X10" s="163">
        <v>7.8556999999999997</v>
      </c>
      <c r="Y10" s="163">
        <v>6.1284000000000001</v>
      </c>
      <c r="Z10" s="163">
        <v>2.5949</v>
      </c>
      <c r="AA10" s="164"/>
      <c r="AB10" s="164"/>
      <c r="AC10" s="164"/>
      <c r="AD10" s="163">
        <v>-87.18</v>
      </c>
      <c r="AE10" s="164"/>
      <c r="AF10" s="163">
        <v>-15.54</v>
      </c>
      <c r="AG10" s="163">
        <v>24.2</v>
      </c>
      <c r="AH10" s="163">
        <v>7.282</v>
      </c>
      <c r="AI10" s="163">
        <v>0.17299999999999999</v>
      </c>
      <c r="AJ10" s="163">
        <v>-38.96</v>
      </c>
      <c r="AK10" s="163">
        <v>-38.93</v>
      </c>
      <c r="AL10" s="163">
        <v>-53.62</v>
      </c>
      <c r="AM10" s="163">
        <v>38.909999999999997</v>
      </c>
      <c r="AN10" s="163">
        <v>39.06</v>
      </c>
      <c r="AO10" s="163">
        <v>7.6516999999999999</v>
      </c>
      <c r="AP10" s="163">
        <v>10.9322</v>
      </c>
      <c r="AQ10" s="163">
        <v>55.630499999999998</v>
      </c>
      <c r="AR10" s="163">
        <v>57.087499999999999</v>
      </c>
      <c r="AS10" s="163">
        <v>40.438400000000001</v>
      </c>
      <c r="AT10" s="163">
        <v>-42.197099999999999</v>
      </c>
      <c r="AU10" s="163">
        <v>-41.587899999999998</v>
      </c>
      <c r="AV10" s="163">
        <v>4.0124000000000004</v>
      </c>
      <c r="AW10" s="163">
        <v>3.8664999999999998</v>
      </c>
      <c r="AX10" s="163">
        <v>55.057200000000002</v>
      </c>
      <c r="AY10" s="163">
        <v>55.994999999999997</v>
      </c>
      <c r="AZ10" s="163">
        <v>-4.7111000000000001</v>
      </c>
      <c r="BA10" s="163">
        <v>-24.168900000000001</v>
      </c>
      <c r="BB10" s="163">
        <v>-235.70410000000001</v>
      </c>
      <c r="BC10" s="163">
        <v>-14.4359</v>
      </c>
      <c r="BD10" s="163">
        <v>-12.6</v>
      </c>
      <c r="BE10" s="163">
        <v>-13.4</v>
      </c>
      <c r="BF10" s="163">
        <v>46.747999999999998</v>
      </c>
      <c r="BG10" s="163">
        <v>46.079900000000002</v>
      </c>
      <c r="BH10" s="163">
        <v>-3.9752000000000001</v>
      </c>
      <c r="BI10" s="164"/>
      <c r="BJ10" s="163">
        <v>-19.797699999999999</v>
      </c>
      <c r="BK10" s="163">
        <v>5.1186999999999996</v>
      </c>
      <c r="BL10" s="164"/>
      <c r="BM10" s="164"/>
      <c r="BN10" s="163">
        <v>272.83539999999999</v>
      </c>
      <c r="BO10" s="163">
        <v>55.360599999999998</v>
      </c>
      <c r="BP10" s="163">
        <v>55.543700000000001</v>
      </c>
      <c r="BQ10" s="163">
        <v>-210.81190000000001</v>
      </c>
      <c r="BR10" s="163">
        <v>310.91989999999998</v>
      </c>
      <c r="BS10" s="164"/>
      <c r="BT10" s="163">
        <v>-18.983499999999999</v>
      </c>
      <c r="BU10" s="163">
        <v>20.046099999999999</v>
      </c>
      <c r="BV10" s="163">
        <v>73.758899999999997</v>
      </c>
      <c r="BW10" s="163">
        <v>24.26</v>
      </c>
      <c r="BX10" s="163">
        <v>17.77</v>
      </c>
      <c r="BY10" s="163">
        <v>50.63</v>
      </c>
      <c r="BZ10" s="163">
        <v>71.58</v>
      </c>
      <c r="CA10" s="163">
        <v>-56.793599999999998</v>
      </c>
      <c r="CB10" s="163">
        <v>-56.525700000000001</v>
      </c>
      <c r="CC10" s="163">
        <v>128.8811</v>
      </c>
      <c r="CD10" s="163">
        <v>129.05090000000001</v>
      </c>
      <c r="CE10" s="163">
        <v>28.6113</v>
      </c>
      <c r="CF10" s="163">
        <v>-22.450199999999999</v>
      </c>
      <c r="CG10" s="163">
        <v>-22.545100000000001</v>
      </c>
      <c r="CH10" s="163">
        <v>-9.5025999999999993</v>
      </c>
      <c r="CI10" s="163">
        <v>-34.303100000000001</v>
      </c>
      <c r="CJ10" s="164"/>
      <c r="CK10" s="164"/>
      <c r="CL10" s="163">
        <v>71</v>
      </c>
      <c r="CM10" s="163">
        <v>67.400000000000006</v>
      </c>
      <c r="CN10" s="163">
        <v>-13.44</v>
      </c>
      <c r="CO10" s="163">
        <v>61.015999999999998</v>
      </c>
      <c r="CP10" s="163">
        <v>62.880600000000001</v>
      </c>
      <c r="CQ10" s="163">
        <v>60.7774</v>
      </c>
      <c r="CR10" s="163">
        <v>-32.603999999999999</v>
      </c>
      <c r="CS10" s="163">
        <v>-34.679299999999998</v>
      </c>
      <c r="CT10" s="163">
        <v>-8.9352999999999998</v>
      </c>
      <c r="CU10" s="163">
        <v>3.4649999999999999</v>
      </c>
      <c r="CV10" s="163">
        <v>-9.4054000000000002</v>
      </c>
      <c r="CW10" s="163">
        <v>12.092700000000001</v>
      </c>
      <c r="CX10" s="163">
        <v>26.11</v>
      </c>
      <c r="CY10" s="163">
        <v>50.93</v>
      </c>
      <c r="CZ10" s="163">
        <v>36.804200000000002</v>
      </c>
      <c r="DA10" s="163">
        <v>34.721400000000003</v>
      </c>
      <c r="DB10" s="163">
        <v>-28.19</v>
      </c>
      <c r="DC10" s="163">
        <v>-3.6423000000000001</v>
      </c>
      <c r="DD10" s="163">
        <v>33.955100000000002</v>
      </c>
      <c r="DE10" s="163">
        <v>33.491199999999999</v>
      </c>
      <c r="DF10" s="163">
        <v>-80.115799999999993</v>
      </c>
      <c r="DG10" s="163">
        <v>-1E-4</v>
      </c>
      <c r="DH10" s="163">
        <v>-17.385300000000001</v>
      </c>
      <c r="DI10" s="163">
        <v>-77.3</v>
      </c>
      <c r="DJ10" s="163">
        <v>-78.3</v>
      </c>
      <c r="DK10" s="163">
        <v>28.215599999999998</v>
      </c>
      <c r="DL10" s="163">
        <v>35.751300000000001</v>
      </c>
      <c r="DM10" s="163">
        <v>38.9953</v>
      </c>
      <c r="DN10" s="163">
        <v>50.408900000000003</v>
      </c>
      <c r="DO10" s="163">
        <v>35.25</v>
      </c>
      <c r="DP10" s="163">
        <v>-3.46</v>
      </c>
      <c r="DQ10" s="163">
        <v>56.119500000000002</v>
      </c>
      <c r="DR10" s="163">
        <v>80.307100000000005</v>
      </c>
      <c r="DS10" s="163">
        <v>-24.24</v>
      </c>
      <c r="DT10" s="163">
        <v>-24.56</v>
      </c>
      <c r="DU10" s="163">
        <v>89.52</v>
      </c>
      <c r="DV10" s="163">
        <v>58.32</v>
      </c>
      <c r="DW10" s="163">
        <v>79.563599999999994</v>
      </c>
      <c r="DX10" s="163">
        <v>78.490899999999996</v>
      </c>
      <c r="DY10" s="163">
        <v>-43.622999999999998</v>
      </c>
      <c r="DZ10" s="163">
        <v>-43.7</v>
      </c>
      <c r="EA10" s="163">
        <v>151.4034</v>
      </c>
      <c r="EB10" s="163">
        <v>111.5021</v>
      </c>
      <c r="EC10" s="163">
        <v>107</v>
      </c>
      <c r="ED10" s="163">
        <v>109.0089</v>
      </c>
      <c r="EE10" s="163">
        <v>95.620400000000004</v>
      </c>
      <c r="EF10" s="163">
        <v>82.427899999999994</v>
      </c>
      <c r="EG10" s="163">
        <v>-25.295999999999999</v>
      </c>
      <c r="EH10" s="163">
        <v>221.5821</v>
      </c>
      <c r="EI10" s="163">
        <v>370.12169999999998</v>
      </c>
      <c r="EJ10" s="164"/>
      <c r="EK10" s="163">
        <v>-29.075500000000002</v>
      </c>
      <c r="EL10" s="163">
        <v>-27.0745</v>
      </c>
      <c r="EM10" s="163">
        <v>0</v>
      </c>
      <c r="EN10" s="163">
        <v>13.104799999999999</v>
      </c>
      <c r="EO10" s="163">
        <v>13.970700000000001</v>
      </c>
      <c r="EP10" s="163">
        <v>153.66</v>
      </c>
      <c r="EQ10" s="163">
        <v>-63.503999999999998</v>
      </c>
      <c r="ER10" s="163">
        <v>-63.923499999999997</v>
      </c>
      <c r="ES10" s="163">
        <v>-44.823799999999999</v>
      </c>
      <c r="ET10" s="163">
        <v>0</v>
      </c>
      <c r="EU10" s="163">
        <v>-16.93</v>
      </c>
      <c r="EV10" s="163">
        <v>101.5</v>
      </c>
      <c r="EW10" s="163">
        <v>10.016999999999999</v>
      </c>
      <c r="EX10" s="163">
        <v>-19.524000000000001</v>
      </c>
      <c r="EY10" s="163">
        <v>-11.696</v>
      </c>
      <c r="EZ10" s="163">
        <v>-11.293699999999999</v>
      </c>
      <c r="FA10" s="163">
        <v>4.2205000000000004</v>
      </c>
      <c r="FB10" s="163">
        <v>-85.929199999999994</v>
      </c>
      <c r="FC10" s="163">
        <v>45.857500000000002</v>
      </c>
      <c r="FD10" s="164"/>
      <c r="FE10" s="164"/>
      <c r="FF10" s="163">
        <v>2.0948000000000002</v>
      </c>
      <c r="FG10" s="163">
        <v>40.5961</v>
      </c>
      <c r="FH10" s="163">
        <v>40.991</v>
      </c>
      <c r="FI10" s="163">
        <v>38.967599999999997</v>
      </c>
      <c r="FJ10" s="163">
        <v>56.767699999999998</v>
      </c>
      <c r="FK10" s="163">
        <v>56.097900000000003</v>
      </c>
      <c r="FL10" s="163">
        <v>-156.57169999999999</v>
      </c>
      <c r="FM10" s="163">
        <v>45.754399999999997</v>
      </c>
      <c r="FN10" s="163">
        <v>46.061599999999999</v>
      </c>
      <c r="FO10" s="163">
        <v>-123.8045</v>
      </c>
      <c r="FP10" s="163">
        <v>-112.255</v>
      </c>
      <c r="FQ10" s="163">
        <v>-37.117899999999999</v>
      </c>
      <c r="FR10" s="163">
        <v>-39.08</v>
      </c>
      <c r="FS10" s="163">
        <v>16.980899999999998</v>
      </c>
      <c r="FT10" s="163">
        <v>0.88039999999999996</v>
      </c>
      <c r="FU10" s="163">
        <v>-10.82</v>
      </c>
      <c r="FV10" s="163">
        <v>18.079999999999998</v>
      </c>
      <c r="FW10" s="163">
        <v>-37.765099999999997</v>
      </c>
      <c r="FX10" s="163">
        <v>10.426299999999999</v>
      </c>
      <c r="FY10" s="163">
        <v>-14.739000000000001</v>
      </c>
      <c r="FZ10" s="163">
        <v>4.37</v>
      </c>
      <c r="GA10" s="163">
        <v>4.9099000000000004</v>
      </c>
      <c r="GB10" s="163">
        <v>26.04</v>
      </c>
      <c r="GC10" s="163">
        <v>114.6493</v>
      </c>
      <c r="GD10" s="163">
        <v>126.66549999999999</v>
      </c>
      <c r="GE10" s="164"/>
      <c r="GF10" s="163">
        <v>77.024600000000007</v>
      </c>
      <c r="GG10" s="163">
        <v>21.3</v>
      </c>
      <c r="GH10" s="163">
        <v>-15.5472</v>
      </c>
      <c r="GI10" s="164"/>
      <c r="GJ10" s="163">
        <v>2.2627000000000002</v>
      </c>
      <c r="GK10" s="163">
        <v>1.5092000000000001</v>
      </c>
      <c r="GL10" s="164"/>
      <c r="GM10" s="164"/>
      <c r="GN10" s="163">
        <v>-15.8401</v>
      </c>
      <c r="GO10" s="163">
        <v>-23.664200000000001</v>
      </c>
      <c r="GP10" s="163">
        <v>18.9421</v>
      </c>
      <c r="GQ10" s="163">
        <v>36.89</v>
      </c>
      <c r="GR10" s="163">
        <v>59.173200000000001</v>
      </c>
      <c r="GS10" s="163">
        <v>57.763399999999997</v>
      </c>
      <c r="GT10" s="163">
        <v>-139.7286</v>
      </c>
      <c r="GU10" s="163">
        <v>-15.7614</v>
      </c>
      <c r="GV10" s="163">
        <v>31.253599999999999</v>
      </c>
      <c r="GW10" s="163">
        <v>-31.474699999999999</v>
      </c>
      <c r="GX10" s="163">
        <v>7.0144000000000002</v>
      </c>
      <c r="GY10" s="163">
        <v>2.5587</v>
      </c>
      <c r="GZ10" s="163">
        <v>2.3098000000000001</v>
      </c>
      <c r="HA10" s="163">
        <v>8.1186000000000007</v>
      </c>
      <c r="HB10" s="163">
        <v>251.1173</v>
      </c>
      <c r="HC10" s="163">
        <v>250.5711</v>
      </c>
      <c r="HD10" s="163">
        <v>224.6</v>
      </c>
      <c r="HE10" s="163">
        <v>-226.11670000000001</v>
      </c>
      <c r="HF10" s="163">
        <v>-487.17840000000001</v>
      </c>
      <c r="HG10" s="163">
        <v>490.62729999999999</v>
      </c>
      <c r="HH10" s="163">
        <v>490.5727</v>
      </c>
      <c r="HI10" s="163">
        <v>-237.143</v>
      </c>
      <c r="HJ10" s="163">
        <v>-234.08359999999999</v>
      </c>
      <c r="HK10" s="163">
        <v>-51.306100000000001</v>
      </c>
      <c r="HL10" s="163">
        <v>-41.7273</v>
      </c>
      <c r="HM10" s="163">
        <v>79.643699999999995</v>
      </c>
      <c r="HN10" s="163">
        <v>80.820999999999998</v>
      </c>
      <c r="HO10" s="164"/>
      <c r="HP10" s="164"/>
      <c r="HQ10" s="163">
        <v>64.229799999999997</v>
      </c>
      <c r="HR10" s="163">
        <v>63.482700000000001</v>
      </c>
      <c r="HS10" s="163">
        <v>-77.303399999999996</v>
      </c>
      <c r="HT10" s="163">
        <v>-77.331999999999994</v>
      </c>
      <c r="HU10" s="163">
        <v>95.21</v>
      </c>
      <c r="HV10" s="163">
        <v>95.28</v>
      </c>
      <c r="HW10" s="163">
        <v>70.099999999999994</v>
      </c>
      <c r="HX10" s="163">
        <v>68.599999999999994</v>
      </c>
      <c r="HY10" s="163">
        <v>23.0321</v>
      </c>
      <c r="HZ10" s="163">
        <v>30.56</v>
      </c>
      <c r="IA10" s="163">
        <v>-356.17320000000001</v>
      </c>
      <c r="IB10" s="164"/>
      <c r="IC10" s="164"/>
      <c r="ID10" s="163">
        <v>12.2</v>
      </c>
      <c r="IE10" s="163">
        <v>26.8</v>
      </c>
      <c r="IF10" s="163">
        <v>-62.5</v>
      </c>
      <c r="IG10" s="163">
        <v>-62.8</v>
      </c>
      <c r="IH10" s="164"/>
      <c r="II10" s="164"/>
      <c r="IJ10" s="163">
        <v>-480.90910000000002</v>
      </c>
      <c r="IK10" s="163">
        <v>-329.24200000000002</v>
      </c>
      <c r="IL10" s="163">
        <v>496.08370000000002</v>
      </c>
      <c r="IM10" s="163">
        <v>403.56</v>
      </c>
      <c r="IN10" s="163">
        <v>-16.081600000000002</v>
      </c>
      <c r="IO10" s="163">
        <v>-395.18869999999998</v>
      </c>
      <c r="IP10" s="163">
        <v>396.44990000000001</v>
      </c>
      <c r="IQ10" s="163">
        <v>-151.50470000000001</v>
      </c>
      <c r="IR10" s="163">
        <v>-231.8203</v>
      </c>
      <c r="IS10" s="163">
        <v>-387.80360000000002</v>
      </c>
      <c r="IT10" s="163">
        <v>116.6499</v>
      </c>
      <c r="IU10" s="163">
        <v>113.6122</v>
      </c>
      <c r="IV10" s="163">
        <v>151.55510000000001</v>
      </c>
      <c r="IW10" s="163">
        <v>-487.06330000000003</v>
      </c>
      <c r="IX10" s="163">
        <v>234.7012</v>
      </c>
      <c r="IY10" s="163">
        <v>-251.95249999999999</v>
      </c>
      <c r="IZ10" s="163">
        <v>252.9744</v>
      </c>
      <c r="JA10" s="163">
        <v>-10.361599999999999</v>
      </c>
      <c r="JB10" s="164"/>
      <c r="JC10" s="163">
        <v>21.28</v>
      </c>
      <c r="JD10" s="163">
        <v>4.4660000000000002</v>
      </c>
      <c r="JE10" s="163">
        <v>4.46</v>
      </c>
      <c r="JF10" s="163">
        <v>-21.12</v>
      </c>
      <c r="JG10" s="163">
        <v>2.64</v>
      </c>
      <c r="JH10" s="164"/>
      <c r="JI10" s="163">
        <v>-2.8397000000000001</v>
      </c>
      <c r="JJ10" s="163">
        <v>-52.675699999999999</v>
      </c>
      <c r="JK10" s="163">
        <v>-7.7347999999999999</v>
      </c>
      <c r="JL10" s="163">
        <v>35.299999999999997</v>
      </c>
      <c r="JM10" s="163">
        <v>52.777000000000001</v>
      </c>
      <c r="JN10" s="163">
        <v>53.115000000000002</v>
      </c>
      <c r="JO10" s="164"/>
      <c r="JP10" s="163">
        <v>13.536799999999999</v>
      </c>
      <c r="JQ10" s="163">
        <v>51.061100000000003</v>
      </c>
      <c r="JR10" s="163">
        <v>51.837000000000003</v>
      </c>
      <c r="JS10" s="163">
        <v>51.209000000000003</v>
      </c>
      <c r="JT10" s="164"/>
      <c r="JU10" s="163">
        <v>-26.1</v>
      </c>
      <c r="JV10" s="163">
        <v>25.1007</v>
      </c>
      <c r="JW10" s="164"/>
      <c r="JX10" s="164"/>
      <c r="JY10" s="163">
        <v>-38.361400000000003</v>
      </c>
      <c r="JZ10" s="163">
        <v>74.576400000000007</v>
      </c>
      <c r="KA10" s="163">
        <v>52.065800000000003</v>
      </c>
      <c r="KB10" s="163">
        <v>-37.133400000000002</v>
      </c>
      <c r="KC10" s="163">
        <v>-72.723600000000005</v>
      </c>
      <c r="KD10" s="163">
        <v>40.8904</v>
      </c>
      <c r="KE10" s="163">
        <v>31.637799999999999</v>
      </c>
      <c r="KF10" s="163">
        <v>18.100000000000001</v>
      </c>
      <c r="KG10" s="163">
        <v>-19.2</v>
      </c>
      <c r="KH10" s="164"/>
      <c r="KI10" s="163">
        <v>172.649</v>
      </c>
    </row>
    <row r="11" spans="1:295" ht="18" customHeight="1" x14ac:dyDescent="0.35">
      <c r="A11" s="160" t="s">
        <v>59</v>
      </c>
      <c r="B11" s="160" t="s">
        <v>785</v>
      </c>
      <c r="C11" s="163">
        <v>0</v>
      </c>
      <c r="D11" s="163">
        <v>15.425700000000001</v>
      </c>
      <c r="E11" s="163">
        <v>-30.887</v>
      </c>
      <c r="F11" s="163">
        <v>8.1860999999999997</v>
      </c>
      <c r="G11" s="163">
        <v>21.750299999999999</v>
      </c>
      <c r="H11" s="164"/>
      <c r="I11" s="163">
        <v>43.749200000000002</v>
      </c>
      <c r="J11" s="163">
        <v>-85.176900000000003</v>
      </c>
      <c r="K11" s="163">
        <v>40.284999999999997</v>
      </c>
      <c r="L11" s="163">
        <v>20.507400000000001</v>
      </c>
      <c r="M11" s="163">
        <v>20.209700000000002</v>
      </c>
      <c r="N11" s="163">
        <v>8.8800000000000008</v>
      </c>
      <c r="O11" s="163">
        <v>-22.452999999999999</v>
      </c>
      <c r="P11" s="163">
        <v>19.8</v>
      </c>
      <c r="Q11" s="164"/>
      <c r="R11" s="163">
        <v>-19.8</v>
      </c>
      <c r="S11" s="163">
        <v>10.0884</v>
      </c>
      <c r="T11" s="163">
        <v>173.029</v>
      </c>
      <c r="U11" s="163">
        <v>10.235300000000001</v>
      </c>
      <c r="V11" s="163">
        <v>10.1793</v>
      </c>
      <c r="W11" s="163">
        <v>17.183599999999998</v>
      </c>
      <c r="X11" s="163">
        <v>11.7285</v>
      </c>
      <c r="Y11" s="163">
        <v>6.1138000000000003</v>
      </c>
      <c r="Z11" s="163">
        <v>2.5524</v>
      </c>
      <c r="AA11" s="164"/>
      <c r="AB11" s="164"/>
      <c r="AC11" s="164"/>
      <c r="AD11" s="163">
        <v>-91.93</v>
      </c>
      <c r="AE11" s="164"/>
      <c r="AF11" s="163">
        <v>-8.8800000000000008</v>
      </c>
      <c r="AG11" s="163">
        <v>22</v>
      </c>
      <c r="AH11" s="163">
        <v>7.06</v>
      </c>
      <c r="AI11" s="163">
        <v>0.17100000000000001</v>
      </c>
      <c r="AJ11" s="163">
        <v>-41.27</v>
      </c>
      <c r="AK11" s="163">
        <v>-41.86</v>
      </c>
      <c r="AL11" s="163">
        <v>-54.35</v>
      </c>
      <c r="AM11" s="163">
        <v>41.45</v>
      </c>
      <c r="AN11" s="163">
        <v>41.58</v>
      </c>
      <c r="AO11" s="163">
        <v>7.4066999999999998</v>
      </c>
      <c r="AP11" s="163">
        <v>11.0291</v>
      </c>
      <c r="AQ11" s="163">
        <v>52.746600000000001</v>
      </c>
      <c r="AR11" s="163">
        <v>54.5105</v>
      </c>
      <c r="AS11" s="163">
        <v>47.244700000000002</v>
      </c>
      <c r="AT11" s="163">
        <v>-45.010300000000001</v>
      </c>
      <c r="AU11" s="163">
        <v>-43.910299999999999</v>
      </c>
      <c r="AV11" s="163">
        <v>3.2341000000000002</v>
      </c>
      <c r="AW11" s="163">
        <v>2.9563999999999999</v>
      </c>
      <c r="AX11" s="163">
        <v>58.004300000000001</v>
      </c>
      <c r="AY11" s="163">
        <v>58.540199999999999</v>
      </c>
      <c r="AZ11" s="163">
        <v>-5.2346000000000004</v>
      </c>
      <c r="BA11" s="163">
        <v>-27.771000000000001</v>
      </c>
      <c r="BB11" s="163">
        <v>-248.36330000000001</v>
      </c>
      <c r="BC11" s="163">
        <v>-13.6791</v>
      </c>
      <c r="BD11" s="163">
        <v>-12.5</v>
      </c>
      <c r="BE11" s="163">
        <v>-13.7</v>
      </c>
      <c r="BF11" s="163">
        <v>49.135899999999999</v>
      </c>
      <c r="BG11" s="163">
        <v>48.1646</v>
      </c>
      <c r="BH11" s="163">
        <v>-3.9438</v>
      </c>
      <c r="BI11" s="164"/>
      <c r="BJ11" s="163">
        <v>-21.969000000000001</v>
      </c>
      <c r="BK11" s="163">
        <v>4.9585999999999997</v>
      </c>
      <c r="BL11" s="164"/>
      <c r="BM11" s="164"/>
      <c r="BN11" s="163">
        <v>290.74979999999999</v>
      </c>
      <c r="BO11" s="163">
        <v>48.188699999999997</v>
      </c>
      <c r="BP11" s="163">
        <v>48.280299999999997</v>
      </c>
      <c r="BQ11" s="163">
        <v>-209.12950000000001</v>
      </c>
      <c r="BR11" s="163">
        <v>310.42939999999999</v>
      </c>
      <c r="BS11" s="164"/>
      <c r="BT11" s="163">
        <v>-18.818000000000001</v>
      </c>
      <c r="BU11" s="163">
        <v>19.387699999999999</v>
      </c>
      <c r="BV11" s="163">
        <v>70.645300000000006</v>
      </c>
      <c r="BW11" s="163">
        <v>23.78</v>
      </c>
      <c r="BX11" s="163">
        <v>17.16</v>
      </c>
      <c r="BY11" s="163">
        <v>49</v>
      </c>
      <c r="BZ11" s="163">
        <v>70.069999999999993</v>
      </c>
      <c r="CA11" s="163">
        <v>-57.4634</v>
      </c>
      <c r="CB11" s="163">
        <v>-56.793599999999998</v>
      </c>
      <c r="CC11" s="163">
        <v>120.5706</v>
      </c>
      <c r="CD11" s="163">
        <v>120.5718</v>
      </c>
      <c r="CE11" s="163">
        <v>29.715399999999999</v>
      </c>
      <c r="CF11" s="163">
        <v>-18.578900000000001</v>
      </c>
      <c r="CG11" s="163">
        <v>-17.166399999999999</v>
      </c>
      <c r="CH11" s="163">
        <v>-9.3998000000000008</v>
      </c>
      <c r="CI11" s="163">
        <v>-34.863</v>
      </c>
      <c r="CJ11" s="164"/>
      <c r="CK11" s="164"/>
      <c r="CL11" s="163">
        <v>68.5</v>
      </c>
      <c r="CM11" s="163">
        <v>71.3</v>
      </c>
      <c r="CN11" s="163">
        <v>-12.91</v>
      </c>
      <c r="CO11" s="163">
        <v>60.43</v>
      </c>
      <c r="CP11" s="163">
        <v>61.500500000000002</v>
      </c>
      <c r="CQ11" s="163">
        <v>59.776499999999999</v>
      </c>
      <c r="CR11" s="163">
        <v>-35.590000000000003</v>
      </c>
      <c r="CS11" s="163">
        <v>-37.019100000000002</v>
      </c>
      <c r="CT11" s="163">
        <v>1</v>
      </c>
      <c r="CU11" s="163">
        <v>8.4825999999999997</v>
      </c>
      <c r="CV11" s="163">
        <v>-8.2459000000000007</v>
      </c>
      <c r="CW11" s="163">
        <v>11.5242</v>
      </c>
      <c r="CX11" s="163">
        <v>24.85</v>
      </c>
      <c r="CY11" s="163">
        <v>50.48</v>
      </c>
      <c r="CZ11" s="163">
        <v>35.866700000000002</v>
      </c>
      <c r="DA11" s="163">
        <v>33.842500000000001</v>
      </c>
      <c r="DB11" s="163">
        <v>-27.56</v>
      </c>
      <c r="DC11" s="163">
        <v>-3.6423000000000001</v>
      </c>
      <c r="DD11" s="163">
        <v>34.136400000000002</v>
      </c>
      <c r="DE11" s="163">
        <v>34.4452</v>
      </c>
      <c r="DF11" s="163">
        <v>-85.641300000000001</v>
      </c>
      <c r="DG11" s="163">
        <v>-1E-4</v>
      </c>
      <c r="DH11" s="163">
        <v>-16.728899999999999</v>
      </c>
      <c r="DI11" s="163">
        <v>-75</v>
      </c>
      <c r="DJ11" s="163">
        <v>-73.599999999999994</v>
      </c>
      <c r="DK11" s="163">
        <v>27.6279</v>
      </c>
      <c r="DL11" s="163">
        <v>33.993499999999997</v>
      </c>
      <c r="DM11" s="163">
        <v>37.116700000000002</v>
      </c>
      <c r="DN11" s="163">
        <v>48.065199999999997</v>
      </c>
      <c r="DO11" s="163">
        <v>33.47</v>
      </c>
      <c r="DP11" s="163">
        <v>-3.61</v>
      </c>
      <c r="DQ11" s="163">
        <v>53.4465</v>
      </c>
      <c r="DR11" s="163">
        <v>85.317400000000006</v>
      </c>
      <c r="DS11" s="163">
        <v>-24.03</v>
      </c>
      <c r="DT11" s="163">
        <v>-24.24</v>
      </c>
      <c r="DU11" s="163">
        <v>86.32</v>
      </c>
      <c r="DV11" s="163">
        <v>55.6</v>
      </c>
      <c r="DW11" s="163">
        <v>89.672700000000006</v>
      </c>
      <c r="DX11" s="163">
        <v>86.581800000000001</v>
      </c>
      <c r="DY11" s="163">
        <v>-39.019300000000001</v>
      </c>
      <c r="DZ11" s="163">
        <v>-40.954500000000003</v>
      </c>
      <c r="EA11" s="163">
        <v>153.6387</v>
      </c>
      <c r="EB11" s="163">
        <v>112.5971</v>
      </c>
      <c r="EC11" s="163">
        <v>111.2064</v>
      </c>
      <c r="ED11" s="163">
        <v>112.2873</v>
      </c>
      <c r="EE11" s="163">
        <v>85.358699999999999</v>
      </c>
      <c r="EF11" s="163">
        <v>75.656199999999998</v>
      </c>
      <c r="EG11" s="163">
        <v>-24.937999999999999</v>
      </c>
      <c r="EH11" s="163">
        <v>221.03210000000001</v>
      </c>
      <c r="EI11" s="163">
        <v>394.62830000000002</v>
      </c>
      <c r="EJ11" s="164"/>
      <c r="EK11" s="163">
        <v>-28.8355</v>
      </c>
      <c r="EL11" s="163">
        <v>-27.585100000000001</v>
      </c>
      <c r="EM11" s="163">
        <v>-9.2870000000000008</v>
      </c>
      <c r="EN11" s="163">
        <v>22.293099999999999</v>
      </c>
      <c r="EO11" s="163">
        <v>22.685400000000001</v>
      </c>
      <c r="EP11" s="163">
        <v>167.48400000000001</v>
      </c>
      <c r="EQ11" s="163">
        <v>-59.206000000000003</v>
      </c>
      <c r="ER11" s="163">
        <v>-60.158999999999999</v>
      </c>
      <c r="ES11" s="163">
        <v>-42.481000000000002</v>
      </c>
      <c r="ET11" s="163">
        <v>0</v>
      </c>
      <c r="EU11" s="163">
        <v>-11.99</v>
      </c>
      <c r="EV11" s="163">
        <v>53.8</v>
      </c>
      <c r="EW11" s="163">
        <v>9.8169000000000004</v>
      </c>
      <c r="EX11" s="163">
        <v>-2.6705000000000001</v>
      </c>
      <c r="EY11" s="163">
        <v>-11.229100000000001</v>
      </c>
      <c r="EZ11" s="163">
        <v>-10.8215</v>
      </c>
      <c r="FA11" s="163">
        <v>3.1536</v>
      </c>
      <c r="FB11" s="163">
        <v>-71.802199999999999</v>
      </c>
      <c r="FC11" s="163">
        <v>40.985199999999999</v>
      </c>
      <c r="FD11" s="164"/>
      <c r="FE11" s="164"/>
      <c r="FF11" s="163">
        <v>2.1476999999999999</v>
      </c>
      <c r="FG11" s="163">
        <v>40.622799999999998</v>
      </c>
      <c r="FH11" s="163">
        <v>39.700099999999999</v>
      </c>
      <c r="FI11" s="163">
        <v>38.199800000000003</v>
      </c>
      <c r="FJ11" s="163">
        <v>57.604999999999997</v>
      </c>
      <c r="FK11" s="163">
        <v>56.935099999999998</v>
      </c>
      <c r="FL11" s="163">
        <v>-153.38999999999999</v>
      </c>
      <c r="FM11" s="163">
        <v>40.535299999999999</v>
      </c>
      <c r="FN11" s="163">
        <v>42.392099999999999</v>
      </c>
      <c r="FO11" s="163">
        <v>-122.49169999999999</v>
      </c>
      <c r="FP11" s="163">
        <v>-113.5269</v>
      </c>
      <c r="FQ11" s="163">
        <v>-35.491900000000001</v>
      </c>
      <c r="FR11" s="163">
        <v>-38.81</v>
      </c>
      <c r="FS11" s="163">
        <v>15.879799999999999</v>
      </c>
      <c r="FT11" s="163">
        <v>0.85599999999999998</v>
      </c>
      <c r="FU11" s="163">
        <v>-10.39</v>
      </c>
      <c r="FV11" s="163">
        <v>17.63</v>
      </c>
      <c r="FW11" s="163">
        <v>-36.029800000000002</v>
      </c>
      <c r="FX11" s="163">
        <v>10.718400000000001</v>
      </c>
      <c r="FY11" s="164"/>
      <c r="FZ11" s="163">
        <v>4.5129999999999999</v>
      </c>
      <c r="GA11" s="163">
        <v>4.9268000000000001</v>
      </c>
      <c r="GB11" s="163">
        <v>26.83</v>
      </c>
      <c r="GC11" s="163">
        <v>116.1819</v>
      </c>
      <c r="GD11" s="163">
        <v>123.6041</v>
      </c>
      <c r="GE11" s="163">
        <v>12.5</v>
      </c>
      <c r="GF11" s="163">
        <v>78.399500000000003</v>
      </c>
      <c r="GG11" s="163">
        <v>21.2</v>
      </c>
      <c r="GH11" s="163">
        <v>-15.6004</v>
      </c>
      <c r="GI11" s="164"/>
      <c r="GJ11" s="163">
        <v>2.4237000000000002</v>
      </c>
      <c r="GK11" s="163">
        <v>1.4576</v>
      </c>
      <c r="GL11" s="164"/>
      <c r="GM11" s="164"/>
      <c r="GN11" s="163">
        <v>-15.123100000000001</v>
      </c>
      <c r="GO11" s="163">
        <v>-22.818200000000001</v>
      </c>
      <c r="GP11" s="163">
        <v>21.851700000000001</v>
      </c>
      <c r="GQ11" s="163">
        <v>35.209400000000002</v>
      </c>
      <c r="GR11" s="163">
        <v>53.429299999999998</v>
      </c>
      <c r="GS11" s="163">
        <v>52.965899999999998</v>
      </c>
      <c r="GT11" s="163">
        <v>-138.92750000000001</v>
      </c>
      <c r="GU11" s="163">
        <v>-15.18</v>
      </c>
      <c r="GV11" s="163">
        <v>31.568300000000001</v>
      </c>
      <c r="GW11" s="163">
        <v>-30.732399999999998</v>
      </c>
      <c r="GX11" s="164"/>
      <c r="GY11" s="163">
        <v>1.9532</v>
      </c>
      <c r="GZ11" s="163">
        <v>1.677</v>
      </c>
      <c r="HA11" s="163">
        <v>8.3617000000000008</v>
      </c>
      <c r="HB11" s="163">
        <v>253.09219999999999</v>
      </c>
      <c r="HC11" s="163">
        <v>250.80330000000001</v>
      </c>
      <c r="HD11" s="163">
        <v>228.8</v>
      </c>
      <c r="HE11" s="163">
        <v>-226.03190000000001</v>
      </c>
      <c r="HF11" s="163">
        <v>-498.77460000000002</v>
      </c>
      <c r="HG11" s="163">
        <v>497.5095</v>
      </c>
      <c r="HH11" s="163">
        <v>500.46820000000002</v>
      </c>
      <c r="HI11" s="163">
        <v>-234.4229</v>
      </c>
      <c r="HJ11" s="163">
        <v>-235.05889999999999</v>
      </c>
      <c r="HK11" s="163">
        <v>-52.167700000000004</v>
      </c>
      <c r="HL11" s="163">
        <v>-42.144599999999997</v>
      </c>
      <c r="HM11" s="163">
        <v>79.649699999999996</v>
      </c>
      <c r="HN11" s="163">
        <v>79.445300000000003</v>
      </c>
      <c r="HO11" s="164"/>
      <c r="HP11" s="164"/>
      <c r="HQ11" s="163">
        <v>65.075800000000001</v>
      </c>
      <c r="HR11" s="163">
        <v>64.207800000000006</v>
      </c>
      <c r="HS11" s="163">
        <v>-75.548599999999993</v>
      </c>
      <c r="HT11" s="163">
        <v>-75.276300000000006</v>
      </c>
      <c r="HU11" s="163">
        <v>94.75</v>
      </c>
      <c r="HV11" s="163">
        <v>94.88</v>
      </c>
      <c r="HW11" s="163">
        <v>67.900000000000006</v>
      </c>
      <c r="HX11" s="163">
        <v>68.099999999999994</v>
      </c>
      <c r="HY11" s="163">
        <v>22.7864</v>
      </c>
      <c r="HZ11" s="163">
        <v>30.64</v>
      </c>
      <c r="IA11" s="163">
        <v>-356.28949999999998</v>
      </c>
      <c r="IB11" s="164"/>
      <c r="IC11" s="164"/>
      <c r="ID11" s="163">
        <v>11.6</v>
      </c>
      <c r="IE11" s="163">
        <v>24.7</v>
      </c>
      <c r="IF11" s="163">
        <v>-63.4</v>
      </c>
      <c r="IG11" s="163">
        <v>-63.9</v>
      </c>
      <c r="IH11" s="164"/>
      <c r="II11" s="164"/>
      <c r="IJ11" s="163">
        <v>-492.04579999999999</v>
      </c>
      <c r="IK11" s="163">
        <v>-347.06560000000002</v>
      </c>
      <c r="IL11" s="163">
        <v>490.41789999999997</v>
      </c>
      <c r="IM11" s="163">
        <v>399.86599999999999</v>
      </c>
      <c r="IN11" s="163">
        <v>-10.2376</v>
      </c>
      <c r="IO11" s="163">
        <v>-390.8141</v>
      </c>
      <c r="IP11" s="163">
        <v>391.46859999999998</v>
      </c>
      <c r="IQ11" s="163">
        <v>-152.36519999999999</v>
      </c>
      <c r="IR11" s="163">
        <v>-235.179</v>
      </c>
      <c r="IS11" s="163">
        <v>-387.86040000000003</v>
      </c>
      <c r="IT11" s="163">
        <v>114.9212</v>
      </c>
      <c r="IU11" s="163">
        <v>116.0665</v>
      </c>
      <c r="IV11" s="163">
        <v>155.9314</v>
      </c>
      <c r="IW11" s="163">
        <v>-481.60700000000003</v>
      </c>
      <c r="IX11" s="163">
        <v>235.726</v>
      </c>
      <c r="IY11" s="163">
        <v>-246.00219999999999</v>
      </c>
      <c r="IZ11" s="163">
        <v>247.85290000000001</v>
      </c>
      <c r="JA11" s="163">
        <v>-10.4138</v>
      </c>
      <c r="JB11" s="164"/>
      <c r="JC11" s="163">
        <v>21.36</v>
      </c>
      <c r="JD11" s="163">
        <v>4.5430000000000001</v>
      </c>
      <c r="JE11" s="163">
        <v>4.5410000000000004</v>
      </c>
      <c r="JF11" s="163">
        <v>-21.44</v>
      </c>
      <c r="JG11" s="163">
        <v>2.16</v>
      </c>
      <c r="JH11" s="164"/>
      <c r="JI11" s="163">
        <v>-2.8121999999999998</v>
      </c>
      <c r="JJ11" s="163">
        <v>-52.852699999999999</v>
      </c>
      <c r="JK11" s="163">
        <v>-7.6738</v>
      </c>
      <c r="JL11" s="163">
        <v>34.6</v>
      </c>
      <c r="JM11" s="163">
        <v>55.984000000000002</v>
      </c>
      <c r="JN11" s="163">
        <v>56.055</v>
      </c>
      <c r="JO11" s="164"/>
      <c r="JP11" s="163">
        <v>13.5639</v>
      </c>
      <c r="JQ11" s="163">
        <v>51.729599999999998</v>
      </c>
      <c r="JR11" s="163">
        <v>52.520899999999997</v>
      </c>
      <c r="JS11" s="163">
        <v>51.051699999999997</v>
      </c>
      <c r="JT11" s="164"/>
      <c r="JU11" s="163">
        <v>-25.1</v>
      </c>
      <c r="JV11" s="163">
        <v>25.143799999999999</v>
      </c>
      <c r="JW11" s="164"/>
      <c r="JX11" s="164"/>
      <c r="JY11" s="163">
        <v>-36.626100000000001</v>
      </c>
      <c r="JZ11" s="163">
        <v>75.453599999999994</v>
      </c>
      <c r="KA11" s="163">
        <v>52.2483</v>
      </c>
      <c r="KB11" s="163">
        <v>-36.696100000000001</v>
      </c>
      <c r="KC11" s="163">
        <v>-73.295599999999993</v>
      </c>
      <c r="KD11" s="163">
        <v>40.785699999999999</v>
      </c>
      <c r="KE11" s="163">
        <v>31.888300000000001</v>
      </c>
      <c r="KF11" s="163">
        <v>17</v>
      </c>
      <c r="KG11" s="163">
        <v>-16.100000000000001</v>
      </c>
      <c r="KH11" s="164"/>
      <c r="KI11" s="163">
        <v>168.52950000000001</v>
      </c>
    </row>
    <row r="12" spans="1:295" ht="18" customHeight="1" x14ac:dyDescent="0.35">
      <c r="A12" s="160" t="s">
        <v>59</v>
      </c>
      <c r="B12" s="160" t="s">
        <v>786</v>
      </c>
      <c r="C12" s="163">
        <v>0</v>
      </c>
      <c r="D12" s="163">
        <v>15.258900000000001</v>
      </c>
      <c r="E12" s="163">
        <v>-30.558399999999999</v>
      </c>
      <c r="F12" s="163">
        <v>8.6137999999999995</v>
      </c>
      <c r="G12" s="163">
        <v>21.153199999999998</v>
      </c>
      <c r="H12" s="164"/>
      <c r="I12" s="163">
        <v>42.878500000000003</v>
      </c>
      <c r="J12" s="163">
        <v>-83.360900000000001</v>
      </c>
      <c r="K12" s="163">
        <v>38.5075</v>
      </c>
      <c r="L12" s="163">
        <v>19.503399999999999</v>
      </c>
      <c r="M12" s="163">
        <v>19.264399999999998</v>
      </c>
      <c r="N12" s="163">
        <v>8.8800000000000008</v>
      </c>
      <c r="O12" s="163">
        <v>-22.895</v>
      </c>
      <c r="P12" s="164"/>
      <c r="Q12" s="164"/>
      <c r="R12" s="164"/>
      <c r="S12" s="163">
        <v>9.9960000000000004</v>
      </c>
      <c r="T12" s="163">
        <v>168.5548</v>
      </c>
      <c r="U12" s="163">
        <v>9.7889999999999997</v>
      </c>
      <c r="V12" s="163">
        <v>9.8209</v>
      </c>
      <c r="W12" s="163">
        <v>16.678999999999998</v>
      </c>
      <c r="X12" s="163">
        <v>11.7417</v>
      </c>
      <c r="Y12" s="163">
        <v>6.4275000000000002</v>
      </c>
      <c r="Z12" s="163">
        <v>2.6076999999999999</v>
      </c>
      <c r="AA12" s="164"/>
      <c r="AB12" s="164"/>
      <c r="AC12" s="164"/>
      <c r="AD12" s="163">
        <v>-90.9</v>
      </c>
      <c r="AE12" s="164"/>
      <c r="AF12" s="163">
        <v>-8.8800000000000008</v>
      </c>
      <c r="AG12" s="163">
        <v>22</v>
      </c>
      <c r="AH12" s="163">
        <v>6.6280000000000001</v>
      </c>
      <c r="AI12" s="163">
        <v>0.17399999999999999</v>
      </c>
      <c r="AJ12" s="163">
        <v>-39.94</v>
      </c>
      <c r="AK12" s="163">
        <v>-40.01</v>
      </c>
      <c r="AL12" s="163">
        <v>-57.42</v>
      </c>
      <c r="AM12" s="163">
        <v>39.93</v>
      </c>
      <c r="AN12" s="163">
        <v>40.21</v>
      </c>
      <c r="AO12" s="163">
        <v>7.3906000000000001</v>
      </c>
      <c r="AP12" s="163">
        <v>11.125299999999999</v>
      </c>
      <c r="AQ12" s="163">
        <v>51.963299999999997</v>
      </c>
      <c r="AR12" s="163">
        <v>54.060099999999998</v>
      </c>
      <c r="AS12" s="163">
        <v>47.151699999999998</v>
      </c>
      <c r="AT12" s="163">
        <v>-41.795299999999997</v>
      </c>
      <c r="AU12" s="163">
        <v>-40.938400000000001</v>
      </c>
      <c r="AV12" s="163">
        <v>3.2176</v>
      </c>
      <c r="AW12" s="163">
        <v>2.8755999999999999</v>
      </c>
      <c r="AX12" s="163">
        <v>56.396799999999999</v>
      </c>
      <c r="AY12" s="163">
        <v>57.602499999999999</v>
      </c>
      <c r="AZ12" s="163">
        <v>-5.758</v>
      </c>
      <c r="BA12" s="163">
        <v>-29.683399999999999</v>
      </c>
      <c r="BB12" s="163">
        <v>-243.3914</v>
      </c>
      <c r="BC12" s="163">
        <v>-15.139200000000001</v>
      </c>
      <c r="BD12" s="163">
        <v>-11.9</v>
      </c>
      <c r="BE12" s="163">
        <v>-13</v>
      </c>
      <c r="BF12" s="163">
        <v>46.020099999999999</v>
      </c>
      <c r="BG12" s="163">
        <v>45.523899999999998</v>
      </c>
      <c r="BH12" s="163">
        <v>-3.9857999999999998</v>
      </c>
      <c r="BI12" s="164"/>
      <c r="BJ12" s="163">
        <v>-17.744599999999998</v>
      </c>
      <c r="BK12" s="163">
        <v>3.8883000000000001</v>
      </c>
      <c r="BL12" s="164"/>
      <c r="BM12" s="164"/>
      <c r="BN12" s="163">
        <v>283.4864</v>
      </c>
      <c r="BO12" s="163">
        <v>46.9069</v>
      </c>
      <c r="BP12" s="163">
        <v>46.876399999999997</v>
      </c>
      <c r="BQ12" s="163">
        <v>-204.09020000000001</v>
      </c>
      <c r="BR12" s="163">
        <v>300.4325</v>
      </c>
      <c r="BS12" s="164"/>
      <c r="BT12" s="163">
        <v>-20.404800000000002</v>
      </c>
      <c r="BU12" s="163">
        <v>21.2363</v>
      </c>
      <c r="BV12" s="163">
        <v>68.449799999999996</v>
      </c>
      <c r="BW12" s="163">
        <v>23.36</v>
      </c>
      <c r="BX12" s="163">
        <v>16.27</v>
      </c>
      <c r="BY12" s="163">
        <v>46.96</v>
      </c>
      <c r="BZ12" s="163">
        <v>69.239999999999995</v>
      </c>
      <c r="CA12" s="163">
        <v>-56.927599999999998</v>
      </c>
      <c r="CB12" s="163">
        <v>-56.793599999999998</v>
      </c>
      <c r="CC12" s="163">
        <v>119.6908</v>
      </c>
      <c r="CD12" s="163">
        <v>120.6023</v>
      </c>
      <c r="CE12" s="163">
        <v>31.386099999999999</v>
      </c>
      <c r="CF12" s="163">
        <v>-15.4063</v>
      </c>
      <c r="CG12" s="163">
        <v>-15.3918</v>
      </c>
      <c r="CH12" s="163">
        <v>-10.975300000000001</v>
      </c>
      <c r="CI12" s="163">
        <v>-28.966699999999999</v>
      </c>
      <c r="CJ12" s="164"/>
      <c r="CK12" s="164"/>
      <c r="CL12" s="163">
        <v>71.3</v>
      </c>
      <c r="CM12" s="163">
        <v>60.2</v>
      </c>
      <c r="CN12" s="163">
        <v>-12.3</v>
      </c>
      <c r="CO12" s="163">
        <v>61.281100000000002</v>
      </c>
      <c r="CP12" s="163">
        <v>62.459099999999999</v>
      </c>
      <c r="CQ12" s="163">
        <v>60.561100000000003</v>
      </c>
      <c r="CR12" s="163">
        <v>-36.914900000000003</v>
      </c>
      <c r="CS12" s="163">
        <v>-38.444800000000001</v>
      </c>
      <c r="CT12" s="164"/>
      <c r="CU12" s="163">
        <v>5.1959</v>
      </c>
      <c r="CV12" s="163">
        <v>-3.6476000000000002</v>
      </c>
      <c r="CW12" s="163">
        <v>11.7719</v>
      </c>
      <c r="CX12" s="163">
        <v>20.309999999999999</v>
      </c>
      <c r="CY12" s="163">
        <v>47.76</v>
      </c>
      <c r="CZ12" s="163">
        <v>34.929200000000002</v>
      </c>
      <c r="DA12" s="163">
        <v>32.9636</v>
      </c>
      <c r="DB12" s="163">
        <v>-27.08</v>
      </c>
      <c r="DC12" s="163">
        <v>-3.6423000000000001</v>
      </c>
      <c r="DD12" s="163">
        <v>29.670400000000001</v>
      </c>
      <c r="DE12" s="163">
        <v>29.485399999999998</v>
      </c>
      <c r="DF12" s="163">
        <v>-71.408600000000007</v>
      </c>
      <c r="DG12" s="163">
        <v>-2.0000000000000001E-4</v>
      </c>
      <c r="DH12" s="163">
        <v>-16.520099999999999</v>
      </c>
      <c r="DI12" s="163">
        <v>-69.900000000000006</v>
      </c>
      <c r="DJ12" s="163">
        <v>-71.3</v>
      </c>
      <c r="DK12" s="163">
        <v>27.5015</v>
      </c>
      <c r="DL12" s="163">
        <v>32.8217</v>
      </c>
      <c r="DM12" s="163">
        <v>33.3596</v>
      </c>
      <c r="DN12" s="163">
        <v>46.307400000000001</v>
      </c>
      <c r="DO12" s="163">
        <v>32.43</v>
      </c>
      <c r="DP12" s="163">
        <v>-2.52</v>
      </c>
      <c r="DQ12" s="163">
        <v>51.462000000000003</v>
      </c>
      <c r="DR12" s="163">
        <v>70.334000000000003</v>
      </c>
      <c r="DS12" s="163">
        <v>-23.43</v>
      </c>
      <c r="DT12" s="163">
        <v>-23.85</v>
      </c>
      <c r="DU12" s="163">
        <v>83.29</v>
      </c>
      <c r="DV12" s="163">
        <v>55.03</v>
      </c>
      <c r="DW12" s="163">
        <v>71.654499999999999</v>
      </c>
      <c r="DX12" s="163">
        <v>69.563599999999994</v>
      </c>
      <c r="DY12" s="163">
        <v>-43.871600000000001</v>
      </c>
      <c r="DZ12" s="163">
        <v>-42.490900000000003</v>
      </c>
      <c r="EA12" s="163">
        <v>139.5874</v>
      </c>
      <c r="EB12" s="163">
        <v>103.18989999999999</v>
      </c>
      <c r="EC12" s="163">
        <v>97.001000000000005</v>
      </c>
      <c r="ED12" s="163">
        <v>98.031800000000004</v>
      </c>
      <c r="EE12" s="163">
        <v>90.533600000000007</v>
      </c>
      <c r="EF12" s="163">
        <v>84.306399999999996</v>
      </c>
      <c r="EG12" s="163">
        <v>-24.257999999999999</v>
      </c>
      <c r="EH12" s="163">
        <v>217.40770000000001</v>
      </c>
      <c r="EI12" s="163">
        <v>392.83580000000001</v>
      </c>
      <c r="EJ12" s="164"/>
      <c r="EK12" s="163">
        <v>-28.212299999999999</v>
      </c>
      <c r="EL12" s="163">
        <v>-27.515699999999999</v>
      </c>
      <c r="EM12" s="163">
        <v>0</v>
      </c>
      <c r="EN12" s="163">
        <v>25.910299999999999</v>
      </c>
      <c r="EO12" s="163">
        <v>25.391500000000001</v>
      </c>
      <c r="EP12" s="163">
        <v>141.37200000000001</v>
      </c>
      <c r="EQ12" s="163">
        <v>-65.784499999999994</v>
      </c>
      <c r="ER12" s="163">
        <v>-66.764700000000005</v>
      </c>
      <c r="ES12" s="163">
        <v>-45.806600000000003</v>
      </c>
      <c r="ET12" s="163">
        <v>0</v>
      </c>
      <c r="EU12" s="163">
        <v>-17.05</v>
      </c>
      <c r="EV12" s="163">
        <v>86.9</v>
      </c>
      <c r="EW12" s="163">
        <v>9.7904</v>
      </c>
      <c r="EX12" s="163">
        <v>7.7911000000000001</v>
      </c>
      <c r="EY12" s="163">
        <v>-11.337899999999999</v>
      </c>
      <c r="EZ12" s="163">
        <v>-10.8826</v>
      </c>
      <c r="FA12" s="163">
        <v>3.5299</v>
      </c>
      <c r="FB12" s="163">
        <v>-80.427199999999999</v>
      </c>
      <c r="FC12" s="163">
        <v>44.155099999999997</v>
      </c>
      <c r="FD12" s="164"/>
      <c r="FE12" s="164"/>
      <c r="FF12" s="163">
        <v>1.9919</v>
      </c>
      <c r="FG12" s="163">
        <v>39.710999999999999</v>
      </c>
      <c r="FH12" s="163">
        <v>39.997</v>
      </c>
      <c r="FI12" s="163">
        <v>38.168100000000003</v>
      </c>
      <c r="FJ12" s="163">
        <v>54.758200000000002</v>
      </c>
      <c r="FK12" s="163">
        <v>56.600200000000001</v>
      </c>
      <c r="FL12" s="163">
        <v>-142.50530000000001</v>
      </c>
      <c r="FM12" s="163">
        <v>45.590899999999998</v>
      </c>
      <c r="FN12" s="163">
        <v>46.020600000000002</v>
      </c>
      <c r="FO12" s="163">
        <v>-123.3865</v>
      </c>
      <c r="FP12" s="163">
        <v>-117.59990000000001</v>
      </c>
      <c r="FQ12" s="163">
        <v>-24.3735</v>
      </c>
      <c r="FR12" s="163">
        <v>-43.55</v>
      </c>
      <c r="FS12" s="163">
        <v>11.0726</v>
      </c>
      <c r="FT12" s="163">
        <v>0.80959999999999999</v>
      </c>
      <c r="FU12" s="163">
        <v>-6.71</v>
      </c>
      <c r="FV12" s="163">
        <v>17.82</v>
      </c>
      <c r="FW12" s="163">
        <v>-26.2591</v>
      </c>
      <c r="FX12" s="163">
        <v>10.6272</v>
      </c>
      <c r="FY12" s="163">
        <v>-14.9</v>
      </c>
      <c r="FZ12" s="163">
        <v>4.4960000000000004</v>
      </c>
      <c r="GA12" s="163">
        <v>4.7901999999999996</v>
      </c>
      <c r="GB12" s="163">
        <v>28.47</v>
      </c>
      <c r="GC12" s="163">
        <v>120.82429999999999</v>
      </c>
      <c r="GD12" s="163">
        <v>127.4935</v>
      </c>
      <c r="GE12" s="163">
        <v>12.33</v>
      </c>
      <c r="GF12" s="163">
        <v>78.851299999999995</v>
      </c>
      <c r="GG12" s="163">
        <v>20.100000000000001</v>
      </c>
      <c r="GH12" s="163">
        <v>-15.639099999999999</v>
      </c>
      <c r="GI12" s="164"/>
      <c r="GJ12" s="163">
        <v>2.6798000000000002</v>
      </c>
      <c r="GK12" s="163">
        <v>1.4141999999999999</v>
      </c>
      <c r="GL12" s="164"/>
      <c r="GM12" s="164"/>
      <c r="GN12" s="163">
        <v>-15.515599999999999</v>
      </c>
      <c r="GO12" s="163">
        <v>-22.131</v>
      </c>
      <c r="GP12" s="163">
        <v>20.778700000000001</v>
      </c>
      <c r="GQ12" s="163">
        <v>34.369100000000003</v>
      </c>
      <c r="GR12" s="163">
        <v>55.981699999999996</v>
      </c>
      <c r="GS12" s="163">
        <v>56.338200000000001</v>
      </c>
      <c r="GT12" s="163">
        <v>-137.328</v>
      </c>
      <c r="GU12" s="163">
        <v>-14.8591</v>
      </c>
      <c r="GV12" s="163">
        <v>31.350899999999999</v>
      </c>
      <c r="GW12" s="163">
        <v>-29.8428</v>
      </c>
      <c r="GX12" s="163">
        <v>7.2266000000000004</v>
      </c>
      <c r="GY12" s="163">
        <v>1.2988999999999999</v>
      </c>
      <c r="GZ12" s="163">
        <v>1.0336000000000001</v>
      </c>
      <c r="HA12" s="163">
        <v>8.4779</v>
      </c>
      <c r="HB12" s="163">
        <v>245.91319999999999</v>
      </c>
      <c r="HC12" s="163">
        <v>246.13800000000001</v>
      </c>
      <c r="HD12" s="163">
        <v>223.4</v>
      </c>
      <c r="HE12" s="163">
        <v>-223.0752</v>
      </c>
      <c r="HF12" s="163">
        <v>-497.97280000000001</v>
      </c>
      <c r="HG12" s="163">
        <v>503.12240000000003</v>
      </c>
      <c r="HH12" s="163">
        <v>495.88580000000002</v>
      </c>
      <c r="HI12" s="163">
        <v>-229.07310000000001</v>
      </c>
      <c r="HJ12" s="163">
        <v>-230.29900000000001</v>
      </c>
      <c r="HK12" s="163">
        <v>-57.778500000000001</v>
      </c>
      <c r="HL12" s="163">
        <v>-50.096400000000003</v>
      </c>
      <c r="HM12" s="163">
        <v>79.463200000000001</v>
      </c>
      <c r="HN12" s="163">
        <v>79.299199999999999</v>
      </c>
      <c r="HO12" s="163">
        <v>-179.16</v>
      </c>
      <c r="HP12" s="163">
        <v>-180.7166</v>
      </c>
      <c r="HQ12" s="163">
        <v>62.570799999999998</v>
      </c>
      <c r="HR12" s="163">
        <v>62.482900000000001</v>
      </c>
      <c r="HS12" s="163">
        <v>-68.806700000000006</v>
      </c>
      <c r="HT12" s="163">
        <v>-68.964399999999998</v>
      </c>
      <c r="HU12" s="163">
        <v>101.04</v>
      </c>
      <c r="HV12" s="163">
        <v>100.5</v>
      </c>
      <c r="HW12" s="163">
        <v>66</v>
      </c>
      <c r="HX12" s="163">
        <v>66.3</v>
      </c>
      <c r="HY12" s="163">
        <v>22.7651</v>
      </c>
      <c r="HZ12" s="163">
        <v>30.88</v>
      </c>
      <c r="IA12" s="163">
        <v>-345.2561</v>
      </c>
      <c r="IB12" s="164"/>
      <c r="IC12" s="164"/>
      <c r="ID12" s="163">
        <v>11.7</v>
      </c>
      <c r="IE12" s="163">
        <v>24.1</v>
      </c>
      <c r="IF12" s="163">
        <v>-64.2</v>
      </c>
      <c r="IG12" s="163">
        <v>-64.599999999999994</v>
      </c>
      <c r="IH12" s="164"/>
      <c r="II12" s="164"/>
      <c r="IJ12" s="163">
        <v>-492.62240000000003</v>
      </c>
      <c r="IK12" s="163">
        <v>-347.91629999999998</v>
      </c>
      <c r="IL12" s="163">
        <v>476.74169999999998</v>
      </c>
      <c r="IM12" s="163">
        <v>391.44510000000002</v>
      </c>
      <c r="IN12" s="163">
        <v>-5.2481</v>
      </c>
      <c r="IO12" s="163">
        <v>-378.35419999999999</v>
      </c>
      <c r="IP12" s="163">
        <v>384.48259999999999</v>
      </c>
      <c r="IQ12" s="163">
        <v>-143.45060000000001</v>
      </c>
      <c r="IR12" s="163">
        <v>-230.7286</v>
      </c>
      <c r="IS12" s="163">
        <v>-371.0206</v>
      </c>
      <c r="IT12" s="163">
        <v>110.6936</v>
      </c>
      <c r="IU12" s="163">
        <v>114.70050000000001</v>
      </c>
      <c r="IV12" s="163">
        <v>147.17250000000001</v>
      </c>
      <c r="IW12" s="163">
        <v>-464.61579999999998</v>
      </c>
      <c r="IX12" s="163">
        <v>229.19749999999999</v>
      </c>
      <c r="IY12" s="163">
        <v>-234.178</v>
      </c>
      <c r="IZ12" s="163">
        <v>235.83090000000001</v>
      </c>
      <c r="JA12" s="163">
        <v>-10.493499999999999</v>
      </c>
      <c r="JB12" s="164"/>
      <c r="JC12" s="163">
        <v>22</v>
      </c>
      <c r="JD12" s="163">
        <v>4.6989999999999998</v>
      </c>
      <c r="JE12" s="163">
        <v>4.6820000000000004</v>
      </c>
      <c r="JF12" s="163">
        <v>-21.92</v>
      </c>
      <c r="JG12" s="163">
        <v>3.12</v>
      </c>
      <c r="JH12" s="164"/>
      <c r="JI12" s="163">
        <v>-2.8397000000000001</v>
      </c>
      <c r="JJ12" s="163">
        <v>-54.787500000000001</v>
      </c>
      <c r="JK12" s="163">
        <v>-7.6738</v>
      </c>
      <c r="JL12" s="163">
        <v>35.4</v>
      </c>
      <c r="JM12" s="163">
        <v>53.363999999999997</v>
      </c>
      <c r="JN12" s="163">
        <v>53.923999999999999</v>
      </c>
      <c r="JO12" s="163">
        <v>11.222799999999999</v>
      </c>
      <c r="JP12" s="163">
        <v>13.2874</v>
      </c>
      <c r="JQ12" s="163">
        <v>52.1252</v>
      </c>
      <c r="JR12" s="163">
        <v>51.337200000000003</v>
      </c>
      <c r="JS12" s="163">
        <v>51.7592</v>
      </c>
      <c r="JT12" s="164"/>
      <c r="JU12" s="163">
        <v>-23.7</v>
      </c>
      <c r="JV12" s="163">
        <v>26.247</v>
      </c>
      <c r="JW12" s="164"/>
      <c r="JX12" s="164"/>
      <c r="JY12" s="163">
        <v>-45.188200000000002</v>
      </c>
      <c r="JZ12" s="163">
        <v>79.929000000000002</v>
      </c>
      <c r="KA12" s="163">
        <v>58.530900000000003</v>
      </c>
      <c r="KB12" s="163">
        <v>-44.746499999999997</v>
      </c>
      <c r="KC12" s="163">
        <v>-79.265299999999996</v>
      </c>
      <c r="KD12" s="163">
        <v>48.212200000000003</v>
      </c>
      <c r="KE12" s="163">
        <v>29.904499999999999</v>
      </c>
      <c r="KF12" s="163">
        <v>15.3</v>
      </c>
      <c r="KG12" s="163">
        <v>-14.9</v>
      </c>
      <c r="KH12" s="164"/>
      <c r="KI12" s="163">
        <v>163.64330000000001</v>
      </c>
    </row>
    <row r="13" spans="1:295" ht="18" customHeight="1" x14ac:dyDescent="0.35">
      <c r="A13" s="160" t="s">
        <v>59</v>
      </c>
      <c r="B13" s="160" t="s">
        <v>787</v>
      </c>
      <c r="C13" s="163">
        <v>0</v>
      </c>
      <c r="D13" s="163">
        <v>15.0556</v>
      </c>
      <c r="E13" s="163">
        <v>-30.1189</v>
      </c>
      <c r="F13" s="163">
        <v>7.9714</v>
      </c>
      <c r="G13" s="163">
        <v>21.473400000000002</v>
      </c>
      <c r="H13" s="164"/>
      <c r="I13" s="163">
        <v>42.853999999999999</v>
      </c>
      <c r="J13" s="163">
        <v>-81.049499999999995</v>
      </c>
      <c r="K13" s="163">
        <v>38.030500000000004</v>
      </c>
      <c r="L13" s="163">
        <v>19.2774</v>
      </c>
      <c r="M13" s="163">
        <v>19.068300000000001</v>
      </c>
      <c r="N13" s="163">
        <v>8.8800000000000008</v>
      </c>
      <c r="O13" s="163">
        <v>-22.385000000000002</v>
      </c>
      <c r="P13" s="163">
        <v>19.8</v>
      </c>
      <c r="Q13" s="163">
        <v>9.1080000000000005</v>
      </c>
      <c r="R13" s="163">
        <v>-19.8</v>
      </c>
      <c r="S13" s="163">
        <v>10.8606</v>
      </c>
      <c r="T13" s="163">
        <v>163.32339999999999</v>
      </c>
      <c r="U13" s="163">
        <v>8.9266000000000005</v>
      </c>
      <c r="V13" s="163">
        <v>8.9870999999999999</v>
      </c>
      <c r="W13" s="163">
        <v>14.8322</v>
      </c>
      <c r="X13" s="163">
        <v>7.3699000000000003</v>
      </c>
      <c r="Y13" s="163">
        <v>5.899</v>
      </c>
      <c r="Z13" s="163">
        <v>2.5232999999999999</v>
      </c>
      <c r="AA13" s="164"/>
      <c r="AB13" s="164"/>
      <c r="AC13" s="164"/>
      <c r="AD13" s="163">
        <v>-89.98</v>
      </c>
      <c r="AE13" s="164"/>
      <c r="AF13" s="163">
        <v>-8.8800000000000008</v>
      </c>
      <c r="AG13" s="163">
        <v>19.8</v>
      </c>
      <c r="AH13" s="163">
        <v>6.2590000000000003</v>
      </c>
      <c r="AI13" s="163">
        <v>0.17</v>
      </c>
      <c r="AJ13" s="163">
        <v>-39.35</v>
      </c>
      <c r="AK13" s="163">
        <v>-39.65</v>
      </c>
      <c r="AL13" s="163">
        <v>-58.1</v>
      </c>
      <c r="AM13" s="163">
        <v>39.89</v>
      </c>
      <c r="AN13" s="163">
        <v>39.99</v>
      </c>
      <c r="AO13" s="163">
        <v>6.7633000000000001</v>
      </c>
      <c r="AP13" s="163">
        <v>11.0146</v>
      </c>
      <c r="AQ13" s="163">
        <v>50.840400000000002</v>
      </c>
      <c r="AR13" s="163">
        <v>52.683700000000002</v>
      </c>
      <c r="AS13" s="163">
        <v>45.320399999999999</v>
      </c>
      <c r="AT13" s="163">
        <v>-41.795299999999997</v>
      </c>
      <c r="AU13" s="163">
        <v>-41.25</v>
      </c>
      <c r="AV13" s="163">
        <v>3.5337000000000001</v>
      </c>
      <c r="AW13" s="163">
        <v>3.6606000000000001</v>
      </c>
      <c r="AX13" s="163">
        <v>54.923299999999998</v>
      </c>
      <c r="AY13" s="163">
        <v>56.798699999999997</v>
      </c>
      <c r="AZ13" s="163">
        <v>-5.2346000000000004</v>
      </c>
      <c r="BA13" s="163">
        <v>-26.589200000000002</v>
      </c>
      <c r="BB13" s="163">
        <v>-244.35599999999999</v>
      </c>
      <c r="BC13" s="163">
        <v>-15.2598</v>
      </c>
      <c r="BD13" s="163">
        <v>-11.6</v>
      </c>
      <c r="BE13" s="163">
        <v>-12.7</v>
      </c>
      <c r="BF13" s="163">
        <v>46.017099999999999</v>
      </c>
      <c r="BG13" s="163">
        <v>45.451300000000003</v>
      </c>
      <c r="BH13" s="163">
        <v>-4.1802999999999999</v>
      </c>
      <c r="BI13" s="164"/>
      <c r="BJ13" s="163">
        <v>-18.389399999999998</v>
      </c>
      <c r="BK13" s="163">
        <v>4.4569999999999999</v>
      </c>
      <c r="BL13" s="164"/>
      <c r="BM13" s="164"/>
      <c r="BN13" s="163">
        <v>285.77519999999998</v>
      </c>
      <c r="BO13" s="163">
        <v>42.847999999999999</v>
      </c>
      <c r="BP13" s="163">
        <v>42.4512</v>
      </c>
      <c r="BQ13" s="163">
        <v>-191.33709999999999</v>
      </c>
      <c r="BR13" s="163">
        <v>300.2593</v>
      </c>
      <c r="BS13" s="164"/>
      <c r="BT13" s="163">
        <v>-33.034300000000002</v>
      </c>
      <c r="BU13" s="163">
        <v>34.704300000000003</v>
      </c>
      <c r="BV13" s="163">
        <v>67.401899999999998</v>
      </c>
      <c r="BW13" s="163">
        <v>23.79</v>
      </c>
      <c r="BX13" s="163">
        <v>16.2</v>
      </c>
      <c r="BY13" s="163">
        <v>46.01</v>
      </c>
      <c r="BZ13" s="163">
        <v>68.28</v>
      </c>
      <c r="CA13" s="163">
        <v>-50.765599999999999</v>
      </c>
      <c r="CB13" s="163">
        <v>-50.363700000000001</v>
      </c>
      <c r="CC13" s="163">
        <v>114.8751</v>
      </c>
      <c r="CD13" s="163">
        <v>115.8323</v>
      </c>
      <c r="CE13" s="163">
        <v>30.5334</v>
      </c>
      <c r="CF13" s="163">
        <v>-17.258600000000001</v>
      </c>
      <c r="CG13" s="163">
        <v>-17.3826</v>
      </c>
      <c r="CH13" s="163">
        <v>-10.393800000000001</v>
      </c>
      <c r="CI13" s="163">
        <v>-31.261500000000002</v>
      </c>
      <c r="CJ13" s="164"/>
      <c r="CK13" s="164"/>
      <c r="CL13" s="163">
        <v>65.7</v>
      </c>
      <c r="CM13" s="163">
        <v>63.8</v>
      </c>
      <c r="CN13" s="163">
        <v>-12.15</v>
      </c>
      <c r="CO13" s="163">
        <v>57.439500000000002</v>
      </c>
      <c r="CP13" s="163">
        <v>58.578899999999997</v>
      </c>
      <c r="CQ13" s="163">
        <v>56.5916</v>
      </c>
      <c r="CR13" s="163">
        <v>-42.289200000000001</v>
      </c>
      <c r="CS13" s="163">
        <v>-43.909700000000001</v>
      </c>
      <c r="CT13" s="164"/>
      <c r="CU13" s="163">
        <v>9.7289999999999992</v>
      </c>
      <c r="CV13" s="163">
        <v>-1.4420999999999999</v>
      </c>
      <c r="CW13" s="163">
        <v>11.681900000000001</v>
      </c>
      <c r="CX13" s="163">
        <v>20.74</v>
      </c>
      <c r="CY13" s="163">
        <v>48.04</v>
      </c>
      <c r="CZ13" s="163">
        <v>34.4604</v>
      </c>
      <c r="DA13" s="163">
        <v>32.524099999999997</v>
      </c>
      <c r="DB13" s="163">
        <v>-26.75</v>
      </c>
      <c r="DC13" s="163">
        <v>-3.6423000000000001</v>
      </c>
      <c r="DD13" s="163">
        <v>31.743600000000001</v>
      </c>
      <c r="DE13" s="163">
        <v>30.763300000000001</v>
      </c>
      <c r="DF13" s="163">
        <v>-74.311899999999994</v>
      </c>
      <c r="DG13" s="163">
        <v>0</v>
      </c>
      <c r="DH13" s="163">
        <v>-16.212299999999999</v>
      </c>
      <c r="DI13" s="163">
        <v>-69.599999999999994</v>
      </c>
      <c r="DJ13" s="163">
        <v>-68.900000000000006</v>
      </c>
      <c r="DK13" s="163">
        <v>27.138999999999999</v>
      </c>
      <c r="DL13" s="163">
        <v>31.649799999999999</v>
      </c>
      <c r="DM13" s="163">
        <v>32.889899999999997</v>
      </c>
      <c r="DN13" s="163">
        <v>45.1355</v>
      </c>
      <c r="DO13" s="163">
        <v>31.43</v>
      </c>
      <c r="DP13" s="163">
        <v>-2.77</v>
      </c>
      <c r="DQ13" s="163">
        <v>52.433999999999997</v>
      </c>
      <c r="DR13" s="163">
        <v>74.959299999999999</v>
      </c>
      <c r="DS13" s="163">
        <v>-24.42</v>
      </c>
      <c r="DT13" s="163">
        <v>-24.69</v>
      </c>
      <c r="DU13" s="163">
        <v>83.51</v>
      </c>
      <c r="DV13" s="163">
        <v>53.42</v>
      </c>
      <c r="DW13" s="163">
        <v>75</v>
      </c>
      <c r="DX13" s="163">
        <v>74.218199999999996</v>
      </c>
      <c r="DY13" s="163">
        <v>-37.768300000000004</v>
      </c>
      <c r="DZ13" s="163">
        <v>-37.7545</v>
      </c>
      <c r="EA13" s="163">
        <v>142.25659999999999</v>
      </c>
      <c r="EB13" s="163">
        <v>104.5761</v>
      </c>
      <c r="EC13" s="163">
        <v>100.7375</v>
      </c>
      <c r="ED13" s="163">
        <v>101.7979</v>
      </c>
      <c r="EE13" s="163">
        <v>84.941400000000002</v>
      </c>
      <c r="EF13" s="163">
        <v>74.074299999999994</v>
      </c>
      <c r="EG13" s="163">
        <v>-24.983000000000001</v>
      </c>
      <c r="EH13" s="163">
        <v>205.14689999999999</v>
      </c>
      <c r="EI13" s="163">
        <v>410.05180000000001</v>
      </c>
      <c r="EJ13" s="164"/>
      <c r="EK13" s="163">
        <v>-28.488399999999999</v>
      </c>
      <c r="EL13" s="163">
        <v>-27.467500000000001</v>
      </c>
      <c r="EM13" s="163">
        <v>0</v>
      </c>
      <c r="EN13" s="163">
        <v>36.790599999999998</v>
      </c>
      <c r="EO13" s="163">
        <v>34.762700000000002</v>
      </c>
      <c r="EP13" s="163">
        <v>55.344000000000001</v>
      </c>
      <c r="EQ13" s="163">
        <v>-52.680599999999998</v>
      </c>
      <c r="ER13" s="163">
        <v>-53.489899999999999</v>
      </c>
      <c r="ES13" s="163">
        <v>-36.8611</v>
      </c>
      <c r="ET13" s="163">
        <v>0</v>
      </c>
      <c r="EU13" s="163">
        <v>-23.82</v>
      </c>
      <c r="EV13" s="163">
        <v>1</v>
      </c>
      <c r="EW13" s="163">
        <v>9.5671999999999997</v>
      </c>
      <c r="EX13" s="163">
        <v>28.765899999999998</v>
      </c>
      <c r="EY13" s="163">
        <v>-11.0379</v>
      </c>
      <c r="EZ13" s="163">
        <v>-10.594200000000001</v>
      </c>
      <c r="FA13" s="163">
        <v>2.7945000000000002</v>
      </c>
      <c r="FB13" s="163">
        <v>-70.88</v>
      </c>
      <c r="FC13" s="163">
        <v>35.143099999999997</v>
      </c>
      <c r="FD13" s="164"/>
      <c r="FE13" s="164"/>
      <c r="FF13" s="163">
        <v>1.9031</v>
      </c>
      <c r="FG13" s="163">
        <v>39.747</v>
      </c>
      <c r="FH13" s="163">
        <v>40.361600000000003</v>
      </c>
      <c r="FI13" s="163">
        <v>39.1875</v>
      </c>
      <c r="FJ13" s="163">
        <v>49.734499999999997</v>
      </c>
      <c r="FK13" s="163">
        <v>51.241599999999998</v>
      </c>
      <c r="FL13" s="163">
        <v>-154.3947</v>
      </c>
      <c r="FM13" s="163">
        <v>40.186</v>
      </c>
      <c r="FN13" s="163">
        <v>39.932499999999997</v>
      </c>
      <c r="FO13" s="163">
        <v>-122.8481</v>
      </c>
      <c r="FP13" s="163">
        <v>-112.64530000000001</v>
      </c>
      <c r="FQ13" s="163">
        <v>-35.8874</v>
      </c>
      <c r="FR13" s="163">
        <v>-39.57</v>
      </c>
      <c r="FS13" s="163">
        <v>15.003299999999999</v>
      </c>
      <c r="FT13" s="163">
        <v>0.80959999999999999</v>
      </c>
      <c r="FU13" s="163">
        <v>-9.7200000000000006</v>
      </c>
      <c r="FV13" s="163">
        <v>16.55</v>
      </c>
      <c r="FW13" s="163">
        <v>-36.616199999999999</v>
      </c>
      <c r="FX13" s="163">
        <v>10.4049</v>
      </c>
      <c r="FY13" s="164"/>
      <c r="FZ13" s="163">
        <v>4.5229999999999997</v>
      </c>
      <c r="GA13" s="163">
        <v>5.0083000000000002</v>
      </c>
      <c r="GB13" s="163">
        <v>25.51</v>
      </c>
      <c r="GC13" s="163">
        <v>115.82680000000001</v>
      </c>
      <c r="GD13" s="163">
        <v>125.8245</v>
      </c>
      <c r="GE13" s="164"/>
      <c r="GF13" s="163">
        <v>76.811999999999998</v>
      </c>
      <c r="GG13" s="163">
        <v>21.8</v>
      </c>
      <c r="GH13" s="163">
        <v>-16.0671</v>
      </c>
      <c r="GI13" s="164"/>
      <c r="GJ13" s="163">
        <v>2.8553999999999999</v>
      </c>
      <c r="GK13" s="163">
        <v>1.3581000000000001</v>
      </c>
      <c r="GL13" s="164"/>
      <c r="GM13" s="164"/>
      <c r="GN13" s="163">
        <v>-15.1714</v>
      </c>
      <c r="GO13" s="163">
        <v>-22.5444</v>
      </c>
      <c r="GP13" s="163">
        <v>21.2621</v>
      </c>
      <c r="GQ13" s="163">
        <v>34.789200000000001</v>
      </c>
      <c r="GR13" s="163">
        <v>56.429400000000001</v>
      </c>
      <c r="GS13" s="163">
        <v>58.8095</v>
      </c>
      <c r="GT13" s="163">
        <v>-136.43520000000001</v>
      </c>
      <c r="GU13" s="163">
        <v>-14.803599999999999</v>
      </c>
      <c r="GV13" s="163">
        <v>31.2468</v>
      </c>
      <c r="GW13" s="163">
        <v>-30.1571</v>
      </c>
      <c r="GX13" s="164"/>
      <c r="GY13" s="163">
        <v>1.5331999999999999</v>
      </c>
      <c r="GZ13" s="163">
        <v>1.2445999999999999</v>
      </c>
      <c r="HA13" s="163">
        <v>8.3133999999999997</v>
      </c>
      <c r="HB13" s="163">
        <v>247.8852</v>
      </c>
      <c r="HC13" s="163">
        <v>246.42740000000001</v>
      </c>
      <c r="HD13" s="163">
        <v>200.7</v>
      </c>
      <c r="HE13" s="163">
        <v>-198.4025</v>
      </c>
      <c r="HF13" s="163">
        <v>-475.2946</v>
      </c>
      <c r="HG13" s="163">
        <v>480.83370000000002</v>
      </c>
      <c r="HH13" s="163">
        <v>476.5376</v>
      </c>
      <c r="HI13" s="163">
        <v>-233.6549</v>
      </c>
      <c r="HJ13" s="163">
        <v>-232.49279999999999</v>
      </c>
      <c r="HK13" s="163">
        <v>-51.178800000000003</v>
      </c>
      <c r="HL13" s="163">
        <v>-42.071300000000001</v>
      </c>
      <c r="HM13" s="163">
        <v>76.351299999999995</v>
      </c>
      <c r="HN13" s="163">
        <v>76.410499999999999</v>
      </c>
      <c r="HO13" s="164"/>
      <c r="HP13" s="164"/>
      <c r="HQ13" s="163">
        <v>63.219000000000001</v>
      </c>
      <c r="HR13" s="163">
        <v>62.999299999999998</v>
      </c>
      <c r="HS13" s="163">
        <v>-71.722899999999996</v>
      </c>
      <c r="HT13" s="163">
        <v>-72.024900000000002</v>
      </c>
      <c r="HU13" s="163">
        <v>97.84</v>
      </c>
      <c r="HV13" s="163">
        <v>98.9</v>
      </c>
      <c r="HW13" s="163">
        <v>66.400000000000006</v>
      </c>
      <c r="HX13" s="163">
        <v>67.2</v>
      </c>
      <c r="HY13" s="163">
        <v>22.7651</v>
      </c>
      <c r="HZ13" s="163">
        <v>29.76</v>
      </c>
      <c r="IA13" s="163">
        <v>-349.97219999999999</v>
      </c>
      <c r="IB13" s="164"/>
      <c r="IC13" s="164"/>
      <c r="ID13" s="163">
        <v>11.6</v>
      </c>
      <c r="IE13" s="163">
        <v>25.7</v>
      </c>
      <c r="IF13" s="163">
        <v>-61.7</v>
      </c>
      <c r="IG13" s="163">
        <v>-62.1</v>
      </c>
      <c r="IH13" s="164"/>
      <c r="II13" s="164"/>
      <c r="IJ13" s="163">
        <v>-470.04590000000002</v>
      </c>
      <c r="IK13" s="163">
        <v>-365.2937</v>
      </c>
      <c r="IL13" s="163">
        <v>484.82510000000002</v>
      </c>
      <c r="IM13" s="163">
        <v>390.39510000000001</v>
      </c>
      <c r="IN13" s="163">
        <v>-6.82</v>
      </c>
      <c r="IO13" s="163">
        <v>-382.03550000000001</v>
      </c>
      <c r="IP13" s="163">
        <v>380.47910000000002</v>
      </c>
      <c r="IQ13" s="163">
        <v>-144.8049</v>
      </c>
      <c r="IR13" s="163">
        <v>-232.58090000000001</v>
      </c>
      <c r="IS13" s="163">
        <v>-380.80180000000001</v>
      </c>
      <c r="IT13" s="163">
        <v>115.6003</v>
      </c>
      <c r="IU13" s="163">
        <v>114.74469999999999</v>
      </c>
      <c r="IV13" s="163">
        <v>147.24780000000001</v>
      </c>
      <c r="IW13" s="163">
        <v>-469.66699999999997</v>
      </c>
      <c r="IX13" s="163">
        <v>229.98689999999999</v>
      </c>
      <c r="IY13" s="163">
        <v>-238.82220000000001</v>
      </c>
      <c r="IZ13" s="163">
        <v>239.80279999999999</v>
      </c>
      <c r="JA13" s="163">
        <v>-9.7299000000000007</v>
      </c>
      <c r="JB13" s="164"/>
      <c r="JC13" s="163">
        <v>22.32</v>
      </c>
      <c r="JD13" s="163">
        <v>4.7149999999999999</v>
      </c>
      <c r="JE13" s="163">
        <v>4.7160000000000002</v>
      </c>
      <c r="JF13" s="163">
        <v>-21.84</v>
      </c>
      <c r="JG13" s="163">
        <v>2.4</v>
      </c>
      <c r="JH13" s="164"/>
      <c r="JI13" s="163">
        <v>-2.0493000000000001</v>
      </c>
      <c r="JJ13" s="163">
        <v>-52.822099999999999</v>
      </c>
      <c r="JK13" s="163">
        <v>-7.4692999999999996</v>
      </c>
      <c r="JL13" s="163">
        <v>34.200000000000003</v>
      </c>
      <c r="JM13" s="163">
        <v>51.759</v>
      </c>
      <c r="JN13" s="163">
        <v>53.698999999999998</v>
      </c>
      <c r="JO13" s="164"/>
      <c r="JP13" s="163">
        <v>13.5848</v>
      </c>
      <c r="JQ13" s="163">
        <v>48.2697</v>
      </c>
      <c r="JR13" s="163">
        <v>49.987299999999998</v>
      </c>
      <c r="JS13" s="163">
        <v>47.600499999999997</v>
      </c>
      <c r="JT13" s="164"/>
      <c r="JU13" s="163">
        <v>-24</v>
      </c>
      <c r="JV13" s="163">
        <v>25.364899999999999</v>
      </c>
      <c r="JW13" s="164"/>
      <c r="JX13" s="164"/>
      <c r="JY13" s="163">
        <v>-37.920699999999997</v>
      </c>
      <c r="JZ13" s="163">
        <v>75.039299999999997</v>
      </c>
      <c r="KA13" s="163">
        <v>51.980499999999999</v>
      </c>
      <c r="KB13" s="163">
        <v>-38.114199999999997</v>
      </c>
      <c r="KC13" s="163">
        <v>-73.431799999999996</v>
      </c>
      <c r="KD13" s="163">
        <v>41.601799999999997</v>
      </c>
      <c r="KE13" s="163">
        <v>31.742899999999999</v>
      </c>
      <c r="KF13" s="163">
        <v>16.2</v>
      </c>
      <c r="KG13" s="163">
        <v>-16.899999999999999</v>
      </c>
      <c r="KH13" s="164"/>
      <c r="KI13" s="163">
        <v>162.0087</v>
      </c>
    </row>
    <row r="14" spans="1:295" ht="18" customHeight="1" x14ac:dyDescent="0.35">
      <c r="A14" s="160" t="s">
        <v>59</v>
      </c>
      <c r="B14" s="160" t="s">
        <v>788</v>
      </c>
      <c r="C14" s="163">
        <v>0</v>
      </c>
      <c r="D14" s="163">
        <v>14.7544</v>
      </c>
      <c r="E14" s="163">
        <v>-29.4496</v>
      </c>
      <c r="F14" s="163">
        <v>7.6558000000000002</v>
      </c>
      <c r="G14" s="163">
        <v>21.015499999999999</v>
      </c>
      <c r="H14" s="164"/>
      <c r="I14" s="163">
        <v>42.205800000000004</v>
      </c>
      <c r="J14" s="163">
        <v>-81.690200000000004</v>
      </c>
      <c r="K14" s="163">
        <v>37.987900000000003</v>
      </c>
      <c r="L14" s="163">
        <v>19.163399999999999</v>
      </c>
      <c r="M14" s="163">
        <v>18.677299999999999</v>
      </c>
      <c r="N14" s="163">
        <v>11.1</v>
      </c>
      <c r="O14" s="163">
        <v>-21.942</v>
      </c>
      <c r="P14" s="163">
        <v>17.600000000000001</v>
      </c>
      <c r="Q14" s="163">
        <v>9.1080000000000005</v>
      </c>
      <c r="R14" s="163">
        <v>-17.600000000000001</v>
      </c>
      <c r="S14" s="163">
        <v>11.0219</v>
      </c>
      <c r="T14" s="163">
        <v>163.31059999999999</v>
      </c>
      <c r="U14" s="163">
        <v>8.7280999999999995</v>
      </c>
      <c r="V14" s="163">
        <v>8.8163</v>
      </c>
      <c r="W14" s="163">
        <v>14.6754</v>
      </c>
      <c r="X14" s="163">
        <v>7.5194999999999999</v>
      </c>
      <c r="Y14" s="163">
        <v>5.4292999999999996</v>
      </c>
      <c r="Z14" s="163">
        <v>2.5628000000000002</v>
      </c>
      <c r="AA14" s="164"/>
      <c r="AB14" s="164"/>
      <c r="AC14" s="164"/>
      <c r="AD14" s="163">
        <v>-87.77</v>
      </c>
      <c r="AE14" s="164"/>
      <c r="AF14" s="163">
        <v>-11.1</v>
      </c>
      <c r="AG14" s="163">
        <v>19.8</v>
      </c>
      <c r="AH14" s="163">
        <v>6.0380000000000003</v>
      </c>
      <c r="AI14" s="163">
        <v>0.16600000000000001</v>
      </c>
      <c r="AJ14" s="163">
        <v>-38.6</v>
      </c>
      <c r="AK14" s="163">
        <v>-38.49</v>
      </c>
      <c r="AL14" s="163">
        <v>-59.49</v>
      </c>
      <c r="AM14" s="163">
        <v>38.96</v>
      </c>
      <c r="AN14" s="163">
        <v>38.4</v>
      </c>
      <c r="AO14" s="163">
        <v>7.1689999999999996</v>
      </c>
      <c r="AP14" s="163">
        <v>11.170500000000001</v>
      </c>
      <c r="AQ14" s="163">
        <v>50.378900000000002</v>
      </c>
      <c r="AR14" s="163">
        <v>52.474699999999999</v>
      </c>
      <c r="AS14" s="163">
        <v>43.165300000000002</v>
      </c>
      <c r="AT14" s="163">
        <v>-38.044400000000003</v>
      </c>
      <c r="AU14" s="163">
        <v>-37.6511</v>
      </c>
      <c r="AV14" s="163">
        <v>5.3482000000000003</v>
      </c>
      <c r="AW14" s="163">
        <v>5.2077999999999998</v>
      </c>
      <c r="AX14" s="163">
        <v>53.851599999999998</v>
      </c>
      <c r="AY14" s="163">
        <v>55.459099999999999</v>
      </c>
      <c r="AZ14" s="163">
        <v>-5.2346000000000004</v>
      </c>
      <c r="BA14" s="163">
        <v>-26.710100000000001</v>
      </c>
      <c r="BB14" s="163">
        <v>-241.83680000000001</v>
      </c>
      <c r="BC14" s="163">
        <v>-14.930099999999999</v>
      </c>
      <c r="BD14" s="163">
        <v>-12</v>
      </c>
      <c r="BE14" s="163">
        <v>-13.2</v>
      </c>
      <c r="BF14" s="163">
        <v>42.468800000000002</v>
      </c>
      <c r="BG14" s="163">
        <v>41.840699999999998</v>
      </c>
      <c r="BH14" s="163">
        <v>-4.4793000000000003</v>
      </c>
      <c r="BI14" s="164"/>
      <c r="BJ14" s="163">
        <v>-11.6547</v>
      </c>
      <c r="BK14" s="163">
        <v>3.0627</v>
      </c>
      <c r="BL14" s="164"/>
      <c r="BM14" s="164"/>
      <c r="BN14" s="163">
        <v>287.60640000000001</v>
      </c>
      <c r="BO14" s="163">
        <v>44.0687</v>
      </c>
      <c r="BP14" s="163">
        <v>43.671999999999997</v>
      </c>
      <c r="BQ14" s="163">
        <v>-191.84719999999999</v>
      </c>
      <c r="BR14" s="163">
        <v>303.81889999999999</v>
      </c>
      <c r="BS14" s="164"/>
      <c r="BT14" s="163">
        <v>-21.394300000000001</v>
      </c>
      <c r="BU14" s="163">
        <v>21.884899999999998</v>
      </c>
      <c r="BV14" s="163">
        <v>65.2363</v>
      </c>
      <c r="BW14" s="163">
        <v>23.63</v>
      </c>
      <c r="BX14" s="163">
        <v>16.04</v>
      </c>
      <c r="BY14" s="163">
        <v>45.04</v>
      </c>
      <c r="BZ14" s="163">
        <v>67.53</v>
      </c>
      <c r="CA14" s="163">
        <v>-51.971200000000003</v>
      </c>
      <c r="CB14" s="163">
        <v>-51.569299999999998</v>
      </c>
      <c r="CC14" s="163">
        <v>117.502</v>
      </c>
      <c r="CD14" s="163">
        <v>118.01090000000001</v>
      </c>
      <c r="CE14" s="163">
        <v>32.414200000000001</v>
      </c>
      <c r="CF14" s="163">
        <v>-16.070699999999999</v>
      </c>
      <c r="CG14" s="163">
        <v>-15.7652</v>
      </c>
      <c r="CH14" s="163">
        <v>-11.7692</v>
      </c>
      <c r="CI14" s="163">
        <v>-32.611899999999999</v>
      </c>
      <c r="CJ14" s="164"/>
      <c r="CK14" s="164"/>
      <c r="CL14" s="163">
        <v>61.6</v>
      </c>
      <c r="CM14" s="163">
        <v>66.099999999999994</v>
      </c>
      <c r="CN14" s="163">
        <v>-11.85</v>
      </c>
      <c r="CO14" s="163">
        <v>56.770499999999998</v>
      </c>
      <c r="CP14" s="163">
        <v>57.415100000000002</v>
      </c>
      <c r="CQ14" s="163">
        <v>55.905000000000001</v>
      </c>
      <c r="CR14" s="163">
        <v>-46.975700000000003</v>
      </c>
      <c r="CS14" s="163">
        <v>-48.466900000000003</v>
      </c>
      <c r="CT14" s="163">
        <v>1</v>
      </c>
      <c r="CU14" s="163">
        <v>6.6414</v>
      </c>
      <c r="CV14" s="163">
        <v>7.5952000000000002</v>
      </c>
      <c r="CW14" s="163">
        <v>11.281700000000001</v>
      </c>
      <c r="CX14" s="163">
        <v>16.84</v>
      </c>
      <c r="CY14" s="163">
        <v>47.85</v>
      </c>
      <c r="CZ14" s="163">
        <v>33.5229</v>
      </c>
      <c r="DA14" s="163">
        <v>31.645199999999999</v>
      </c>
      <c r="DB14" s="163">
        <v>-26.02</v>
      </c>
      <c r="DC14" s="163">
        <v>-0.80940000000000001</v>
      </c>
      <c r="DD14" s="163">
        <v>32.790199999999999</v>
      </c>
      <c r="DE14" s="163">
        <v>32.319499999999998</v>
      </c>
      <c r="DF14" s="163">
        <v>-81.237700000000004</v>
      </c>
      <c r="DG14" s="163">
        <v>-1E-4</v>
      </c>
      <c r="DH14" s="163">
        <v>-15.8445</v>
      </c>
      <c r="DI14" s="163">
        <v>-67.3</v>
      </c>
      <c r="DJ14" s="163">
        <v>-66.3</v>
      </c>
      <c r="DK14" s="163">
        <v>27.2379</v>
      </c>
      <c r="DL14" s="163">
        <v>31.063800000000001</v>
      </c>
      <c r="DM14" s="163">
        <v>31.011299999999999</v>
      </c>
      <c r="DN14" s="163">
        <v>43.9636</v>
      </c>
      <c r="DO14" s="163">
        <v>30.77</v>
      </c>
      <c r="DP14" s="163">
        <v>-2.37</v>
      </c>
      <c r="DQ14" s="163">
        <v>54.378</v>
      </c>
      <c r="DR14" s="163">
        <v>79.882000000000005</v>
      </c>
      <c r="DS14" s="163">
        <v>-24.37</v>
      </c>
      <c r="DT14" s="163">
        <v>-24.42</v>
      </c>
      <c r="DU14" s="163">
        <v>81.75</v>
      </c>
      <c r="DV14" s="163">
        <v>52.24</v>
      </c>
      <c r="DW14" s="163">
        <v>80.327299999999994</v>
      </c>
      <c r="DX14" s="163">
        <v>79.509100000000004</v>
      </c>
      <c r="DY14" s="163">
        <v>-34.678199999999997</v>
      </c>
      <c r="DZ14" s="163">
        <v>-34.209099999999999</v>
      </c>
      <c r="EA14" s="163">
        <v>143.66929999999999</v>
      </c>
      <c r="EB14" s="163">
        <v>106.3135</v>
      </c>
      <c r="EC14" s="163">
        <v>102.7846</v>
      </c>
      <c r="ED14" s="163">
        <v>104.88760000000001</v>
      </c>
      <c r="EE14" s="163">
        <v>109.7807</v>
      </c>
      <c r="EF14" s="163">
        <v>100.75279999999999</v>
      </c>
      <c r="EG14" s="163">
        <v>-23.640999999999998</v>
      </c>
      <c r="EH14" s="163">
        <v>204.52189999999999</v>
      </c>
      <c r="EI14" s="163">
        <v>436.24810000000002</v>
      </c>
      <c r="EJ14" s="164"/>
      <c r="EK14" s="163">
        <v>-28.174700000000001</v>
      </c>
      <c r="EL14" s="163">
        <v>-27.1907</v>
      </c>
      <c r="EM14" s="163">
        <v>-16.2315</v>
      </c>
      <c r="EN14" s="163">
        <v>22.447500000000002</v>
      </c>
      <c r="EO14" s="163">
        <v>21.440300000000001</v>
      </c>
      <c r="EP14" s="163">
        <v>185.916</v>
      </c>
      <c r="EQ14" s="163">
        <v>-64.853200000000001</v>
      </c>
      <c r="ER14" s="163">
        <v>-66.037700000000001</v>
      </c>
      <c r="ES14" s="163">
        <v>-63.232399999999998</v>
      </c>
      <c r="ET14" s="163">
        <v>16.13</v>
      </c>
      <c r="EU14" s="163">
        <v>-23.03</v>
      </c>
      <c r="EV14" s="163">
        <v>119.7</v>
      </c>
      <c r="EW14" s="163">
        <v>9.3315999999999999</v>
      </c>
      <c r="EX14" s="163">
        <v>1.8729</v>
      </c>
      <c r="EY14" s="163">
        <v>-11.0982</v>
      </c>
      <c r="EZ14" s="163">
        <v>-10.633599999999999</v>
      </c>
      <c r="FA14" s="163">
        <v>2.548</v>
      </c>
      <c r="FB14" s="163">
        <v>-97.310199999999995</v>
      </c>
      <c r="FC14" s="163">
        <v>60.936999999999998</v>
      </c>
      <c r="FD14" s="164"/>
      <c r="FE14" s="164"/>
      <c r="FF14" s="163">
        <v>1.9057999999999999</v>
      </c>
      <c r="FG14" s="163">
        <v>39.874400000000001</v>
      </c>
      <c r="FH14" s="163">
        <v>40.663899999999998</v>
      </c>
      <c r="FI14" s="163">
        <v>38.749699999999997</v>
      </c>
      <c r="FJ14" s="163">
        <v>50.404400000000003</v>
      </c>
      <c r="FK14" s="163">
        <v>51.074199999999998</v>
      </c>
      <c r="FL14" s="163">
        <v>-159.92080000000001</v>
      </c>
      <c r="FM14" s="163">
        <v>36.619700000000002</v>
      </c>
      <c r="FN14" s="163">
        <v>36.546500000000002</v>
      </c>
      <c r="FO14" s="163">
        <v>-125.2229</v>
      </c>
      <c r="FP14" s="163">
        <v>-113.4306</v>
      </c>
      <c r="FQ14" s="163">
        <v>-41.124299999999998</v>
      </c>
      <c r="FR14" s="163">
        <v>-40.51</v>
      </c>
      <c r="FS14" s="163">
        <v>16.3705</v>
      </c>
      <c r="FT14" s="163">
        <v>0.7974</v>
      </c>
      <c r="FU14" s="163">
        <v>-10.35</v>
      </c>
      <c r="FV14" s="163">
        <v>16.079999999999998</v>
      </c>
      <c r="FW14" s="163">
        <v>-42.851999999999997</v>
      </c>
      <c r="FX14" s="163">
        <v>10.388400000000001</v>
      </c>
      <c r="FY14" s="164"/>
      <c r="FZ14" s="163">
        <v>4.4640000000000004</v>
      </c>
      <c r="GA14" s="163">
        <v>4.9615999999999998</v>
      </c>
      <c r="GB14" s="163">
        <v>23.76</v>
      </c>
      <c r="GC14" s="163">
        <v>115.7436</v>
      </c>
      <c r="GD14" s="163">
        <v>126.8154</v>
      </c>
      <c r="GE14" s="163">
        <v>12.94</v>
      </c>
      <c r="GF14" s="163">
        <v>76.133499999999998</v>
      </c>
      <c r="GG14" s="163">
        <v>22</v>
      </c>
      <c r="GH14" s="163">
        <v>-16.020700000000001</v>
      </c>
      <c r="GI14" s="164"/>
      <c r="GJ14" s="163">
        <v>3.1545999999999998</v>
      </c>
      <c r="GK14" s="163">
        <v>1.3346</v>
      </c>
      <c r="GL14" s="164"/>
      <c r="GM14" s="164"/>
      <c r="GN14" s="163">
        <v>-14.841200000000001</v>
      </c>
      <c r="GO14" s="163">
        <v>-22.289100000000001</v>
      </c>
      <c r="GP14" s="163">
        <v>20.190000000000001</v>
      </c>
      <c r="GQ14" s="163">
        <v>34.369100000000003</v>
      </c>
      <c r="GR14" s="163">
        <v>57.881500000000003</v>
      </c>
      <c r="GS14" s="163">
        <v>58.953000000000003</v>
      </c>
      <c r="GT14" s="163">
        <v>-139.37090000000001</v>
      </c>
      <c r="GU14" s="163">
        <v>-14.6698</v>
      </c>
      <c r="GV14" s="163">
        <v>30.769200000000001</v>
      </c>
      <c r="GW14" s="163">
        <v>-28.9876</v>
      </c>
      <c r="GX14" s="163">
        <v>7.0972</v>
      </c>
      <c r="GY14" s="163">
        <v>1.0449999999999999</v>
      </c>
      <c r="GZ14" s="163">
        <v>0.81210000000000004</v>
      </c>
      <c r="HA14" s="163">
        <v>8</v>
      </c>
      <c r="HB14" s="163">
        <v>251.08840000000001</v>
      </c>
      <c r="HC14" s="163">
        <v>250.95150000000001</v>
      </c>
      <c r="HD14" s="163">
        <v>200.7</v>
      </c>
      <c r="HE14" s="163">
        <v>-201.32849999999999</v>
      </c>
      <c r="HF14" s="163">
        <v>-480.27069999999998</v>
      </c>
      <c r="HG14" s="163">
        <v>487.13299999999998</v>
      </c>
      <c r="HH14" s="163">
        <v>482.09129999999999</v>
      </c>
      <c r="HI14" s="163">
        <v>-232.54509999999999</v>
      </c>
      <c r="HJ14" s="163">
        <v>-232.8476</v>
      </c>
      <c r="HK14" s="163">
        <v>-53.364199999999997</v>
      </c>
      <c r="HL14" s="163">
        <v>-45.509099999999997</v>
      </c>
      <c r="HM14" s="163">
        <v>78.309200000000004</v>
      </c>
      <c r="HN14" s="163">
        <v>77.379900000000006</v>
      </c>
      <c r="HO14" s="164"/>
      <c r="HP14" s="164"/>
      <c r="HQ14" s="163">
        <v>64.163899999999998</v>
      </c>
      <c r="HR14" s="163">
        <v>63.3399</v>
      </c>
      <c r="HS14" s="163">
        <v>-72.607200000000006</v>
      </c>
      <c r="HT14" s="163">
        <v>-71.610900000000001</v>
      </c>
      <c r="HU14" s="163">
        <v>100.95</v>
      </c>
      <c r="HV14" s="163">
        <v>100.84</v>
      </c>
      <c r="HW14" s="163">
        <v>65.900000000000006</v>
      </c>
      <c r="HX14" s="163">
        <v>66</v>
      </c>
      <c r="HY14" s="163">
        <v>22.7651</v>
      </c>
      <c r="HZ14" s="163">
        <v>29.6</v>
      </c>
      <c r="IA14" s="163">
        <v>-347.68329999999997</v>
      </c>
      <c r="IB14" s="164"/>
      <c r="IC14" s="164"/>
      <c r="ID14" s="163">
        <v>11.6</v>
      </c>
      <c r="IE14" s="163">
        <v>22.8</v>
      </c>
      <c r="IF14" s="163">
        <v>-64.2</v>
      </c>
      <c r="IG14" s="163">
        <v>-65.400000000000006</v>
      </c>
      <c r="IH14" s="164"/>
      <c r="II14" s="164"/>
      <c r="IJ14" s="163">
        <v>-476.81369999999998</v>
      </c>
      <c r="IK14" s="163">
        <v>-388.51929999999999</v>
      </c>
      <c r="IL14" s="163">
        <v>479.71899999999999</v>
      </c>
      <c r="IM14" s="163">
        <v>397.52510000000001</v>
      </c>
      <c r="IN14" s="163">
        <v>-2.7486999999999999</v>
      </c>
      <c r="IO14" s="163">
        <v>-381.92200000000003</v>
      </c>
      <c r="IP14" s="163">
        <v>382.33449999999999</v>
      </c>
      <c r="IQ14" s="163">
        <v>-144.03909999999999</v>
      </c>
      <c r="IR14" s="163">
        <v>-234.1121</v>
      </c>
      <c r="IS14" s="163">
        <v>-381.28680000000003</v>
      </c>
      <c r="IT14" s="163">
        <v>114.4353</v>
      </c>
      <c r="IU14" s="163">
        <v>114.0896</v>
      </c>
      <c r="IV14" s="163">
        <v>151.60640000000001</v>
      </c>
      <c r="IW14" s="163">
        <v>-474.71170000000001</v>
      </c>
      <c r="IX14" s="163">
        <v>233.7182</v>
      </c>
      <c r="IY14" s="163">
        <v>-238.6763</v>
      </c>
      <c r="IZ14" s="163">
        <v>240.43889999999999</v>
      </c>
      <c r="JA14" s="163">
        <v>-10.361599999999999</v>
      </c>
      <c r="JB14" s="164"/>
      <c r="JC14" s="163">
        <v>21.6</v>
      </c>
      <c r="JD14" s="163">
        <v>4.7140000000000004</v>
      </c>
      <c r="JE14" s="163">
        <v>4.7649999999999997</v>
      </c>
      <c r="JF14" s="163">
        <v>-21.36</v>
      </c>
      <c r="JG14" s="163">
        <v>1.92</v>
      </c>
      <c r="JH14" s="164"/>
      <c r="JI14" s="163">
        <v>-2.2843</v>
      </c>
      <c r="JJ14" s="163">
        <v>-53.762099999999997</v>
      </c>
      <c r="JK14" s="163">
        <v>-7.4387999999999996</v>
      </c>
      <c r="JL14" s="163">
        <v>34.5</v>
      </c>
      <c r="JM14" s="163">
        <v>53.826999999999998</v>
      </c>
      <c r="JN14" s="163">
        <v>52.314999999999998</v>
      </c>
      <c r="JO14" s="163">
        <v>11.18</v>
      </c>
      <c r="JP14" s="164"/>
      <c r="JQ14" s="163">
        <v>50.545099999999998</v>
      </c>
      <c r="JR14" s="163">
        <v>50.474499999999999</v>
      </c>
      <c r="JS14" s="163">
        <v>50.325899999999997</v>
      </c>
      <c r="JT14" s="164"/>
      <c r="JU14" s="163">
        <v>-22.6</v>
      </c>
      <c r="JV14" s="163">
        <v>25.781300000000002</v>
      </c>
      <c r="JW14" s="164"/>
      <c r="JX14" s="164"/>
      <c r="JY14" s="163">
        <v>-40.630600000000001</v>
      </c>
      <c r="JZ14" s="163">
        <v>77.028099999999995</v>
      </c>
      <c r="KA14" s="163">
        <v>54.115099999999998</v>
      </c>
      <c r="KB14" s="163">
        <v>-41.721400000000003</v>
      </c>
      <c r="KC14" s="163">
        <v>-75.506</v>
      </c>
      <c r="KD14" s="163">
        <v>44.347299999999997</v>
      </c>
      <c r="KE14" s="163">
        <v>30.553000000000001</v>
      </c>
      <c r="KF14" s="163">
        <v>14</v>
      </c>
      <c r="KG14" s="163">
        <v>-15.7</v>
      </c>
      <c r="KH14" s="164"/>
      <c r="KI14" s="163">
        <v>163.36969999999999</v>
      </c>
    </row>
    <row r="15" spans="1:295" ht="18" customHeight="1" x14ac:dyDescent="0.35">
      <c r="A15" s="160" t="s">
        <v>59</v>
      </c>
      <c r="B15" s="160" t="s">
        <v>789</v>
      </c>
      <c r="C15" s="163">
        <v>0</v>
      </c>
      <c r="D15" s="163">
        <v>15.2403</v>
      </c>
      <c r="E15" s="163">
        <v>-30.614100000000001</v>
      </c>
      <c r="F15" s="163">
        <v>7.4801000000000002</v>
      </c>
      <c r="G15" s="163">
        <v>21.166599999999999</v>
      </c>
      <c r="H15" s="164"/>
      <c r="I15" s="163">
        <v>42.3095</v>
      </c>
      <c r="J15" s="163">
        <v>-80.483599999999996</v>
      </c>
      <c r="K15" s="163">
        <v>37.5122</v>
      </c>
      <c r="L15" s="163">
        <v>19.171399999999998</v>
      </c>
      <c r="M15" s="163">
        <v>18.761800000000001</v>
      </c>
      <c r="N15" s="163">
        <v>11.1</v>
      </c>
      <c r="O15" s="163">
        <v>-22.123000000000001</v>
      </c>
      <c r="P15" s="163">
        <v>19.8</v>
      </c>
      <c r="Q15" s="163">
        <v>9.1080000000000005</v>
      </c>
      <c r="R15" s="163">
        <v>-19.8</v>
      </c>
      <c r="S15" s="163">
        <v>11.2805</v>
      </c>
      <c r="T15" s="163">
        <v>162.06659999999999</v>
      </c>
      <c r="U15" s="163">
        <v>8.9876000000000005</v>
      </c>
      <c r="V15" s="163">
        <v>9.1608000000000001</v>
      </c>
      <c r="W15" s="163">
        <v>14.5069</v>
      </c>
      <c r="X15" s="163">
        <v>8.3398000000000003</v>
      </c>
      <c r="Y15" s="163">
        <v>6.2392000000000003</v>
      </c>
      <c r="Z15" s="163">
        <v>2.5194999999999999</v>
      </c>
      <c r="AA15" s="164"/>
      <c r="AB15" s="164"/>
      <c r="AC15" s="164"/>
      <c r="AD15" s="163">
        <v>-87.98</v>
      </c>
      <c r="AE15" s="164"/>
      <c r="AF15" s="163">
        <v>-11.1</v>
      </c>
      <c r="AG15" s="163">
        <v>19.8</v>
      </c>
      <c r="AH15" s="163">
        <v>5.6890000000000001</v>
      </c>
      <c r="AI15" s="163">
        <v>0.16500000000000001</v>
      </c>
      <c r="AJ15" s="163">
        <v>-38.14</v>
      </c>
      <c r="AK15" s="163">
        <v>-38.22</v>
      </c>
      <c r="AL15" s="163">
        <v>-60.64</v>
      </c>
      <c r="AM15" s="163">
        <v>38.450000000000003</v>
      </c>
      <c r="AN15" s="163">
        <v>38.54</v>
      </c>
      <c r="AO15" s="163">
        <v>6.4909999999999997</v>
      </c>
      <c r="AP15" s="163">
        <v>11.399100000000001</v>
      </c>
      <c r="AQ15" s="163">
        <v>50.058900000000001</v>
      </c>
      <c r="AR15" s="163">
        <v>51.7363</v>
      </c>
      <c r="AS15" s="163">
        <v>44.377200000000002</v>
      </c>
      <c r="AT15" s="163">
        <v>-40.3217</v>
      </c>
      <c r="AU15" s="163">
        <v>-40.22</v>
      </c>
      <c r="AV15" s="163">
        <v>4.9265999999999996</v>
      </c>
      <c r="AW15" s="163">
        <v>5.0223000000000004</v>
      </c>
      <c r="AX15" s="163">
        <v>54.789299999999997</v>
      </c>
      <c r="AY15" s="163">
        <v>55.459099999999999</v>
      </c>
      <c r="AZ15" s="163">
        <v>-5.758</v>
      </c>
      <c r="BA15" s="163">
        <v>-29.636099999999999</v>
      </c>
      <c r="BB15" s="163">
        <v>-232.87260000000001</v>
      </c>
      <c r="BC15" s="163">
        <v>-16.835999999999999</v>
      </c>
      <c r="BD15" s="163">
        <v>-11.8</v>
      </c>
      <c r="BE15" s="163">
        <v>-12.7</v>
      </c>
      <c r="BF15" s="163">
        <v>44.775500000000001</v>
      </c>
      <c r="BG15" s="163">
        <v>44.615299999999998</v>
      </c>
      <c r="BH15" s="163">
        <v>-4.7840999999999996</v>
      </c>
      <c r="BI15" s="164"/>
      <c r="BJ15" s="163">
        <v>-16.488900000000001</v>
      </c>
      <c r="BK15" s="163">
        <v>4.5228999999999999</v>
      </c>
      <c r="BL15" s="164"/>
      <c r="BM15" s="164"/>
      <c r="BN15" s="163">
        <v>275.33789999999999</v>
      </c>
      <c r="BO15" s="163">
        <v>40.7727</v>
      </c>
      <c r="BP15" s="163">
        <v>40.833799999999997</v>
      </c>
      <c r="BQ15" s="163">
        <v>-184.3432</v>
      </c>
      <c r="BR15" s="163">
        <v>290.14269999999999</v>
      </c>
      <c r="BS15" s="164"/>
      <c r="BT15" s="163">
        <v>-21.0959</v>
      </c>
      <c r="BU15" s="163">
        <v>22.959199999999999</v>
      </c>
      <c r="BV15" s="163">
        <v>66.254199999999997</v>
      </c>
      <c r="BW15" s="163">
        <v>23.06</v>
      </c>
      <c r="BX15" s="163">
        <v>15.63</v>
      </c>
      <c r="BY15" s="164"/>
      <c r="BZ15" s="163">
        <v>66.87</v>
      </c>
      <c r="CA15" s="163">
        <v>-51.167400000000001</v>
      </c>
      <c r="CB15" s="163">
        <v>-51.033499999999997</v>
      </c>
      <c r="CC15" s="163">
        <v>116.0312</v>
      </c>
      <c r="CD15" s="163">
        <v>115.9335</v>
      </c>
      <c r="CE15" s="163">
        <v>33.809199999999997</v>
      </c>
      <c r="CF15" s="163">
        <v>-11.637700000000001</v>
      </c>
      <c r="CG15" s="163">
        <v>-11.698600000000001</v>
      </c>
      <c r="CH15" s="163">
        <v>-10.932399999999999</v>
      </c>
      <c r="CI15" s="163">
        <v>-26.7942</v>
      </c>
      <c r="CJ15" s="164"/>
      <c r="CK15" s="164"/>
      <c r="CL15" s="163">
        <v>70.2</v>
      </c>
      <c r="CM15" s="163">
        <v>54.5</v>
      </c>
      <c r="CN15" s="163">
        <v>-11.73</v>
      </c>
      <c r="CO15" s="163">
        <v>59.8429</v>
      </c>
      <c r="CP15" s="163">
        <v>61.168999999999997</v>
      </c>
      <c r="CQ15" s="163">
        <v>59.268999999999998</v>
      </c>
      <c r="CR15" s="163">
        <v>-39.6</v>
      </c>
      <c r="CS15" s="163">
        <v>-41.402999999999999</v>
      </c>
      <c r="CT15" s="163">
        <v>1</v>
      </c>
      <c r="CU15" s="163">
        <v>10.492100000000001</v>
      </c>
      <c r="CV15" s="163">
        <v>-4.5065</v>
      </c>
      <c r="CW15" s="163">
        <v>11.082800000000001</v>
      </c>
      <c r="CX15" s="163">
        <v>15.74</v>
      </c>
      <c r="CY15" s="163">
        <v>45.95</v>
      </c>
      <c r="CZ15" s="163">
        <v>32.5854</v>
      </c>
      <c r="DA15" s="163">
        <v>31.2057</v>
      </c>
      <c r="DB15" s="163">
        <v>-25.5</v>
      </c>
      <c r="DC15" s="163">
        <v>-3.6423000000000001</v>
      </c>
      <c r="DD15" s="163">
        <v>27.386199999999999</v>
      </c>
      <c r="DE15" s="163">
        <v>26.643699999999999</v>
      </c>
      <c r="DF15" s="163">
        <v>-66.715800000000002</v>
      </c>
      <c r="DG15" s="163">
        <v>-2.0000000000000001E-4</v>
      </c>
      <c r="DH15" s="163">
        <v>-15.7509</v>
      </c>
      <c r="DI15" s="164"/>
      <c r="DJ15" s="163">
        <v>-66.400000000000006</v>
      </c>
      <c r="DK15" s="163">
        <v>27.051100000000002</v>
      </c>
      <c r="DL15" s="163">
        <v>31.063800000000001</v>
      </c>
      <c r="DM15" s="163">
        <v>29.1327</v>
      </c>
      <c r="DN15" s="163">
        <v>43.9636</v>
      </c>
      <c r="DO15" s="163">
        <v>30.45</v>
      </c>
      <c r="DP15" s="163">
        <v>-1.96</v>
      </c>
      <c r="DQ15" s="163">
        <v>53.716500000000003</v>
      </c>
      <c r="DR15" s="163">
        <v>65.3125</v>
      </c>
      <c r="DS15" s="163">
        <v>-23.88</v>
      </c>
      <c r="DT15" s="163">
        <v>-24.2</v>
      </c>
      <c r="DU15" s="163">
        <v>81.400000000000006</v>
      </c>
      <c r="DV15" s="163">
        <v>52.83</v>
      </c>
      <c r="DW15" s="163">
        <v>67.7273</v>
      </c>
      <c r="DX15" s="163">
        <v>67.290899999999993</v>
      </c>
      <c r="DY15" s="163">
        <v>-39.491799999999998</v>
      </c>
      <c r="DZ15" s="163">
        <v>-38.709099999999999</v>
      </c>
      <c r="EA15" s="163">
        <v>135.32040000000001</v>
      </c>
      <c r="EB15" s="163">
        <v>97.092699999999994</v>
      </c>
      <c r="EC15" s="163">
        <v>93.544799999999995</v>
      </c>
      <c r="ED15" s="163">
        <v>94.162300000000002</v>
      </c>
      <c r="EE15" s="163">
        <v>97.789000000000001</v>
      </c>
      <c r="EF15" s="163">
        <v>88.466200000000001</v>
      </c>
      <c r="EG15" s="163">
        <v>-24.327999999999999</v>
      </c>
      <c r="EH15" s="163">
        <v>197.43770000000001</v>
      </c>
      <c r="EI15" s="163">
        <v>426.96480000000003</v>
      </c>
      <c r="EJ15" s="164"/>
      <c r="EK15" s="163">
        <v>-27.454799999999999</v>
      </c>
      <c r="EL15" s="163">
        <v>-26.598299999999998</v>
      </c>
      <c r="EM15" s="163">
        <v>0</v>
      </c>
      <c r="EN15" s="163">
        <v>21.6568</v>
      </c>
      <c r="EO15" s="163">
        <v>20.915900000000001</v>
      </c>
      <c r="EP15" s="163">
        <v>147.51599999999999</v>
      </c>
      <c r="EQ15" s="163">
        <v>-60.944000000000003</v>
      </c>
      <c r="ER15" s="163">
        <v>-61.475700000000003</v>
      </c>
      <c r="ES15" s="163">
        <v>-49.7562</v>
      </c>
      <c r="ET15" s="163">
        <v>0</v>
      </c>
      <c r="EU15" s="163">
        <v>-27.07</v>
      </c>
      <c r="EV15" s="163">
        <v>84.2</v>
      </c>
      <c r="EW15" s="163">
        <v>9.3226999999999993</v>
      </c>
      <c r="EX15" s="163">
        <v>0.93659999999999999</v>
      </c>
      <c r="EY15" s="163">
        <v>-11.426500000000001</v>
      </c>
      <c r="EZ15" s="163">
        <v>-10.8881</v>
      </c>
      <c r="FA15" s="163">
        <v>3.3029999999999999</v>
      </c>
      <c r="FB15" s="163">
        <v>-83.664400000000001</v>
      </c>
      <c r="FC15" s="163">
        <v>42.9467</v>
      </c>
      <c r="FD15" s="164"/>
      <c r="FE15" s="164"/>
      <c r="FF15" s="163">
        <v>1.7811999999999999</v>
      </c>
      <c r="FG15" s="163">
        <v>39.1158</v>
      </c>
      <c r="FH15" s="163">
        <v>39.918100000000003</v>
      </c>
      <c r="FI15" s="163">
        <v>37.553100000000001</v>
      </c>
      <c r="FJ15" s="163">
        <v>50.7393</v>
      </c>
      <c r="FK15" s="163">
        <v>50.236899999999999</v>
      </c>
      <c r="FL15" s="163">
        <v>-151.548</v>
      </c>
      <c r="FM15" s="163">
        <v>40.740400000000001</v>
      </c>
      <c r="FN15" s="163">
        <v>40.801900000000003</v>
      </c>
      <c r="FO15" s="163">
        <v>-126.3669</v>
      </c>
      <c r="FP15" s="163">
        <v>-120.39400000000001</v>
      </c>
      <c r="FQ15" s="163">
        <v>-24.7837</v>
      </c>
      <c r="FR15" s="163">
        <v>-46.4</v>
      </c>
      <c r="FS15" s="163">
        <v>9.1658000000000008</v>
      </c>
      <c r="FT15" s="163">
        <v>0.7742</v>
      </c>
      <c r="FU15" s="163">
        <v>-5.25</v>
      </c>
      <c r="FV15" s="163">
        <v>15.46</v>
      </c>
      <c r="FW15" s="163">
        <v>-26.36</v>
      </c>
      <c r="FX15" s="163">
        <v>10.612299999999999</v>
      </c>
      <c r="FY15" s="163">
        <v>-15.053000000000001</v>
      </c>
      <c r="FZ15" s="163">
        <v>4.3609999999999998</v>
      </c>
      <c r="GA15" s="163">
        <v>4.9391999999999996</v>
      </c>
      <c r="GB15" s="163">
        <v>27.06</v>
      </c>
      <c r="GC15" s="163">
        <v>122.39100000000001</v>
      </c>
      <c r="GD15" s="163">
        <v>127.9089</v>
      </c>
      <c r="GE15" s="163">
        <v>12.33</v>
      </c>
      <c r="GF15" s="163">
        <v>76.967699999999994</v>
      </c>
      <c r="GG15" s="163">
        <v>21.5</v>
      </c>
      <c r="GH15" s="163">
        <v>-15.0311</v>
      </c>
      <c r="GI15" s="164"/>
      <c r="GJ15" s="163">
        <v>2.1301999999999999</v>
      </c>
      <c r="GK15" s="163">
        <v>1.3053999999999999</v>
      </c>
      <c r="GL15" s="164"/>
      <c r="GM15" s="164"/>
      <c r="GN15" s="163">
        <v>-15.233000000000001</v>
      </c>
      <c r="GO15" s="163">
        <v>-21.328499999999998</v>
      </c>
      <c r="GP15" s="163">
        <v>20.0581</v>
      </c>
      <c r="GQ15" s="163">
        <v>33.276699999999998</v>
      </c>
      <c r="GR15" s="163">
        <v>51.876100000000001</v>
      </c>
      <c r="GS15" s="163">
        <v>55.1282</v>
      </c>
      <c r="GT15" s="163">
        <v>-132.94</v>
      </c>
      <c r="GU15" s="163">
        <v>-14.7218</v>
      </c>
      <c r="GV15" s="163">
        <v>30.748899999999999</v>
      </c>
      <c r="GW15" s="163">
        <v>-29.720500000000001</v>
      </c>
      <c r="GX15" s="163">
        <v>6.2378999999999998</v>
      </c>
      <c r="GY15" s="163">
        <v>1.0351999999999999</v>
      </c>
      <c r="GZ15" s="163">
        <v>0.80159999999999998</v>
      </c>
      <c r="HA15" s="163">
        <v>7</v>
      </c>
      <c r="HB15" s="163">
        <v>249.96559999999999</v>
      </c>
      <c r="HC15" s="163">
        <v>248.70760000000001</v>
      </c>
      <c r="HD15" s="163">
        <v>197.8</v>
      </c>
      <c r="HE15" s="163">
        <v>-199.3322</v>
      </c>
      <c r="HF15" s="163">
        <v>-482.95679999999999</v>
      </c>
      <c r="HG15" s="163">
        <v>484.61099999999999</v>
      </c>
      <c r="HH15" s="163">
        <v>478.33440000000002</v>
      </c>
      <c r="HI15" s="163">
        <v>-232.1763</v>
      </c>
      <c r="HJ15" s="163">
        <v>-232.58070000000001</v>
      </c>
      <c r="HK15" s="163">
        <v>-53.508400000000002</v>
      </c>
      <c r="HL15" s="163">
        <v>-44.417900000000003</v>
      </c>
      <c r="HM15" s="163">
        <v>78.025199999999998</v>
      </c>
      <c r="HN15" s="163">
        <v>78.0869</v>
      </c>
      <c r="HO15" s="164"/>
      <c r="HP15" s="164"/>
      <c r="HQ15" s="163">
        <v>62.526899999999998</v>
      </c>
      <c r="HR15" s="163">
        <v>62.164299999999997</v>
      </c>
      <c r="HS15" s="163">
        <v>-73.239099999999993</v>
      </c>
      <c r="HT15" s="163">
        <v>-73.363600000000005</v>
      </c>
      <c r="HU15" s="163">
        <v>98.8</v>
      </c>
      <c r="HV15" s="163">
        <v>97.99</v>
      </c>
      <c r="HW15" s="163">
        <v>64.5</v>
      </c>
      <c r="HX15" s="163">
        <v>64.599999999999994</v>
      </c>
      <c r="HY15" s="163">
        <v>22.8078</v>
      </c>
      <c r="HZ15" s="163">
        <v>32.08</v>
      </c>
      <c r="IA15" s="163">
        <v>-343.5093</v>
      </c>
      <c r="IB15" s="164"/>
      <c r="IC15" s="164"/>
      <c r="ID15" s="163">
        <v>11.6</v>
      </c>
      <c r="IE15" s="163">
        <v>24</v>
      </c>
      <c r="IF15" s="163">
        <v>-60.1</v>
      </c>
      <c r="IG15" s="163">
        <v>-61.1</v>
      </c>
      <c r="IH15" s="164"/>
      <c r="II15" s="164"/>
      <c r="IJ15" s="163">
        <v>-473.35070000000002</v>
      </c>
      <c r="IK15" s="163">
        <v>-383.41219999999998</v>
      </c>
      <c r="IL15" s="163">
        <v>475.41899999999998</v>
      </c>
      <c r="IM15" s="163">
        <v>388.23829999999998</v>
      </c>
      <c r="IN15" s="163">
        <v>-2.2496999999999998</v>
      </c>
      <c r="IO15" s="163">
        <v>-377.51130000000001</v>
      </c>
      <c r="IP15" s="163">
        <v>378.25330000000002</v>
      </c>
      <c r="IQ15" s="163">
        <v>-144.85640000000001</v>
      </c>
      <c r="IR15" s="163">
        <v>-226.9718</v>
      </c>
      <c r="IS15" s="163">
        <v>-372.81450000000001</v>
      </c>
      <c r="IT15" s="163">
        <v>111.15089999999999</v>
      </c>
      <c r="IU15" s="163">
        <v>110.2607</v>
      </c>
      <c r="IV15" s="163">
        <v>144.35990000000001</v>
      </c>
      <c r="IW15" s="163">
        <v>-469.24349999999998</v>
      </c>
      <c r="IX15" s="163">
        <v>228.34030000000001</v>
      </c>
      <c r="IY15" s="163">
        <v>-238.7749</v>
      </c>
      <c r="IZ15" s="163">
        <v>239.74160000000001</v>
      </c>
      <c r="JA15" s="163">
        <v>-10.888999999999999</v>
      </c>
      <c r="JB15" s="164"/>
      <c r="JC15" s="163">
        <v>20.96</v>
      </c>
      <c r="JD15" s="163">
        <v>4.641</v>
      </c>
      <c r="JE15" s="163">
        <v>4.6790000000000003</v>
      </c>
      <c r="JF15" s="163">
        <v>-20.8</v>
      </c>
      <c r="JG15" s="163">
        <v>2.4</v>
      </c>
      <c r="JH15" s="164"/>
      <c r="JI15" s="163">
        <v>-2.0188000000000001</v>
      </c>
      <c r="JJ15" s="163">
        <v>-53.203600000000002</v>
      </c>
      <c r="JK15" s="163">
        <v>-7.9973000000000001</v>
      </c>
      <c r="JL15" s="163">
        <v>34.4</v>
      </c>
      <c r="JM15" s="163">
        <v>52.116999999999997</v>
      </c>
      <c r="JN15" s="163">
        <v>52.908000000000001</v>
      </c>
      <c r="JO15" s="163">
        <v>11.210900000000001</v>
      </c>
      <c r="JP15" s="164"/>
      <c r="JQ15" s="163">
        <v>49.850900000000003</v>
      </c>
      <c r="JR15" s="163">
        <v>51.349400000000003</v>
      </c>
      <c r="JS15" s="163">
        <v>49.5548</v>
      </c>
      <c r="JT15" s="164"/>
      <c r="JU15" s="163">
        <v>-23.5</v>
      </c>
      <c r="JV15" s="163">
        <v>26.0992</v>
      </c>
      <c r="JW15" s="164"/>
      <c r="JX15" s="164"/>
      <c r="JY15" s="163">
        <v>-43.556399999999996</v>
      </c>
      <c r="JZ15" s="163">
        <v>76.53</v>
      </c>
      <c r="KA15" s="163">
        <v>54.69</v>
      </c>
      <c r="KB15" s="163">
        <v>-42.141800000000003</v>
      </c>
      <c r="KC15" s="163">
        <v>-74.318700000000007</v>
      </c>
      <c r="KD15" s="163">
        <v>43.444400000000002</v>
      </c>
      <c r="KE15" s="163">
        <v>30.589600000000001</v>
      </c>
      <c r="KF15" s="163">
        <v>16</v>
      </c>
      <c r="KG15" s="163">
        <v>-15.3</v>
      </c>
      <c r="KH15" s="164"/>
      <c r="KI15" s="163">
        <v>164.18870000000001</v>
      </c>
    </row>
    <row r="16" spans="1:295" ht="18" customHeight="1" x14ac:dyDescent="0.35">
      <c r="A16" s="160" t="s">
        <v>59</v>
      </c>
      <c r="B16" s="160" t="s">
        <v>790</v>
      </c>
      <c r="C16" s="165">
        <v>0</v>
      </c>
      <c r="D16" s="165">
        <v>15.0838</v>
      </c>
      <c r="E16" s="165">
        <v>-30.269400000000001</v>
      </c>
      <c r="F16" s="165">
        <v>7.6018999999999997</v>
      </c>
      <c r="G16" s="165">
        <v>20.6997</v>
      </c>
      <c r="H16" s="166"/>
      <c r="I16" s="165">
        <v>41.411700000000003</v>
      </c>
      <c r="J16" s="165">
        <v>-78.114500000000007</v>
      </c>
      <c r="K16" s="165">
        <v>38.052300000000002</v>
      </c>
      <c r="L16" s="165">
        <v>19.145399999999999</v>
      </c>
      <c r="M16" s="165">
        <v>19.063500000000001</v>
      </c>
      <c r="N16" s="165">
        <v>8.8800000000000008</v>
      </c>
      <c r="O16" s="165">
        <v>-22.129000000000001</v>
      </c>
      <c r="P16" s="165">
        <v>17.600000000000001</v>
      </c>
      <c r="Q16" s="165">
        <v>9.1080000000000005</v>
      </c>
      <c r="R16" s="165">
        <v>-17.600000000000001</v>
      </c>
      <c r="S16" s="165">
        <v>11.3812</v>
      </c>
      <c r="T16" s="165">
        <v>156.52940000000001</v>
      </c>
      <c r="U16" s="165">
        <v>9.984</v>
      </c>
      <c r="V16" s="165">
        <v>9.8247</v>
      </c>
      <c r="W16" s="165">
        <v>16.485700000000001</v>
      </c>
      <c r="X16" s="165">
        <v>11.7455</v>
      </c>
      <c r="Y16" s="165">
        <v>6.0182000000000002</v>
      </c>
      <c r="Z16" s="165">
        <v>2.5535000000000001</v>
      </c>
      <c r="AA16" s="166"/>
      <c r="AB16" s="166"/>
      <c r="AC16" s="166"/>
      <c r="AD16" s="165">
        <v>-88.6</v>
      </c>
      <c r="AE16" s="166"/>
      <c r="AF16" s="165">
        <v>-8.8800000000000008</v>
      </c>
      <c r="AG16" s="165">
        <v>19.8</v>
      </c>
      <c r="AH16" s="165">
        <v>5.2960000000000003</v>
      </c>
      <c r="AI16" s="165">
        <v>0.16500000000000001</v>
      </c>
      <c r="AJ16" s="165">
        <v>-39.72</v>
      </c>
      <c r="AK16" s="165">
        <v>-39.9</v>
      </c>
      <c r="AL16" s="165">
        <v>-57.91</v>
      </c>
      <c r="AM16" s="165">
        <v>39.89</v>
      </c>
      <c r="AN16" s="165">
        <v>40.200000000000003</v>
      </c>
      <c r="AO16" s="165">
        <v>6.8066000000000004</v>
      </c>
      <c r="AP16" s="165">
        <v>11.144600000000001</v>
      </c>
      <c r="AQ16" s="165">
        <v>50.092799999999997</v>
      </c>
      <c r="AR16" s="165">
        <v>52.1462</v>
      </c>
      <c r="AS16" s="165">
        <v>47.271299999999997</v>
      </c>
      <c r="AT16" s="165">
        <v>-38.446300000000001</v>
      </c>
      <c r="AU16" s="165">
        <v>-37.973199999999999</v>
      </c>
      <c r="AV16" s="165">
        <v>5.9664999999999999</v>
      </c>
      <c r="AW16" s="165">
        <v>4.9996</v>
      </c>
      <c r="AX16" s="165">
        <v>53.985599999999998</v>
      </c>
      <c r="AY16" s="165">
        <v>55.860999999999997</v>
      </c>
      <c r="AZ16" s="165">
        <v>-5.2346000000000004</v>
      </c>
      <c r="BA16" s="165">
        <v>-27.316500000000001</v>
      </c>
      <c r="BB16" s="165">
        <v>-243.68549999999999</v>
      </c>
      <c r="BC16" s="165">
        <v>-14.6822</v>
      </c>
      <c r="BD16" s="165">
        <v>-11.9</v>
      </c>
      <c r="BE16" s="165">
        <v>-12.9</v>
      </c>
      <c r="BF16" s="165">
        <v>42.727699999999999</v>
      </c>
      <c r="BG16" s="165">
        <v>41.735300000000002</v>
      </c>
      <c r="BH16" s="165">
        <v>-4.7877999999999998</v>
      </c>
      <c r="BI16" s="166"/>
      <c r="BJ16" s="165">
        <v>-10.8725</v>
      </c>
      <c r="BK16" s="165">
        <v>3.6168999999999998</v>
      </c>
      <c r="BL16" s="166"/>
      <c r="BM16" s="166"/>
      <c r="BN16" s="165">
        <v>286.84339999999997</v>
      </c>
      <c r="BO16" s="165">
        <v>43.000599999999999</v>
      </c>
      <c r="BP16" s="165">
        <v>42.695399999999999</v>
      </c>
      <c r="BQ16" s="165">
        <v>-187.71520000000001</v>
      </c>
      <c r="BR16" s="165">
        <v>299.13279999999997</v>
      </c>
      <c r="BS16" s="166"/>
      <c r="BT16" s="165">
        <v>-17.896799999999999</v>
      </c>
      <c r="BU16" s="165">
        <v>19.853999999999999</v>
      </c>
      <c r="BV16" s="165">
        <v>65.086600000000004</v>
      </c>
      <c r="BW16" s="165">
        <v>23.8</v>
      </c>
      <c r="BX16" s="165">
        <v>16.09</v>
      </c>
      <c r="BY16" s="165">
        <v>44.57</v>
      </c>
      <c r="BZ16" s="165">
        <v>67.290000000000006</v>
      </c>
      <c r="CA16" s="165">
        <v>-49.559899999999999</v>
      </c>
      <c r="CB16" s="165">
        <v>-50.497599999999998</v>
      </c>
      <c r="CC16" s="165">
        <v>114.8567</v>
      </c>
      <c r="CD16" s="165">
        <v>115.65479999999999</v>
      </c>
      <c r="CE16" s="165">
        <v>33.844299999999997</v>
      </c>
      <c r="CF16" s="165">
        <v>-14.1006</v>
      </c>
      <c r="CG16" s="165">
        <v>-14.3566</v>
      </c>
      <c r="CH16" s="165">
        <v>-11.967499999999999</v>
      </c>
      <c r="CI16" s="165">
        <v>-34.340400000000002</v>
      </c>
      <c r="CJ16" s="166"/>
      <c r="CK16" s="166"/>
      <c r="CL16" s="165">
        <v>57.6</v>
      </c>
      <c r="CM16" s="165">
        <v>68.5</v>
      </c>
      <c r="CN16" s="165">
        <v>-11.3</v>
      </c>
      <c r="CO16" s="165">
        <v>55.560299999999998</v>
      </c>
      <c r="CP16" s="165">
        <v>57.096600000000002</v>
      </c>
      <c r="CQ16" s="165">
        <v>55.107199999999999</v>
      </c>
      <c r="CR16" s="165">
        <v>-47.435000000000002</v>
      </c>
      <c r="CS16" s="165">
        <v>-49.332099999999997</v>
      </c>
      <c r="CT16" s="165">
        <v>1</v>
      </c>
      <c r="CU16" s="165">
        <v>6.0026999999999999</v>
      </c>
      <c r="CV16" s="165">
        <v>8.6870999999999992</v>
      </c>
      <c r="CW16" s="165">
        <v>11.026300000000001</v>
      </c>
      <c r="CX16" s="165">
        <v>19.32</v>
      </c>
      <c r="CY16" s="165">
        <v>48.02</v>
      </c>
      <c r="CZ16" s="165">
        <v>32.5854</v>
      </c>
      <c r="DA16" s="165">
        <v>30.766300000000001</v>
      </c>
      <c r="DB16" s="165">
        <v>-25.6</v>
      </c>
      <c r="DC16" s="165">
        <v>-3.6423000000000001</v>
      </c>
      <c r="DD16" s="165">
        <v>34.990400000000001</v>
      </c>
      <c r="DE16" s="165">
        <v>34.035200000000003</v>
      </c>
      <c r="DF16" s="165">
        <v>-88.1892</v>
      </c>
      <c r="DG16" s="165">
        <v>-2.0000000000000001E-4</v>
      </c>
      <c r="DH16" s="165">
        <v>-15.5738</v>
      </c>
      <c r="DI16" s="165">
        <v>-64.900000000000006</v>
      </c>
      <c r="DJ16" s="166"/>
      <c r="DK16" s="165">
        <v>27.248799999999999</v>
      </c>
      <c r="DL16" s="165">
        <v>30.477900000000002</v>
      </c>
      <c r="DM16" s="165">
        <v>31.950600000000001</v>
      </c>
      <c r="DN16" s="165">
        <v>43.377699999999997</v>
      </c>
      <c r="DO16" s="165">
        <v>30.09</v>
      </c>
      <c r="DP16" s="165">
        <v>-2.97</v>
      </c>
      <c r="DQ16" s="165">
        <v>54.621000000000002</v>
      </c>
      <c r="DR16" s="165">
        <v>86.742400000000004</v>
      </c>
      <c r="DS16" s="165">
        <v>-24.24</v>
      </c>
      <c r="DT16" s="165">
        <v>-24.39</v>
      </c>
      <c r="DU16" s="166"/>
      <c r="DV16" s="165">
        <v>51.88</v>
      </c>
      <c r="DW16" s="165">
        <v>87.636399999999995</v>
      </c>
      <c r="DX16" s="165">
        <v>85.545500000000004</v>
      </c>
      <c r="DY16" s="165">
        <v>-32.071199999999997</v>
      </c>
      <c r="DZ16" s="165">
        <v>-32.890900000000002</v>
      </c>
      <c r="EA16" s="165">
        <v>148.36930000000001</v>
      </c>
      <c r="EB16" s="165">
        <v>111.3736</v>
      </c>
      <c r="EC16" s="165">
        <v>107.33750000000001</v>
      </c>
      <c r="ED16" s="165">
        <v>108.6344</v>
      </c>
      <c r="EE16" s="165">
        <v>87.628200000000007</v>
      </c>
      <c r="EF16" s="165">
        <v>77.490099999999998</v>
      </c>
      <c r="EG16" s="165">
        <v>-25.09</v>
      </c>
      <c r="EH16" s="165">
        <v>204.03989999999999</v>
      </c>
      <c r="EI16" s="165">
        <v>432.71559999999999</v>
      </c>
      <c r="EJ16" s="166"/>
      <c r="EK16" s="165">
        <v>-28.2867</v>
      </c>
      <c r="EL16" s="165">
        <v>-26.895199999999999</v>
      </c>
      <c r="EM16" s="165">
        <v>0</v>
      </c>
      <c r="EN16" s="165">
        <v>39.072000000000003</v>
      </c>
      <c r="EO16" s="165">
        <v>37.435099999999998</v>
      </c>
      <c r="EP16" s="165">
        <v>55.344000000000001</v>
      </c>
      <c r="EQ16" s="165">
        <v>-49.406100000000002</v>
      </c>
      <c r="ER16" s="165">
        <v>-50.018599999999999</v>
      </c>
      <c r="ES16" s="165">
        <v>-39.517000000000003</v>
      </c>
      <c r="ET16" s="165">
        <v>0</v>
      </c>
      <c r="EU16" s="165">
        <v>-23.64</v>
      </c>
      <c r="EV16" s="165">
        <v>1</v>
      </c>
      <c r="EW16" s="165">
        <v>9.6171000000000006</v>
      </c>
      <c r="EX16" s="165">
        <v>34.886800000000001</v>
      </c>
      <c r="EY16" s="165">
        <v>-11.1858</v>
      </c>
      <c r="EZ16" s="165">
        <v>-10.7888</v>
      </c>
      <c r="FA16" s="165">
        <v>3.9659</v>
      </c>
      <c r="FB16" s="165">
        <v>-74.221699999999998</v>
      </c>
      <c r="FC16" s="165">
        <v>37.717300000000002</v>
      </c>
      <c r="FD16" s="166"/>
      <c r="FE16" s="166"/>
      <c r="FF16" s="165">
        <v>1.7888999999999999</v>
      </c>
      <c r="FG16" s="165">
        <v>39.678100000000001</v>
      </c>
      <c r="FH16" s="165">
        <v>39.983699999999999</v>
      </c>
      <c r="FI16" s="165">
        <v>38.485599999999998</v>
      </c>
      <c r="FJ16" s="165">
        <v>50.571800000000003</v>
      </c>
      <c r="FK16" s="165">
        <v>50.236899999999999</v>
      </c>
      <c r="FL16" s="165">
        <v>-143.3426</v>
      </c>
      <c r="FM16" s="165">
        <v>34.427100000000003</v>
      </c>
      <c r="FN16" s="165">
        <v>34.4621</v>
      </c>
      <c r="FO16" s="165">
        <v>-122.69970000000001</v>
      </c>
      <c r="FP16" s="165">
        <v>-117.5637</v>
      </c>
      <c r="FQ16" s="165">
        <v>-21.399899999999999</v>
      </c>
      <c r="FR16" s="165">
        <v>-45.47</v>
      </c>
      <c r="FS16" s="165">
        <v>8.7653999999999996</v>
      </c>
      <c r="FT16" s="165">
        <v>0.7974</v>
      </c>
      <c r="FU16" s="165">
        <v>-4.97</v>
      </c>
      <c r="FV16" s="165">
        <v>16.440000000000001</v>
      </c>
      <c r="FW16" s="165">
        <v>-21.502400000000002</v>
      </c>
      <c r="FX16" s="165">
        <v>10.3851</v>
      </c>
      <c r="FY16" s="165">
        <v>-14.925000000000001</v>
      </c>
      <c r="FZ16" s="165">
        <v>4.4800000000000004</v>
      </c>
      <c r="GA16" s="165">
        <v>5.0824999999999996</v>
      </c>
      <c r="GB16" s="165">
        <v>28.5</v>
      </c>
      <c r="GC16" s="165">
        <v>120.1681</v>
      </c>
      <c r="GD16" s="165">
        <v>125.61709999999999</v>
      </c>
      <c r="GE16" s="165">
        <v>12.6</v>
      </c>
      <c r="GF16" s="165">
        <v>78.725399999999993</v>
      </c>
      <c r="GG16" s="165">
        <v>22.4</v>
      </c>
      <c r="GH16" s="165">
        <v>-14.908200000000001</v>
      </c>
      <c r="GI16" s="166"/>
      <c r="GJ16" s="165">
        <v>1.6417999999999999</v>
      </c>
      <c r="GK16" s="165">
        <v>1.3383</v>
      </c>
      <c r="GL16" s="166"/>
      <c r="GM16" s="166"/>
      <c r="GN16" s="165">
        <v>-16.480499999999999</v>
      </c>
      <c r="GO16" s="165">
        <v>-21.188099999999999</v>
      </c>
      <c r="GP16" s="165">
        <v>20.673400000000001</v>
      </c>
      <c r="GQ16" s="165">
        <v>32.9405</v>
      </c>
      <c r="GR16" s="165">
        <v>48.622700000000002</v>
      </c>
      <c r="GS16" s="165">
        <v>45.972000000000001</v>
      </c>
      <c r="GT16" s="165">
        <v>-132.37819999999999</v>
      </c>
      <c r="GU16" s="165">
        <v>-14.657500000000001</v>
      </c>
      <c r="GV16" s="165">
        <v>31.013300000000001</v>
      </c>
      <c r="GW16" s="165">
        <v>-30.506900000000002</v>
      </c>
      <c r="GX16" s="165">
        <v>5.3281999999999998</v>
      </c>
      <c r="GY16" s="165">
        <v>1.7285999999999999</v>
      </c>
      <c r="GZ16" s="165">
        <v>1.4765999999999999</v>
      </c>
      <c r="HA16" s="165">
        <v>6.5975000000000001</v>
      </c>
      <c r="HB16" s="165">
        <v>254.6747</v>
      </c>
      <c r="HC16" s="165">
        <v>251.65379999999999</v>
      </c>
      <c r="HD16" s="165">
        <v>203.2</v>
      </c>
      <c r="HE16" s="165">
        <v>-198.7594</v>
      </c>
      <c r="HF16" s="165">
        <v>-489.44099999999997</v>
      </c>
      <c r="HG16" s="165">
        <v>487.06990000000002</v>
      </c>
      <c r="HH16" s="165">
        <v>487.779</v>
      </c>
      <c r="HI16" s="165">
        <v>-235.60489999999999</v>
      </c>
      <c r="HJ16" s="165">
        <v>-236.1876</v>
      </c>
      <c r="HK16" s="165">
        <v>-52.436900000000001</v>
      </c>
      <c r="HL16" s="165">
        <v>-44.654299999999999</v>
      </c>
      <c r="HM16" s="165">
        <v>78.082700000000003</v>
      </c>
      <c r="HN16" s="165">
        <v>77.086299999999994</v>
      </c>
      <c r="HO16" s="166"/>
      <c r="HP16" s="166"/>
      <c r="HQ16" s="165">
        <v>64.185900000000004</v>
      </c>
      <c r="HR16" s="165">
        <v>63.197099999999999</v>
      </c>
      <c r="HS16" s="165">
        <v>-74.321799999999996</v>
      </c>
      <c r="HT16" s="165">
        <v>-74.373900000000006</v>
      </c>
      <c r="HU16" s="165">
        <v>100.87</v>
      </c>
      <c r="HV16" s="165">
        <v>102.03</v>
      </c>
      <c r="HW16" s="165">
        <v>62.9</v>
      </c>
      <c r="HX16" s="165">
        <v>65.2</v>
      </c>
      <c r="HY16" s="165">
        <v>22.724499999999999</v>
      </c>
      <c r="HZ16" s="165">
        <v>32.159999999999997</v>
      </c>
      <c r="IA16" s="165">
        <v>-353.65570000000002</v>
      </c>
      <c r="IB16" s="166"/>
      <c r="IC16" s="166"/>
      <c r="ID16" s="166"/>
      <c r="IE16" s="165">
        <v>24.5</v>
      </c>
      <c r="IF16" s="165">
        <v>-61.7</v>
      </c>
      <c r="IG16" s="165">
        <v>-62.9</v>
      </c>
      <c r="IH16" s="166"/>
      <c r="II16" s="166"/>
      <c r="IJ16" s="165">
        <v>-476.94650000000001</v>
      </c>
      <c r="IK16" s="165">
        <v>-390.67380000000003</v>
      </c>
      <c r="IL16" s="165">
        <v>485.89260000000002</v>
      </c>
      <c r="IM16" s="165">
        <v>391.73649999999998</v>
      </c>
      <c r="IN16" s="165">
        <v>-1.883</v>
      </c>
      <c r="IO16" s="165">
        <v>-386.29169999999999</v>
      </c>
      <c r="IP16" s="165">
        <v>385.5609</v>
      </c>
      <c r="IQ16" s="165">
        <v>-150.15700000000001</v>
      </c>
      <c r="IR16" s="165">
        <v>-231.30430000000001</v>
      </c>
      <c r="IS16" s="165">
        <v>-378.79169999999999</v>
      </c>
      <c r="IT16" s="165">
        <v>111.92149999999999</v>
      </c>
      <c r="IU16" s="165">
        <v>113.5376</v>
      </c>
      <c r="IV16" s="165">
        <v>148.1704</v>
      </c>
      <c r="IW16" s="165">
        <v>-474.62189999999998</v>
      </c>
      <c r="IX16" s="165">
        <v>237.24420000000001</v>
      </c>
      <c r="IY16" s="165">
        <v>-243.50729999999999</v>
      </c>
      <c r="IZ16" s="165">
        <v>244.0522</v>
      </c>
      <c r="JA16" s="165">
        <v>-10.257300000000001</v>
      </c>
      <c r="JB16" s="166"/>
      <c r="JC16" s="165">
        <v>21.12</v>
      </c>
      <c r="JD16" s="165">
        <v>4.6950000000000003</v>
      </c>
      <c r="JE16" s="165">
        <v>4.6890000000000001</v>
      </c>
      <c r="JF16" s="165">
        <v>-20.32</v>
      </c>
      <c r="JG16" s="165">
        <v>2.08</v>
      </c>
      <c r="JH16" s="166"/>
      <c r="JI16" s="165">
        <v>-2.0493000000000001</v>
      </c>
      <c r="JJ16" s="165">
        <v>-53.203600000000002</v>
      </c>
      <c r="JK16" s="165">
        <v>-7.7927999999999997</v>
      </c>
      <c r="JL16" s="165">
        <v>34</v>
      </c>
      <c r="JM16" s="165">
        <v>51.421999999999997</v>
      </c>
      <c r="JN16" s="165">
        <v>52.988</v>
      </c>
      <c r="JO16" s="165">
        <v>11.256500000000001</v>
      </c>
      <c r="JP16" s="166"/>
      <c r="JQ16" s="165">
        <v>51.103999999999999</v>
      </c>
      <c r="JR16" s="165">
        <v>50.011299999999999</v>
      </c>
      <c r="JS16" s="165">
        <v>51.256</v>
      </c>
      <c r="JT16" s="166"/>
      <c r="JU16" s="165">
        <v>-22.8</v>
      </c>
      <c r="JV16" s="165">
        <v>24.973400000000002</v>
      </c>
      <c r="JW16" s="166"/>
      <c r="JX16" s="166"/>
      <c r="JY16" s="165">
        <v>-40.062800000000003</v>
      </c>
      <c r="JZ16" s="165">
        <v>76.459699999999998</v>
      </c>
      <c r="KA16" s="165">
        <v>54.665500000000002</v>
      </c>
      <c r="KB16" s="165">
        <v>-39.104500000000002</v>
      </c>
      <c r="KC16" s="165">
        <v>-74.304400000000001</v>
      </c>
      <c r="KD16" s="165">
        <v>42.601100000000002</v>
      </c>
      <c r="KE16" s="165">
        <v>30.557500000000001</v>
      </c>
      <c r="KF16" s="165">
        <v>15.2</v>
      </c>
      <c r="KG16" s="165">
        <v>-15.4</v>
      </c>
      <c r="KH16" s="166"/>
      <c r="KI16" s="165">
        <v>162.5275</v>
      </c>
    </row>
    <row r="17" spans="1:295" ht="18" customHeight="1" x14ac:dyDescent="0.35">
      <c r="A17" s="160" t="s">
        <v>59</v>
      </c>
      <c r="B17" s="160" t="s">
        <v>791</v>
      </c>
      <c r="C17" s="161">
        <v>0</v>
      </c>
      <c r="D17" s="161">
        <v>15.269299999999999</v>
      </c>
      <c r="E17" s="161">
        <v>-30.644100000000002</v>
      </c>
      <c r="F17" s="161">
        <v>7.6986999999999997</v>
      </c>
      <c r="G17" s="161">
        <v>21.197399999999998</v>
      </c>
      <c r="H17" s="162"/>
      <c r="I17" s="161">
        <v>42.679099999999998</v>
      </c>
      <c r="J17" s="161">
        <v>-78.588200000000001</v>
      </c>
      <c r="K17" s="161">
        <v>37.921700000000001</v>
      </c>
      <c r="L17" s="161">
        <v>19.1694</v>
      </c>
      <c r="M17" s="161">
        <v>19.090800000000002</v>
      </c>
      <c r="N17" s="161">
        <v>6.66</v>
      </c>
      <c r="O17" s="161">
        <v>-22.195</v>
      </c>
      <c r="P17" s="161">
        <v>19.8</v>
      </c>
      <c r="Q17" s="161">
        <v>9.9359999999999999</v>
      </c>
      <c r="R17" s="161">
        <v>-17.600000000000001</v>
      </c>
      <c r="S17" s="161">
        <v>11.4201</v>
      </c>
      <c r="T17" s="161">
        <v>160.48759999999999</v>
      </c>
      <c r="U17" s="161">
        <v>9.6030999999999995</v>
      </c>
      <c r="V17" s="161">
        <v>9.8221000000000007</v>
      </c>
      <c r="W17" s="161">
        <v>16.099900000000002</v>
      </c>
      <c r="X17" s="161">
        <v>11.538600000000001</v>
      </c>
      <c r="Y17" s="161">
        <v>5.7333999999999996</v>
      </c>
      <c r="Z17" s="161">
        <v>2.5510000000000002</v>
      </c>
      <c r="AA17" s="162"/>
      <c r="AB17" s="162"/>
      <c r="AC17" s="162"/>
      <c r="AD17" s="161">
        <v>-92.72</v>
      </c>
      <c r="AE17" s="162"/>
      <c r="AF17" s="161">
        <v>-8.8800000000000008</v>
      </c>
      <c r="AG17" s="162"/>
      <c r="AH17" s="161">
        <v>6.7569999999999997</v>
      </c>
      <c r="AI17" s="161">
        <v>0.17</v>
      </c>
      <c r="AJ17" s="161">
        <v>-41.71</v>
      </c>
      <c r="AK17" s="161">
        <v>-42.13</v>
      </c>
      <c r="AL17" s="161">
        <v>-57.76</v>
      </c>
      <c r="AM17" s="161">
        <v>41.95</v>
      </c>
      <c r="AN17" s="161">
        <v>42.03</v>
      </c>
      <c r="AO17" s="161">
        <v>6.7971000000000004</v>
      </c>
      <c r="AP17" s="161">
        <v>11.0664</v>
      </c>
      <c r="AQ17" s="161">
        <v>50.4908</v>
      </c>
      <c r="AR17" s="161">
        <v>52.230699999999999</v>
      </c>
      <c r="AS17" s="161">
        <v>49.298099999999998</v>
      </c>
      <c r="AT17" s="161">
        <v>-43.536700000000003</v>
      </c>
      <c r="AU17" s="161">
        <v>-42.657600000000002</v>
      </c>
      <c r="AV17" s="161">
        <v>4.9657999999999998</v>
      </c>
      <c r="AW17" s="161">
        <v>4.4351000000000003</v>
      </c>
      <c r="AX17" s="161">
        <v>56.530799999999999</v>
      </c>
      <c r="AY17" s="161">
        <v>57.468499999999999</v>
      </c>
      <c r="AZ17" s="161">
        <v>-5.758</v>
      </c>
      <c r="BA17" s="161">
        <v>-29.309100000000001</v>
      </c>
      <c r="BB17" s="161">
        <v>-236.7432</v>
      </c>
      <c r="BC17" s="161">
        <v>-16.5106</v>
      </c>
      <c r="BD17" s="161">
        <v>-10.9</v>
      </c>
      <c r="BE17" s="161">
        <v>-12</v>
      </c>
      <c r="BF17" s="161">
        <v>48.0062</v>
      </c>
      <c r="BG17" s="161">
        <v>47.078899999999997</v>
      </c>
      <c r="BH17" s="161">
        <v>-4.8731</v>
      </c>
      <c r="BI17" s="162"/>
      <c r="BJ17" s="161">
        <v>-16.703600000000002</v>
      </c>
      <c r="BK17" s="161">
        <v>4.2816999999999998</v>
      </c>
      <c r="BL17" s="162"/>
      <c r="BM17" s="162"/>
      <c r="BN17" s="161">
        <v>282.29610000000002</v>
      </c>
      <c r="BO17" s="161">
        <v>36.622199999999999</v>
      </c>
      <c r="BP17" s="161">
        <v>36.683199999999999</v>
      </c>
      <c r="BQ17" s="161">
        <v>-178.60499999999999</v>
      </c>
      <c r="BR17" s="161">
        <v>292.35599999999999</v>
      </c>
      <c r="BS17" s="162"/>
      <c r="BT17" s="161">
        <v>-19.497599999999998</v>
      </c>
      <c r="BU17" s="161">
        <v>19.420000000000002</v>
      </c>
      <c r="BV17" s="161">
        <v>66.204400000000007</v>
      </c>
      <c r="BW17" s="161">
        <v>23.29</v>
      </c>
      <c r="BX17" s="161">
        <v>15.7</v>
      </c>
      <c r="BY17" s="161">
        <v>44.57</v>
      </c>
      <c r="BZ17" s="161">
        <v>67.290000000000006</v>
      </c>
      <c r="CA17" s="161">
        <v>-51.167400000000001</v>
      </c>
      <c r="CB17" s="161">
        <v>-50.497599999999998</v>
      </c>
      <c r="CC17" s="161">
        <v>120.4008</v>
      </c>
      <c r="CD17" s="161">
        <v>121.1559</v>
      </c>
      <c r="CE17" s="161">
        <v>30.2287</v>
      </c>
      <c r="CF17" s="161">
        <v>-12.228300000000001</v>
      </c>
      <c r="CG17" s="161">
        <v>-11.647500000000001</v>
      </c>
      <c r="CH17" s="161">
        <v>-10.1455</v>
      </c>
      <c r="CI17" s="161">
        <v>-28.6203</v>
      </c>
      <c r="CJ17" s="162"/>
      <c r="CK17" s="162"/>
      <c r="CL17" s="161">
        <v>66</v>
      </c>
      <c r="CM17" s="161">
        <v>58.4</v>
      </c>
      <c r="CN17" s="161">
        <v>-11.46</v>
      </c>
      <c r="CO17" s="161">
        <v>58.908900000000003</v>
      </c>
      <c r="CP17" s="161">
        <v>60.321800000000003</v>
      </c>
      <c r="CQ17" s="161">
        <v>58.625100000000003</v>
      </c>
      <c r="CR17" s="161">
        <v>-41.431199999999997</v>
      </c>
      <c r="CS17" s="161">
        <v>-42.971800000000002</v>
      </c>
      <c r="CT17" s="161">
        <v>1</v>
      </c>
      <c r="CU17" s="161">
        <v>14.390499999999999</v>
      </c>
      <c r="CV17" s="161">
        <v>-5.9923000000000002</v>
      </c>
      <c r="CW17" s="161">
        <v>10.966900000000001</v>
      </c>
      <c r="CX17" s="161">
        <v>20.21</v>
      </c>
      <c r="CY17" s="161">
        <v>46.23</v>
      </c>
      <c r="CZ17" s="161">
        <v>33.054200000000002</v>
      </c>
      <c r="DA17" s="161">
        <v>31.2057</v>
      </c>
      <c r="DB17" s="161">
        <v>-25.67</v>
      </c>
      <c r="DC17" s="161">
        <v>-3.6423000000000001</v>
      </c>
      <c r="DD17" s="161">
        <v>29.173400000000001</v>
      </c>
      <c r="DE17" s="161">
        <v>28.7393</v>
      </c>
      <c r="DF17" s="161">
        <v>-75.558800000000005</v>
      </c>
      <c r="DG17" s="161">
        <v>-2.0000000000000001E-4</v>
      </c>
      <c r="DH17" s="161">
        <v>-15.729900000000001</v>
      </c>
      <c r="DI17" s="161">
        <v>-67.3</v>
      </c>
      <c r="DJ17" s="162"/>
      <c r="DK17" s="161">
        <v>27.138999999999999</v>
      </c>
      <c r="DL17" s="161">
        <v>38.680999999999997</v>
      </c>
      <c r="DM17" s="161">
        <v>-0.46960000000000002</v>
      </c>
      <c r="DN17" s="161">
        <v>54.5105</v>
      </c>
      <c r="DO17" s="161">
        <v>38.29</v>
      </c>
      <c r="DP17" s="161">
        <v>-0.87</v>
      </c>
      <c r="DQ17" s="161">
        <v>50.2605</v>
      </c>
      <c r="DR17" s="161">
        <v>75.466800000000006</v>
      </c>
      <c r="DS17" s="161">
        <v>-24.69</v>
      </c>
      <c r="DT17" s="161">
        <v>-24.91</v>
      </c>
      <c r="DU17" s="161">
        <v>83.4</v>
      </c>
      <c r="DV17" s="161">
        <v>52.25</v>
      </c>
      <c r="DW17" s="161">
        <v>75.690899999999999</v>
      </c>
      <c r="DX17" s="161">
        <v>73.418199999999999</v>
      </c>
      <c r="DY17" s="161">
        <v>-38.403799999999997</v>
      </c>
      <c r="DZ17" s="161">
        <v>-37.827300000000001</v>
      </c>
      <c r="EA17" s="161">
        <v>139.7921</v>
      </c>
      <c r="EB17" s="161">
        <v>101.7255</v>
      </c>
      <c r="EC17" s="161">
        <v>98.160899999999998</v>
      </c>
      <c r="ED17" s="161">
        <v>99.3245</v>
      </c>
      <c r="EE17" s="161">
        <v>84.894000000000005</v>
      </c>
      <c r="EF17" s="161">
        <v>76.031800000000004</v>
      </c>
      <c r="EG17" s="161">
        <v>-24.29</v>
      </c>
      <c r="EH17" s="161">
        <v>193.33750000000001</v>
      </c>
      <c r="EI17" s="161">
        <v>437.77710000000002</v>
      </c>
      <c r="EJ17" s="162"/>
      <c r="EK17" s="161">
        <v>-29.1858</v>
      </c>
      <c r="EL17" s="161">
        <v>-28.086200000000002</v>
      </c>
      <c r="EM17" s="161">
        <v>0</v>
      </c>
      <c r="EN17" s="161">
        <v>40.127600000000001</v>
      </c>
      <c r="EO17" s="161">
        <v>37.941699999999997</v>
      </c>
      <c r="EP17" s="161">
        <v>50.735999999999997</v>
      </c>
      <c r="EQ17" s="161">
        <v>-51.868899999999996</v>
      </c>
      <c r="ER17" s="161">
        <v>-52.464599999999997</v>
      </c>
      <c r="ES17" s="161">
        <v>-37.5306</v>
      </c>
      <c r="ET17" s="161">
        <v>0</v>
      </c>
      <c r="EU17" s="161">
        <v>-22.67</v>
      </c>
      <c r="EV17" s="161">
        <v>1</v>
      </c>
      <c r="EW17" s="161">
        <v>9.5571999999999999</v>
      </c>
      <c r="EX17" s="161">
        <v>36.573099999999997</v>
      </c>
      <c r="EY17" s="161">
        <v>-11.3165</v>
      </c>
      <c r="EZ17" s="161">
        <v>-10.806900000000001</v>
      </c>
      <c r="FA17" s="161">
        <v>3.7342</v>
      </c>
      <c r="FB17" s="161">
        <v>-72.363200000000006</v>
      </c>
      <c r="FC17" s="161">
        <v>36.438200000000002</v>
      </c>
      <c r="FD17" s="162"/>
      <c r="FE17" s="162"/>
      <c r="FF17" s="161">
        <v>1.8959999999999999</v>
      </c>
      <c r="FG17" s="161">
        <v>39.869900000000001</v>
      </c>
      <c r="FH17" s="161">
        <v>39.774299999999997</v>
      </c>
      <c r="FI17" s="161">
        <v>38.764600000000002</v>
      </c>
      <c r="FJ17" s="161">
        <v>50.069400000000002</v>
      </c>
      <c r="FK17" s="161">
        <v>50.404400000000003</v>
      </c>
      <c r="FL17" s="161">
        <v>-160.42320000000001</v>
      </c>
      <c r="FM17" s="161">
        <v>40.3217</v>
      </c>
      <c r="FN17" s="161">
        <v>40.510899999999999</v>
      </c>
      <c r="FO17" s="161">
        <v>-129.02719999999999</v>
      </c>
      <c r="FP17" s="161">
        <v>-120.7526</v>
      </c>
      <c r="FQ17" s="161">
        <v>-34.415199999999999</v>
      </c>
      <c r="FR17" s="161">
        <v>-42.31</v>
      </c>
      <c r="FS17" s="161">
        <v>13.4749</v>
      </c>
      <c r="FT17" s="161">
        <v>0.78639999999999999</v>
      </c>
      <c r="FU17" s="161">
        <v>-8.64</v>
      </c>
      <c r="FV17" s="161">
        <v>15.81</v>
      </c>
      <c r="FW17" s="161">
        <v>-35.606699999999996</v>
      </c>
      <c r="FX17" s="161">
        <v>10.4594</v>
      </c>
      <c r="FY17" s="162"/>
      <c r="FZ17" s="161">
        <v>4.4829999999999997</v>
      </c>
      <c r="GA17" s="161">
        <v>4.9724000000000004</v>
      </c>
      <c r="GB17" s="161">
        <v>25.57</v>
      </c>
      <c r="GC17" s="161">
        <v>122.0853</v>
      </c>
      <c r="GD17" s="161">
        <v>130.66659999999999</v>
      </c>
      <c r="GE17" s="161">
        <v>12.9</v>
      </c>
      <c r="GF17" s="161">
        <v>77.576700000000002</v>
      </c>
      <c r="GG17" s="161">
        <v>21.9</v>
      </c>
      <c r="GH17" s="161">
        <v>-15.2287</v>
      </c>
      <c r="GI17" s="162"/>
      <c r="GJ17" s="161">
        <v>0</v>
      </c>
      <c r="GK17" s="161">
        <v>1.2432000000000001</v>
      </c>
      <c r="GL17" s="162"/>
      <c r="GM17" s="162"/>
      <c r="GN17" s="161">
        <v>-15.678000000000001</v>
      </c>
      <c r="GO17" s="161">
        <v>-21.403700000000001</v>
      </c>
      <c r="GP17" s="161">
        <v>22.115400000000001</v>
      </c>
      <c r="GQ17" s="161">
        <v>32.9405</v>
      </c>
      <c r="GR17" s="161">
        <v>45.522199999999998</v>
      </c>
      <c r="GS17" s="161">
        <v>45.427399999999999</v>
      </c>
      <c r="GT17" s="161">
        <v>-129.8339</v>
      </c>
      <c r="GU17" s="161">
        <v>-14.6929</v>
      </c>
      <c r="GV17" s="161">
        <v>31.433399999999999</v>
      </c>
      <c r="GW17" s="161">
        <v>-31.1769</v>
      </c>
      <c r="GX17" s="161">
        <v>5.6482000000000001</v>
      </c>
      <c r="GY17" s="161">
        <v>1.8848</v>
      </c>
      <c r="GZ17" s="161">
        <v>1.5926</v>
      </c>
      <c r="HA17" s="161">
        <v>7</v>
      </c>
      <c r="HB17" s="161">
        <v>253.90530000000001</v>
      </c>
      <c r="HC17" s="161">
        <v>254.06870000000001</v>
      </c>
      <c r="HD17" s="161">
        <v>197.8</v>
      </c>
      <c r="HE17" s="161">
        <v>-197.4118</v>
      </c>
      <c r="HF17" s="161">
        <v>-490.63690000000003</v>
      </c>
      <c r="HG17" s="161">
        <v>491.86340000000001</v>
      </c>
      <c r="HH17" s="161">
        <v>489.10559999999998</v>
      </c>
      <c r="HI17" s="161">
        <v>-238.96969999999999</v>
      </c>
      <c r="HJ17" s="161">
        <v>-234.67490000000001</v>
      </c>
      <c r="HK17" s="161">
        <v>-51.117899999999999</v>
      </c>
      <c r="HL17" s="161">
        <v>-42.741399999999999</v>
      </c>
      <c r="HM17" s="161">
        <v>77.279499999999999</v>
      </c>
      <c r="HN17" s="161">
        <v>76.719700000000003</v>
      </c>
      <c r="HO17" s="162"/>
      <c r="HP17" s="162"/>
      <c r="HQ17" s="161">
        <v>64.218800000000002</v>
      </c>
      <c r="HR17" s="161">
        <v>63.405799999999999</v>
      </c>
      <c r="HS17" s="161">
        <v>-71.889499999999998</v>
      </c>
      <c r="HT17" s="161">
        <v>-72.815600000000003</v>
      </c>
      <c r="HU17" s="161">
        <v>102.65</v>
      </c>
      <c r="HV17" s="161">
        <v>102.59</v>
      </c>
      <c r="HW17" s="161">
        <v>62.8</v>
      </c>
      <c r="HX17" s="161">
        <v>63.2</v>
      </c>
      <c r="HY17" s="162"/>
      <c r="HZ17" s="161">
        <v>33.04</v>
      </c>
      <c r="IA17" s="161">
        <v>-352.89339999999999</v>
      </c>
      <c r="IB17" s="162"/>
      <c r="IC17" s="162"/>
      <c r="ID17" s="161">
        <v>11.6</v>
      </c>
      <c r="IE17" s="161">
        <v>23.5</v>
      </c>
      <c r="IF17" s="161">
        <v>-61.7</v>
      </c>
      <c r="IG17" s="161">
        <v>-62.9</v>
      </c>
      <c r="IH17" s="162"/>
      <c r="II17" s="162"/>
      <c r="IJ17" s="161">
        <v>-482.81200000000001</v>
      </c>
      <c r="IK17" s="161">
        <v>-395.62119999999999</v>
      </c>
      <c r="IL17" s="161">
        <v>483.45139999999998</v>
      </c>
      <c r="IM17" s="161">
        <v>395.32760000000002</v>
      </c>
      <c r="IN17" s="161">
        <v>-0.2041</v>
      </c>
      <c r="IO17" s="161">
        <v>-380.49119999999999</v>
      </c>
      <c r="IP17" s="161">
        <v>385.02589999999998</v>
      </c>
      <c r="IQ17" s="161">
        <v>-149.3946</v>
      </c>
      <c r="IR17" s="161">
        <v>-234.14009999999999</v>
      </c>
      <c r="IS17" s="161">
        <v>-380.04399999999998</v>
      </c>
      <c r="IT17" s="161">
        <v>110.12649999999999</v>
      </c>
      <c r="IU17" s="161">
        <v>113.16500000000001</v>
      </c>
      <c r="IV17" s="161">
        <v>151.5762</v>
      </c>
      <c r="IW17" s="161">
        <v>-473.7878</v>
      </c>
      <c r="IX17" s="161">
        <v>232.1866</v>
      </c>
      <c r="IY17" s="161">
        <v>-238.0069</v>
      </c>
      <c r="IZ17" s="161">
        <v>237.18389999999999</v>
      </c>
      <c r="JA17" s="161">
        <v>-9.5431000000000008</v>
      </c>
      <c r="JB17" s="162"/>
      <c r="JC17" s="161">
        <v>20.88</v>
      </c>
      <c r="JD17" s="161">
        <v>4.6749999999999998</v>
      </c>
      <c r="JE17" s="161">
        <v>4.6470000000000002</v>
      </c>
      <c r="JF17" s="161">
        <v>-20.399999999999999</v>
      </c>
      <c r="JG17" s="161">
        <v>1.76</v>
      </c>
      <c r="JH17" s="162"/>
      <c r="JI17" s="161">
        <v>-1.8448</v>
      </c>
      <c r="JJ17" s="161">
        <v>-52.236199999999997</v>
      </c>
      <c r="JK17" s="161">
        <v>-7.7927999999999997</v>
      </c>
      <c r="JL17" s="161">
        <v>32.5</v>
      </c>
      <c r="JM17" s="161">
        <v>48.155999999999999</v>
      </c>
      <c r="JN17" s="161">
        <v>50.01</v>
      </c>
      <c r="JO17" s="162"/>
      <c r="JP17" s="161">
        <v>13.575699999999999</v>
      </c>
      <c r="JQ17" s="161">
        <v>50.477499999999999</v>
      </c>
      <c r="JR17" s="161">
        <v>50.643000000000001</v>
      </c>
      <c r="JS17" s="161">
        <v>51.576900000000002</v>
      </c>
      <c r="JT17" s="162"/>
      <c r="JU17" s="161">
        <v>-22.3</v>
      </c>
      <c r="JV17" s="161">
        <v>24.905000000000001</v>
      </c>
      <c r="JW17" s="162"/>
      <c r="JX17" s="162"/>
      <c r="JY17" s="161">
        <v>-39.115600000000001</v>
      </c>
      <c r="JZ17" s="161">
        <v>75.205399999999997</v>
      </c>
      <c r="KA17" s="161">
        <v>52.210700000000003</v>
      </c>
      <c r="KB17" s="161">
        <v>-38.747900000000001</v>
      </c>
      <c r="KC17" s="161">
        <v>-73.789699999999996</v>
      </c>
      <c r="KD17" s="161">
        <v>42.009799999999998</v>
      </c>
      <c r="KE17" s="161">
        <v>30.849699999999999</v>
      </c>
      <c r="KF17" s="161">
        <v>14.6</v>
      </c>
      <c r="KG17" s="161">
        <v>-14.5</v>
      </c>
      <c r="KH17" s="162"/>
      <c r="KI17" s="161">
        <v>164.97120000000001</v>
      </c>
    </row>
    <row r="18" spans="1:295" ht="18" customHeight="1" x14ac:dyDescent="0.35">
      <c r="A18" s="160" t="s">
        <v>59</v>
      </c>
      <c r="B18" s="160" t="s">
        <v>792</v>
      </c>
      <c r="C18" s="163">
        <v>0</v>
      </c>
      <c r="D18" s="163">
        <v>15.832000000000001</v>
      </c>
      <c r="E18" s="163">
        <v>-31.8306</v>
      </c>
      <c r="F18" s="163">
        <v>7.6703000000000001</v>
      </c>
      <c r="G18" s="163">
        <v>21.374500000000001</v>
      </c>
      <c r="H18" s="164"/>
      <c r="I18" s="163">
        <v>42.973399999999998</v>
      </c>
      <c r="J18" s="163">
        <v>-81.940700000000007</v>
      </c>
      <c r="K18" s="163">
        <v>37.736699999999999</v>
      </c>
      <c r="L18" s="163">
        <v>19.445399999999999</v>
      </c>
      <c r="M18" s="163">
        <v>19.216200000000001</v>
      </c>
      <c r="N18" s="163">
        <v>6.66</v>
      </c>
      <c r="O18" s="163">
        <v>-22.475000000000001</v>
      </c>
      <c r="P18" s="163">
        <v>19.8</v>
      </c>
      <c r="Q18" s="164"/>
      <c r="R18" s="163">
        <v>-19.8</v>
      </c>
      <c r="S18" s="163">
        <v>11.334</v>
      </c>
      <c r="T18" s="163">
        <v>165.76159999999999</v>
      </c>
      <c r="U18" s="163">
        <v>9.1550999999999991</v>
      </c>
      <c r="V18" s="163">
        <v>9.1875</v>
      </c>
      <c r="W18" s="163">
        <v>15.013199999999999</v>
      </c>
      <c r="X18" s="163">
        <v>8.3025000000000002</v>
      </c>
      <c r="Y18" s="163">
        <v>5.8817000000000004</v>
      </c>
      <c r="Z18" s="163">
        <v>2.5407000000000002</v>
      </c>
      <c r="AA18" s="164"/>
      <c r="AB18" s="164"/>
      <c r="AC18" s="164"/>
      <c r="AD18" s="163">
        <v>-94.1</v>
      </c>
      <c r="AE18" s="164"/>
      <c r="AF18" s="163">
        <v>-6.66</v>
      </c>
      <c r="AG18" s="163">
        <v>19.8</v>
      </c>
      <c r="AH18" s="163">
        <v>6.3920000000000003</v>
      </c>
      <c r="AI18" s="163">
        <v>0.17199999999999999</v>
      </c>
      <c r="AJ18" s="163">
        <v>-41.49</v>
      </c>
      <c r="AK18" s="163">
        <v>-41.91</v>
      </c>
      <c r="AL18" s="163">
        <v>-59.87</v>
      </c>
      <c r="AM18" s="163">
        <v>42.13</v>
      </c>
      <c r="AN18" s="163">
        <v>41.99</v>
      </c>
      <c r="AO18" s="163">
        <v>6.7614000000000001</v>
      </c>
      <c r="AP18" s="163">
        <v>11.0327</v>
      </c>
      <c r="AQ18" s="163">
        <v>51.124600000000001</v>
      </c>
      <c r="AR18" s="163">
        <v>52.558700000000002</v>
      </c>
      <c r="AS18" s="163">
        <v>49.901299999999999</v>
      </c>
      <c r="AT18" s="163">
        <v>-41.527299999999997</v>
      </c>
      <c r="AU18" s="163">
        <v>-41.008899999999997</v>
      </c>
      <c r="AV18" s="163">
        <v>3.2927</v>
      </c>
      <c r="AW18" s="163">
        <v>3.2376</v>
      </c>
      <c r="AX18" s="163">
        <v>56.6648</v>
      </c>
      <c r="AY18" s="163">
        <v>58.272300000000001</v>
      </c>
      <c r="AZ18" s="163">
        <v>-6.2815000000000003</v>
      </c>
      <c r="BA18" s="163">
        <v>-32.988100000000003</v>
      </c>
      <c r="BB18" s="163">
        <v>-239.9196</v>
      </c>
      <c r="BC18" s="163">
        <v>-14.526400000000001</v>
      </c>
      <c r="BD18" s="163">
        <v>-12.1</v>
      </c>
      <c r="BE18" s="163">
        <v>-13.3</v>
      </c>
      <c r="BF18" s="163">
        <v>45.847299999999997</v>
      </c>
      <c r="BG18" s="163">
        <v>45.717300000000002</v>
      </c>
      <c r="BH18" s="163">
        <v>-4.681</v>
      </c>
      <c r="BI18" s="164"/>
      <c r="BJ18" s="163">
        <v>-14.1615</v>
      </c>
      <c r="BK18" s="163">
        <v>3.9398</v>
      </c>
      <c r="BL18" s="164"/>
      <c r="BM18" s="164"/>
      <c r="BN18" s="163">
        <v>284.55450000000002</v>
      </c>
      <c r="BO18" s="163">
        <v>38.0261</v>
      </c>
      <c r="BP18" s="163">
        <v>38.0871</v>
      </c>
      <c r="BQ18" s="163">
        <v>-176.4281</v>
      </c>
      <c r="BR18" s="163">
        <v>299.16460000000001</v>
      </c>
      <c r="BS18" s="164"/>
      <c r="BT18" s="163">
        <v>-35.832799999999999</v>
      </c>
      <c r="BU18" s="163">
        <v>36.907600000000002</v>
      </c>
      <c r="BV18" s="163">
        <v>66.244299999999996</v>
      </c>
      <c r="BW18" s="163">
        <v>23.85</v>
      </c>
      <c r="BX18" s="163">
        <v>16.170000000000002</v>
      </c>
      <c r="BY18" s="163">
        <v>45.06</v>
      </c>
      <c r="BZ18" s="163">
        <v>67.66</v>
      </c>
      <c r="CA18" s="163">
        <v>-49.693899999999999</v>
      </c>
      <c r="CB18" s="163">
        <v>-50.229700000000001</v>
      </c>
      <c r="CC18" s="163">
        <v>119.6267</v>
      </c>
      <c r="CD18" s="163">
        <v>120.5308</v>
      </c>
      <c r="CE18" s="163">
        <v>29.4742</v>
      </c>
      <c r="CF18" s="163">
        <v>-18.029</v>
      </c>
      <c r="CG18" s="163">
        <v>-18.163799999999998</v>
      </c>
      <c r="CH18" s="163">
        <v>-11.478199999999999</v>
      </c>
      <c r="CI18" s="163">
        <v>-30.562100000000001</v>
      </c>
      <c r="CJ18" s="164"/>
      <c r="CK18" s="164"/>
      <c r="CL18" s="163">
        <v>65.2</v>
      </c>
      <c r="CM18" s="163">
        <v>60.7</v>
      </c>
      <c r="CN18" s="163">
        <v>-11.19</v>
      </c>
      <c r="CO18" s="163">
        <v>56.639800000000001</v>
      </c>
      <c r="CP18" s="163">
        <v>57.372399999999999</v>
      </c>
      <c r="CQ18" s="163">
        <v>55.785400000000003</v>
      </c>
      <c r="CR18" s="163">
        <v>-45.538200000000003</v>
      </c>
      <c r="CS18" s="163">
        <v>-46.805599999999998</v>
      </c>
      <c r="CT18" s="164"/>
      <c r="CU18" s="163">
        <v>12.363099999999999</v>
      </c>
      <c r="CV18" s="163">
        <v>-0.34689999999999999</v>
      </c>
      <c r="CW18" s="163">
        <v>11.715199999999999</v>
      </c>
      <c r="CX18" s="163">
        <v>21.69</v>
      </c>
      <c r="CY18" s="163">
        <v>46.95</v>
      </c>
      <c r="CZ18" s="163">
        <v>33.054200000000002</v>
      </c>
      <c r="DA18" s="163">
        <v>31.2057</v>
      </c>
      <c r="DB18" s="163">
        <v>-26.09</v>
      </c>
      <c r="DC18" s="163">
        <v>-3.6423000000000001</v>
      </c>
      <c r="DD18" s="163">
        <v>31.0702</v>
      </c>
      <c r="DE18" s="163">
        <v>30.596499999999999</v>
      </c>
      <c r="DF18" s="163">
        <v>-72.2971</v>
      </c>
      <c r="DG18" s="163">
        <v>-2.0000000000000001E-4</v>
      </c>
      <c r="DH18" s="163">
        <v>-15.8026</v>
      </c>
      <c r="DI18" s="163">
        <v>-64.7</v>
      </c>
      <c r="DJ18" s="164"/>
      <c r="DK18" s="163">
        <v>27.578399999999998</v>
      </c>
      <c r="DL18" s="163">
        <v>39.267000000000003</v>
      </c>
      <c r="DM18" s="164"/>
      <c r="DN18" s="163">
        <v>55.096400000000003</v>
      </c>
      <c r="DO18" s="163">
        <v>38.78</v>
      </c>
      <c r="DP18" s="163">
        <v>-0.89</v>
      </c>
      <c r="DQ18" s="163">
        <v>51.070500000000003</v>
      </c>
      <c r="DR18" s="163">
        <v>72.004099999999994</v>
      </c>
      <c r="DS18" s="163">
        <v>-24.34</v>
      </c>
      <c r="DT18" s="163">
        <v>-24.61</v>
      </c>
      <c r="DU18" s="163">
        <v>83.51</v>
      </c>
      <c r="DV18" s="163">
        <v>53.63</v>
      </c>
      <c r="DW18" s="163">
        <v>73.9636</v>
      </c>
      <c r="DX18" s="163">
        <v>71.400000000000006</v>
      </c>
      <c r="DY18" s="163">
        <v>-39.016399999999997</v>
      </c>
      <c r="DZ18" s="163">
        <v>-38.872700000000002</v>
      </c>
      <c r="EA18" s="163">
        <v>138.49770000000001</v>
      </c>
      <c r="EB18" s="163">
        <v>100.34050000000001</v>
      </c>
      <c r="EC18" s="163">
        <v>96.195099999999996</v>
      </c>
      <c r="ED18" s="163">
        <v>98.249899999999997</v>
      </c>
      <c r="EE18" s="163">
        <v>88.719499999999996</v>
      </c>
      <c r="EF18" s="163">
        <v>77.942300000000003</v>
      </c>
      <c r="EG18" s="163">
        <v>-24.423999999999999</v>
      </c>
      <c r="EH18" s="163">
        <v>189.8741</v>
      </c>
      <c r="EI18" s="163">
        <v>443.60899999999998</v>
      </c>
      <c r="EJ18" s="164"/>
      <c r="EK18" s="163">
        <v>-29.164200000000001</v>
      </c>
      <c r="EL18" s="163">
        <v>-27.652100000000001</v>
      </c>
      <c r="EM18" s="163">
        <v>0</v>
      </c>
      <c r="EN18" s="163">
        <v>45.291600000000003</v>
      </c>
      <c r="EO18" s="163">
        <v>42.845999999999997</v>
      </c>
      <c r="EP18" s="163">
        <v>53.808</v>
      </c>
      <c r="EQ18" s="163">
        <v>-52.9863</v>
      </c>
      <c r="ER18" s="163">
        <v>-53.874400000000001</v>
      </c>
      <c r="ES18" s="163">
        <v>-40.200499999999998</v>
      </c>
      <c r="ET18" s="163">
        <v>0</v>
      </c>
      <c r="EU18" s="163">
        <v>-24.9</v>
      </c>
      <c r="EV18" s="163">
        <v>1</v>
      </c>
      <c r="EW18" s="163">
        <v>9.8725000000000005</v>
      </c>
      <c r="EX18" s="163">
        <v>43.5627</v>
      </c>
      <c r="EY18" s="163">
        <v>-11.3339</v>
      </c>
      <c r="EZ18" s="163">
        <v>-10.925800000000001</v>
      </c>
      <c r="FA18" s="163">
        <v>3.6753999999999998</v>
      </c>
      <c r="FB18" s="163">
        <v>-75.315799999999996</v>
      </c>
      <c r="FC18" s="163">
        <v>40.428699999999999</v>
      </c>
      <c r="FD18" s="164"/>
      <c r="FE18" s="164"/>
      <c r="FF18" s="163">
        <v>1.9979</v>
      </c>
      <c r="FG18" s="163">
        <v>40.070399999999999</v>
      </c>
      <c r="FH18" s="163">
        <v>39.4191</v>
      </c>
      <c r="FI18" s="163">
        <v>37.967799999999997</v>
      </c>
      <c r="FJ18" s="163">
        <v>49.567100000000003</v>
      </c>
      <c r="FK18" s="163">
        <v>49.232199999999999</v>
      </c>
      <c r="FL18" s="163">
        <v>-159.251</v>
      </c>
      <c r="FM18" s="163">
        <v>41.441899999999997</v>
      </c>
      <c r="FN18" s="163">
        <v>41.429400000000001</v>
      </c>
      <c r="FO18" s="163">
        <v>-129.22069999999999</v>
      </c>
      <c r="FP18" s="163">
        <v>-119.01909999999999</v>
      </c>
      <c r="FQ18" s="163">
        <v>-38.253100000000003</v>
      </c>
      <c r="FR18" s="163">
        <v>-42.19</v>
      </c>
      <c r="FS18" s="163">
        <v>15.8749</v>
      </c>
      <c r="FT18" s="163">
        <v>0.83279999999999998</v>
      </c>
      <c r="FU18" s="163">
        <v>-10.199999999999999</v>
      </c>
      <c r="FV18" s="163">
        <v>17.579999999999998</v>
      </c>
      <c r="FW18" s="163">
        <v>-38.610900000000001</v>
      </c>
      <c r="FX18" s="163">
        <v>10.4297</v>
      </c>
      <c r="FY18" s="164"/>
      <c r="FZ18" s="163">
        <v>4.3769999999999998</v>
      </c>
      <c r="GA18" s="163">
        <v>4.9142000000000001</v>
      </c>
      <c r="GB18" s="163">
        <v>24.95</v>
      </c>
      <c r="GC18" s="163">
        <v>121.2504</v>
      </c>
      <c r="GD18" s="163">
        <v>131.35210000000001</v>
      </c>
      <c r="GE18" s="163">
        <v>12.73</v>
      </c>
      <c r="GF18" s="163">
        <v>77.292900000000003</v>
      </c>
      <c r="GG18" s="163">
        <v>20.100000000000001</v>
      </c>
      <c r="GH18" s="163">
        <v>-15.159599999999999</v>
      </c>
      <c r="GI18" s="164"/>
      <c r="GJ18" s="163">
        <v>0</v>
      </c>
      <c r="GK18" s="163">
        <v>1.2432000000000001</v>
      </c>
      <c r="GL18" s="164"/>
      <c r="GM18" s="164"/>
      <c r="GN18" s="163">
        <v>-16.4785</v>
      </c>
      <c r="GO18" s="163">
        <v>-21.645</v>
      </c>
      <c r="GP18" s="163">
        <v>20.3658</v>
      </c>
      <c r="GQ18" s="163">
        <v>34.116999999999997</v>
      </c>
      <c r="GR18" s="163">
        <v>43.706299999999999</v>
      </c>
      <c r="GS18" s="163">
        <v>45.220599999999997</v>
      </c>
      <c r="GT18" s="163">
        <v>-130.3168</v>
      </c>
      <c r="GU18" s="163">
        <v>-14.5677</v>
      </c>
      <c r="GV18" s="163">
        <v>32.318899999999999</v>
      </c>
      <c r="GW18" s="163">
        <v>-31.147300000000001</v>
      </c>
      <c r="GX18" s="163">
        <v>6.0071000000000003</v>
      </c>
      <c r="GY18" s="163">
        <v>2.0508000000000002</v>
      </c>
      <c r="GZ18" s="163">
        <v>1.7719</v>
      </c>
      <c r="HA18" s="163">
        <v>7.085</v>
      </c>
      <c r="HB18" s="163">
        <v>256.85829999999999</v>
      </c>
      <c r="HC18" s="163">
        <v>255.38210000000001</v>
      </c>
      <c r="HD18" s="163">
        <v>199.1</v>
      </c>
      <c r="HE18" s="163">
        <v>-199.9802</v>
      </c>
      <c r="HF18" s="163">
        <v>-497.13229999999999</v>
      </c>
      <c r="HG18" s="163">
        <v>496.39030000000002</v>
      </c>
      <c r="HH18" s="163">
        <v>494.26560000000001</v>
      </c>
      <c r="HI18" s="163">
        <v>-238.96360000000001</v>
      </c>
      <c r="HJ18" s="163">
        <v>-238.0069</v>
      </c>
      <c r="HK18" s="163">
        <v>-52.349600000000002</v>
      </c>
      <c r="HL18" s="163">
        <v>-43.621099999999998</v>
      </c>
      <c r="HM18" s="163">
        <v>77.252600000000001</v>
      </c>
      <c r="HN18" s="163">
        <v>76.810100000000006</v>
      </c>
      <c r="HO18" s="164"/>
      <c r="HP18" s="164"/>
      <c r="HQ18" s="163">
        <v>66.767700000000005</v>
      </c>
      <c r="HR18" s="163">
        <v>66.635800000000003</v>
      </c>
      <c r="HS18" s="163">
        <v>-79.336299999999994</v>
      </c>
      <c r="HT18" s="163">
        <v>-79.099100000000007</v>
      </c>
      <c r="HU18" s="163">
        <v>92.29</v>
      </c>
      <c r="HV18" s="163">
        <v>92.54</v>
      </c>
      <c r="HW18" s="163">
        <v>67.5</v>
      </c>
      <c r="HX18" s="163">
        <v>66.7</v>
      </c>
      <c r="HY18" s="163">
        <v>22.7651</v>
      </c>
      <c r="HZ18" s="163">
        <v>33.92</v>
      </c>
      <c r="IA18" s="163">
        <v>-357.08589999999998</v>
      </c>
      <c r="IB18" s="164"/>
      <c r="IC18" s="164"/>
      <c r="ID18" s="163">
        <v>11.6</v>
      </c>
      <c r="IE18" s="163">
        <v>24</v>
      </c>
      <c r="IF18" s="163">
        <v>-65.099999999999994</v>
      </c>
      <c r="IG18" s="163">
        <v>-66.400000000000006</v>
      </c>
      <c r="IH18" s="164"/>
      <c r="II18" s="164"/>
      <c r="IJ18" s="163">
        <v>-487.78140000000002</v>
      </c>
      <c r="IK18" s="163">
        <v>-397.90559999999999</v>
      </c>
      <c r="IL18" s="163">
        <v>485.26010000000002</v>
      </c>
      <c r="IM18" s="163">
        <v>398.16230000000002</v>
      </c>
      <c r="IN18" s="163">
        <v>1.7623</v>
      </c>
      <c r="IO18" s="163">
        <v>-382.89580000000001</v>
      </c>
      <c r="IP18" s="163">
        <v>389.33069999999998</v>
      </c>
      <c r="IQ18" s="163">
        <v>-153.84909999999999</v>
      </c>
      <c r="IR18" s="163">
        <v>-236.66900000000001</v>
      </c>
      <c r="IS18" s="163">
        <v>-377.3793</v>
      </c>
      <c r="IT18" s="163">
        <v>111.9845</v>
      </c>
      <c r="IU18" s="163">
        <v>109.69540000000001</v>
      </c>
      <c r="IV18" s="163">
        <v>153.0949</v>
      </c>
      <c r="IW18" s="163">
        <v>-474.8408</v>
      </c>
      <c r="IX18" s="163">
        <v>235.04329999999999</v>
      </c>
      <c r="IY18" s="163">
        <v>-238.65260000000001</v>
      </c>
      <c r="IZ18" s="163">
        <v>239.7629</v>
      </c>
      <c r="JA18" s="163">
        <v>-9.8343000000000007</v>
      </c>
      <c r="JB18" s="164"/>
      <c r="JC18" s="163">
        <v>20.16</v>
      </c>
      <c r="JD18" s="163">
        <v>4.6529999999999996</v>
      </c>
      <c r="JE18" s="163">
        <v>4.665</v>
      </c>
      <c r="JF18" s="163">
        <v>-19.760000000000002</v>
      </c>
      <c r="JG18" s="163">
        <v>1.28</v>
      </c>
      <c r="JH18" s="164"/>
      <c r="JI18" s="163">
        <v>-1.9608000000000001</v>
      </c>
      <c r="JJ18" s="163">
        <v>-53.176200000000001</v>
      </c>
      <c r="JK18" s="163">
        <v>-7.7622999999999998</v>
      </c>
      <c r="JL18" s="163">
        <v>34.4</v>
      </c>
      <c r="JM18" s="163">
        <v>53.01</v>
      </c>
      <c r="JN18" s="163">
        <v>53.118000000000002</v>
      </c>
      <c r="JO18" s="163">
        <v>11.4696</v>
      </c>
      <c r="JP18" s="163">
        <v>13.598000000000001</v>
      </c>
      <c r="JQ18" s="163">
        <v>51.610100000000003</v>
      </c>
      <c r="JR18" s="163">
        <v>49.898099999999999</v>
      </c>
      <c r="JS18" s="163">
        <v>51.102800000000002</v>
      </c>
      <c r="JT18" s="164"/>
      <c r="JU18" s="163">
        <v>-23.7</v>
      </c>
      <c r="JV18" s="163">
        <v>24.906199999999998</v>
      </c>
      <c r="JW18" s="164"/>
      <c r="JX18" s="164"/>
      <c r="JY18" s="163">
        <v>-39.426900000000003</v>
      </c>
      <c r="JZ18" s="163">
        <v>75.808999999999997</v>
      </c>
      <c r="KA18" s="163">
        <v>53.006399999999999</v>
      </c>
      <c r="KB18" s="163">
        <v>-38.855400000000003</v>
      </c>
      <c r="KC18" s="163">
        <v>-74.452799999999996</v>
      </c>
      <c r="KD18" s="163">
        <v>42.421300000000002</v>
      </c>
      <c r="KE18" s="163">
        <v>31.129899999999999</v>
      </c>
      <c r="KF18" s="163">
        <v>15.9</v>
      </c>
      <c r="KG18" s="163">
        <v>-15.5</v>
      </c>
      <c r="KH18" s="164"/>
      <c r="KI18" s="163">
        <v>167.048</v>
      </c>
    </row>
    <row r="19" spans="1:295" ht="18" customHeight="1" x14ac:dyDescent="0.35">
      <c r="A19" s="160" t="s">
        <v>59</v>
      </c>
      <c r="B19" s="160" t="s">
        <v>793</v>
      </c>
      <c r="C19" s="163">
        <v>0</v>
      </c>
      <c r="D19" s="163">
        <v>16.8276</v>
      </c>
      <c r="E19" s="163">
        <v>-33.5991</v>
      </c>
      <c r="F19" s="163">
        <v>7.6628999999999996</v>
      </c>
      <c r="G19" s="163">
        <v>21.8719</v>
      </c>
      <c r="H19" s="164"/>
      <c r="I19" s="163">
        <v>43.845199999999998</v>
      </c>
      <c r="J19" s="163">
        <v>-85.041399999999996</v>
      </c>
      <c r="K19" s="163">
        <v>39.302799999999998</v>
      </c>
      <c r="L19" s="163">
        <v>19.767399999999999</v>
      </c>
      <c r="M19" s="163">
        <v>19.6676</v>
      </c>
      <c r="N19" s="163">
        <v>4.4400000000000004</v>
      </c>
      <c r="O19" s="163">
        <v>-22.558</v>
      </c>
      <c r="P19" s="163">
        <v>19.8</v>
      </c>
      <c r="Q19" s="163">
        <v>9.1080000000000005</v>
      </c>
      <c r="R19" s="163">
        <v>-19.8</v>
      </c>
      <c r="S19" s="163">
        <v>8.1661000000000001</v>
      </c>
      <c r="T19" s="163">
        <v>173.6626</v>
      </c>
      <c r="U19" s="163">
        <v>8.9633000000000003</v>
      </c>
      <c r="V19" s="163">
        <v>9.0803999999999991</v>
      </c>
      <c r="W19" s="163">
        <v>15.053100000000001</v>
      </c>
      <c r="X19" s="163">
        <v>7.5237999999999996</v>
      </c>
      <c r="Y19" s="163">
        <v>5.7195</v>
      </c>
      <c r="Z19" s="163">
        <v>2.4996999999999998</v>
      </c>
      <c r="AA19" s="164"/>
      <c r="AB19" s="164"/>
      <c r="AC19" s="164"/>
      <c r="AD19" s="163">
        <v>-96.98</v>
      </c>
      <c r="AE19" s="164"/>
      <c r="AF19" s="163">
        <v>-4.4400000000000004</v>
      </c>
      <c r="AG19" s="163">
        <v>22</v>
      </c>
      <c r="AH19" s="163">
        <v>7.2229999999999999</v>
      </c>
      <c r="AI19" s="163">
        <v>0.17899999999999999</v>
      </c>
      <c r="AJ19" s="163">
        <v>-42.85</v>
      </c>
      <c r="AK19" s="163">
        <v>-43.18</v>
      </c>
      <c r="AL19" s="163">
        <v>-58.89</v>
      </c>
      <c r="AM19" s="163">
        <v>43.46</v>
      </c>
      <c r="AN19" s="163">
        <v>43.19</v>
      </c>
      <c r="AO19" s="163">
        <v>7.6947000000000001</v>
      </c>
      <c r="AP19" s="163">
        <v>10.5724</v>
      </c>
      <c r="AQ19" s="163">
        <v>52.399000000000001</v>
      </c>
      <c r="AR19" s="163">
        <v>53.7166</v>
      </c>
      <c r="AS19" s="163">
        <v>51.744900000000001</v>
      </c>
      <c r="AT19" s="163">
        <v>-43.402799999999999</v>
      </c>
      <c r="AU19" s="163">
        <v>-43.453800000000001</v>
      </c>
      <c r="AV19" s="163">
        <v>4.3108000000000004</v>
      </c>
      <c r="AW19" s="163">
        <v>4.8438999999999997</v>
      </c>
      <c r="AX19" s="163">
        <v>58.138300000000001</v>
      </c>
      <c r="AY19" s="163">
        <v>59.879800000000003</v>
      </c>
      <c r="AZ19" s="163">
        <v>-5.758</v>
      </c>
      <c r="BA19" s="163">
        <v>-29.054099999999998</v>
      </c>
      <c r="BB19" s="163">
        <v>-251.53460000000001</v>
      </c>
      <c r="BC19" s="163">
        <v>-14.266</v>
      </c>
      <c r="BD19" s="163">
        <v>-12</v>
      </c>
      <c r="BE19" s="163">
        <v>-13.3</v>
      </c>
      <c r="BF19" s="163">
        <v>48.3018</v>
      </c>
      <c r="BG19" s="163">
        <v>47.481200000000001</v>
      </c>
      <c r="BH19" s="163">
        <v>-4.6856999999999998</v>
      </c>
      <c r="BI19" s="164"/>
      <c r="BJ19" s="163">
        <v>-19.439</v>
      </c>
      <c r="BK19" s="163">
        <v>4.1021999999999998</v>
      </c>
      <c r="BL19" s="164"/>
      <c r="BM19" s="164"/>
      <c r="BN19" s="163">
        <v>298.47089999999997</v>
      </c>
      <c r="BO19" s="163">
        <v>37.385199999999998</v>
      </c>
      <c r="BP19" s="163">
        <v>37.385199999999998</v>
      </c>
      <c r="BQ19" s="163">
        <v>-198.05459999999999</v>
      </c>
      <c r="BR19" s="163">
        <v>299.25060000000002</v>
      </c>
      <c r="BS19" s="164"/>
      <c r="BT19" s="163">
        <v>-19.976800000000001</v>
      </c>
      <c r="BU19" s="163">
        <v>20.5868</v>
      </c>
      <c r="BV19" s="163">
        <v>68.31</v>
      </c>
      <c r="BW19" s="163">
        <v>24.47</v>
      </c>
      <c r="BX19" s="163">
        <v>17.059999999999999</v>
      </c>
      <c r="BY19" s="163">
        <v>46.45</v>
      </c>
      <c r="BZ19" s="163">
        <v>69.12</v>
      </c>
      <c r="CA19" s="163">
        <v>-46.880800000000001</v>
      </c>
      <c r="CB19" s="163">
        <v>-47.014800000000001</v>
      </c>
      <c r="CC19" s="163">
        <v>119.867</v>
      </c>
      <c r="CD19" s="163">
        <v>121.06059999999999</v>
      </c>
      <c r="CE19" s="163">
        <v>30.473299999999998</v>
      </c>
      <c r="CF19" s="163">
        <v>-17.399899999999999</v>
      </c>
      <c r="CG19" s="163">
        <v>-17.176400000000001</v>
      </c>
      <c r="CH19" s="163">
        <v>-10.353999999999999</v>
      </c>
      <c r="CI19" s="163">
        <v>-39.177500000000002</v>
      </c>
      <c r="CJ19" s="164"/>
      <c r="CK19" s="164"/>
      <c r="CL19" s="163">
        <v>50.8</v>
      </c>
      <c r="CM19" s="163">
        <v>78.400000000000006</v>
      </c>
      <c r="CN19" s="163">
        <v>-11.62</v>
      </c>
      <c r="CO19" s="163">
        <v>54.621299999999998</v>
      </c>
      <c r="CP19" s="163">
        <v>55.9876</v>
      </c>
      <c r="CQ19" s="163">
        <v>54.538800000000002</v>
      </c>
      <c r="CR19" s="163">
        <v>-48.713700000000003</v>
      </c>
      <c r="CS19" s="163">
        <v>-50.471200000000003</v>
      </c>
      <c r="CT19" s="163">
        <v>1</v>
      </c>
      <c r="CU19" s="163">
        <v>14.677099999999999</v>
      </c>
      <c r="CV19" s="163">
        <v>-1.407</v>
      </c>
      <c r="CW19" s="163">
        <v>11.415800000000001</v>
      </c>
      <c r="CX19" s="163">
        <v>22.86</v>
      </c>
      <c r="CY19" s="163">
        <v>50.24</v>
      </c>
      <c r="CZ19" s="163">
        <v>33.991700000000002</v>
      </c>
      <c r="DA19" s="163">
        <v>31.938199999999998</v>
      </c>
      <c r="DB19" s="163">
        <v>-26.43</v>
      </c>
      <c r="DC19" s="163">
        <v>-3.6423000000000001</v>
      </c>
      <c r="DD19" s="163">
        <v>39.388800000000003</v>
      </c>
      <c r="DE19" s="163">
        <v>38.787599999999998</v>
      </c>
      <c r="DF19" s="163">
        <v>-101.6932</v>
      </c>
      <c r="DG19" s="163">
        <v>-2.0000000000000001E-4</v>
      </c>
      <c r="DH19" s="163">
        <v>-16.1709</v>
      </c>
      <c r="DI19" s="163">
        <v>-67.099999999999994</v>
      </c>
      <c r="DJ19" s="163">
        <v>-66.400000000000006</v>
      </c>
      <c r="DK19" s="163">
        <v>27.671800000000001</v>
      </c>
      <c r="DL19" s="163">
        <v>41.610700000000001</v>
      </c>
      <c r="DM19" s="164"/>
      <c r="DN19" s="163">
        <v>58.612099999999998</v>
      </c>
      <c r="DO19" s="163">
        <v>41.23</v>
      </c>
      <c r="DP19" s="163">
        <v>-2.09</v>
      </c>
      <c r="DQ19" s="163">
        <v>54.161999999999999</v>
      </c>
      <c r="DR19" s="163">
        <v>101.0407</v>
      </c>
      <c r="DS19" s="163">
        <v>-24.77</v>
      </c>
      <c r="DT19" s="163">
        <v>-25.03</v>
      </c>
      <c r="DU19" s="163">
        <v>86.41</v>
      </c>
      <c r="DV19" s="163">
        <v>52.3</v>
      </c>
      <c r="DW19" s="163">
        <v>101.12730000000001</v>
      </c>
      <c r="DX19" s="163">
        <v>97.763599999999997</v>
      </c>
      <c r="DY19" s="163">
        <v>-27.2453</v>
      </c>
      <c r="DZ19" s="163">
        <v>-26.9636</v>
      </c>
      <c r="EA19" s="163">
        <v>160.2594</v>
      </c>
      <c r="EB19" s="163">
        <v>124.3488</v>
      </c>
      <c r="EC19" s="163">
        <v>119.1323</v>
      </c>
      <c r="ED19" s="163">
        <v>120.2941</v>
      </c>
      <c r="EE19" s="163">
        <v>116.05249999999999</v>
      </c>
      <c r="EF19" s="163">
        <v>107.1948</v>
      </c>
      <c r="EG19" s="163">
        <v>-23.207999999999998</v>
      </c>
      <c r="EH19" s="163">
        <v>210.53540000000001</v>
      </c>
      <c r="EI19" s="163">
        <v>469.625</v>
      </c>
      <c r="EJ19" s="164"/>
      <c r="EK19" s="163">
        <v>-29.319700000000001</v>
      </c>
      <c r="EL19" s="163">
        <v>-27.9406</v>
      </c>
      <c r="EM19" s="163">
        <v>-20.436800000000002</v>
      </c>
      <c r="EN19" s="163">
        <v>34.330800000000004</v>
      </c>
      <c r="EO19" s="163">
        <v>33.787399999999998</v>
      </c>
      <c r="EP19" s="163">
        <v>161.34</v>
      </c>
      <c r="EQ19" s="163">
        <v>-61.363799999999998</v>
      </c>
      <c r="ER19" s="163">
        <v>-61.915500000000002</v>
      </c>
      <c r="ES19" s="163">
        <v>-68.522300000000001</v>
      </c>
      <c r="ET19" s="163">
        <v>0</v>
      </c>
      <c r="EU19" s="163">
        <v>-25.15</v>
      </c>
      <c r="EV19" s="163">
        <v>116.4</v>
      </c>
      <c r="EW19" s="163">
        <v>6.2308000000000003</v>
      </c>
      <c r="EX19" s="163">
        <v>38.617199999999997</v>
      </c>
      <c r="EY19" s="163">
        <v>-11.3285</v>
      </c>
      <c r="EZ19" s="163">
        <v>-10.714700000000001</v>
      </c>
      <c r="FA19" s="163">
        <v>3.4609999999999999</v>
      </c>
      <c r="FB19" s="163">
        <v>-103.4866</v>
      </c>
      <c r="FC19" s="163">
        <v>68.909400000000005</v>
      </c>
      <c r="FD19" s="164"/>
      <c r="FE19" s="164"/>
      <c r="FF19" s="163">
        <v>2.0270000000000001</v>
      </c>
      <c r="FG19" s="163">
        <v>39.965899999999998</v>
      </c>
      <c r="FH19" s="163">
        <v>40.4358</v>
      </c>
      <c r="FI19" s="163">
        <v>39.162399999999998</v>
      </c>
      <c r="FJ19" s="163">
        <v>45.715600000000002</v>
      </c>
      <c r="FK19" s="163">
        <v>46.2179</v>
      </c>
      <c r="FL19" s="163">
        <v>-154.22730000000001</v>
      </c>
      <c r="FM19" s="163">
        <v>28.926400000000001</v>
      </c>
      <c r="FN19" s="163">
        <v>29.1083</v>
      </c>
      <c r="FO19" s="163">
        <v>-125.4637</v>
      </c>
      <c r="FP19" s="163">
        <v>-120.6833</v>
      </c>
      <c r="FQ19" s="163">
        <v>-30.1524</v>
      </c>
      <c r="FR19" s="163">
        <v>-45.03</v>
      </c>
      <c r="FS19" s="163">
        <v>11.377700000000001</v>
      </c>
      <c r="FT19" s="163">
        <v>0.89139999999999997</v>
      </c>
      <c r="FU19" s="163">
        <v>-7.05</v>
      </c>
      <c r="FV19" s="163">
        <v>15.96</v>
      </c>
      <c r="FW19" s="163">
        <v>-30.7546</v>
      </c>
      <c r="FX19" s="163">
        <v>10.529199999999999</v>
      </c>
      <c r="FY19" s="163">
        <v>-14.772</v>
      </c>
      <c r="FZ19" s="163">
        <v>4.3380000000000001</v>
      </c>
      <c r="GA19" s="163">
        <v>4.8611000000000004</v>
      </c>
      <c r="GB19" s="163">
        <v>26.06</v>
      </c>
      <c r="GC19" s="163">
        <v>122.23909999999999</v>
      </c>
      <c r="GD19" s="163">
        <v>128.35040000000001</v>
      </c>
      <c r="GE19" s="163">
        <v>12.91</v>
      </c>
      <c r="GF19" s="163">
        <v>77.030699999999996</v>
      </c>
      <c r="GG19" s="163">
        <v>20.2</v>
      </c>
      <c r="GH19" s="163">
        <v>-16.175799999999999</v>
      </c>
      <c r="GI19" s="164"/>
      <c r="GJ19" s="163">
        <v>0</v>
      </c>
      <c r="GK19" s="163">
        <v>1.2916000000000001</v>
      </c>
      <c r="GL19" s="164"/>
      <c r="GM19" s="164"/>
      <c r="GN19" s="164"/>
      <c r="GO19" s="163">
        <v>-23.270900000000001</v>
      </c>
      <c r="GP19" s="163">
        <v>19.961099999999998</v>
      </c>
      <c r="GQ19" s="163">
        <v>36.469900000000003</v>
      </c>
      <c r="GR19" s="163">
        <v>47.649099999999997</v>
      </c>
      <c r="GS19" s="163">
        <v>47.1691</v>
      </c>
      <c r="GT19" s="163">
        <v>-134.1722</v>
      </c>
      <c r="GU19" s="163">
        <v>-15.047599999999999</v>
      </c>
      <c r="GV19" s="163">
        <v>32.911099999999998</v>
      </c>
      <c r="GW19" s="163">
        <v>-32.890799999999999</v>
      </c>
      <c r="GX19" s="163">
        <v>4.5252999999999997</v>
      </c>
      <c r="GY19" s="163">
        <v>2.4024000000000001</v>
      </c>
      <c r="GZ19" s="163">
        <v>2.1938</v>
      </c>
      <c r="HA19" s="163">
        <v>5</v>
      </c>
      <c r="HB19" s="163">
        <v>257.39159999999998</v>
      </c>
      <c r="HC19" s="163">
        <v>253.4581</v>
      </c>
      <c r="HD19" s="163">
        <v>202.4</v>
      </c>
      <c r="HE19" s="163">
        <v>-201.6429</v>
      </c>
      <c r="HF19" s="163">
        <v>-491.9622</v>
      </c>
      <c r="HG19" s="163">
        <v>498.1259</v>
      </c>
      <c r="HH19" s="163">
        <v>495.0247</v>
      </c>
      <c r="HI19" s="163">
        <v>-240.0829</v>
      </c>
      <c r="HJ19" s="163">
        <v>-238.56899999999999</v>
      </c>
      <c r="HK19" s="163">
        <v>-50.815100000000001</v>
      </c>
      <c r="HL19" s="163">
        <v>-41.554400000000001</v>
      </c>
      <c r="HM19" s="163">
        <v>74.959199999999996</v>
      </c>
      <c r="HN19" s="163">
        <v>75.090999999999994</v>
      </c>
      <c r="HO19" s="164"/>
      <c r="HP19" s="164"/>
      <c r="HQ19" s="163">
        <v>65.789900000000003</v>
      </c>
      <c r="HR19" s="163">
        <v>65.020799999999994</v>
      </c>
      <c r="HS19" s="163">
        <v>-80.502700000000004</v>
      </c>
      <c r="HT19" s="163">
        <v>-80.512900000000002</v>
      </c>
      <c r="HU19" s="163">
        <v>94.61</v>
      </c>
      <c r="HV19" s="163">
        <v>95.12</v>
      </c>
      <c r="HW19" s="163">
        <v>67.599999999999994</v>
      </c>
      <c r="HX19" s="163">
        <v>68.2</v>
      </c>
      <c r="HY19" s="163">
        <v>23.0535</v>
      </c>
      <c r="HZ19" s="163">
        <v>32.96</v>
      </c>
      <c r="IA19" s="163">
        <v>-355.94349999999997</v>
      </c>
      <c r="IB19" s="164"/>
      <c r="IC19" s="164"/>
      <c r="ID19" s="163">
        <v>12.2</v>
      </c>
      <c r="IE19" s="163">
        <v>26.2</v>
      </c>
      <c r="IF19" s="163">
        <v>-63.4</v>
      </c>
      <c r="IG19" s="163">
        <v>-63.8</v>
      </c>
      <c r="IH19" s="164"/>
      <c r="II19" s="164"/>
      <c r="IJ19" s="163">
        <v>-488.41129999999998</v>
      </c>
      <c r="IK19" s="163">
        <v>-426.50009999999997</v>
      </c>
      <c r="IL19" s="163">
        <v>497.73050000000001</v>
      </c>
      <c r="IM19" s="163">
        <v>399.24099999999999</v>
      </c>
      <c r="IN19" s="163">
        <v>2.5363000000000002</v>
      </c>
      <c r="IO19" s="163">
        <v>-391.58850000000001</v>
      </c>
      <c r="IP19" s="163">
        <v>393.1968</v>
      </c>
      <c r="IQ19" s="163">
        <v>-149.85079999999999</v>
      </c>
      <c r="IR19" s="163">
        <v>-237.4324</v>
      </c>
      <c r="IS19" s="163">
        <v>-383.67660000000001</v>
      </c>
      <c r="IT19" s="163">
        <v>113.0936</v>
      </c>
      <c r="IU19" s="163">
        <v>116.7213</v>
      </c>
      <c r="IV19" s="163">
        <v>152.71950000000001</v>
      </c>
      <c r="IW19" s="163">
        <v>-483.6748</v>
      </c>
      <c r="IX19" s="163">
        <v>236.81370000000001</v>
      </c>
      <c r="IY19" s="163">
        <v>-245.15369999999999</v>
      </c>
      <c r="IZ19" s="163">
        <v>246.13040000000001</v>
      </c>
      <c r="JA19" s="163">
        <v>-9.8343000000000007</v>
      </c>
      <c r="JB19" s="164"/>
      <c r="JC19" s="163">
        <v>20.48</v>
      </c>
      <c r="JD19" s="163">
        <v>4.5229999999999997</v>
      </c>
      <c r="JE19" s="163">
        <v>4.5369999999999999</v>
      </c>
      <c r="JF19" s="163">
        <v>-19.600000000000001</v>
      </c>
      <c r="JG19" s="163">
        <v>1.92</v>
      </c>
      <c r="JH19" s="164"/>
      <c r="JI19" s="163">
        <v>-2.0798000000000001</v>
      </c>
      <c r="JJ19" s="163">
        <v>-52.471200000000003</v>
      </c>
      <c r="JK19" s="163">
        <v>-7.5853000000000002</v>
      </c>
      <c r="JL19" s="163">
        <v>34.1</v>
      </c>
      <c r="JM19" s="163">
        <v>52.35</v>
      </c>
      <c r="JN19" s="163">
        <v>51.646999999999998</v>
      </c>
      <c r="JO19" s="163">
        <v>11.334199999999999</v>
      </c>
      <c r="JP19" s="164"/>
      <c r="JQ19" s="163">
        <v>48.716500000000003</v>
      </c>
      <c r="JR19" s="163">
        <v>48.655500000000004</v>
      </c>
      <c r="JS19" s="163">
        <v>49.160299999999999</v>
      </c>
      <c r="JT19" s="164"/>
      <c r="JU19" s="163">
        <v>-25.7</v>
      </c>
      <c r="JV19" s="163">
        <v>24.8186</v>
      </c>
      <c r="JW19" s="164"/>
      <c r="JX19" s="164"/>
      <c r="JY19" s="163">
        <v>-36.035600000000002</v>
      </c>
      <c r="JZ19" s="163">
        <v>75.035700000000006</v>
      </c>
      <c r="KA19" s="163">
        <v>50.909799999999997</v>
      </c>
      <c r="KB19" s="163">
        <v>-36.0989</v>
      </c>
      <c r="KC19" s="163">
        <v>-73.098200000000006</v>
      </c>
      <c r="KD19" s="163">
        <v>39.707299999999996</v>
      </c>
      <c r="KE19" s="163">
        <v>32.906300000000002</v>
      </c>
      <c r="KF19" s="163">
        <v>16.600000000000001</v>
      </c>
      <c r="KG19" s="163">
        <v>-17.3</v>
      </c>
      <c r="KH19" s="164"/>
      <c r="KI19" s="163">
        <v>140.648</v>
      </c>
    </row>
    <row r="20" spans="1:295" ht="18" customHeight="1" x14ac:dyDescent="0.35">
      <c r="A20" s="160" t="s">
        <v>59</v>
      </c>
      <c r="B20" s="160" t="s">
        <v>794</v>
      </c>
      <c r="C20" s="163">
        <v>0</v>
      </c>
      <c r="D20" s="163">
        <v>17.380099999999999</v>
      </c>
      <c r="E20" s="163">
        <v>-34.952399999999997</v>
      </c>
      <c r="F20" s="163">
        <v>7.8343999999999996</v>
      </c>
      <c r="G20" s="163">
        <v>22.004899999999999</v>
      </c>
      <c r="H20" s="164"/>
      <c r="I20" s="163">
        <v>44.0946</v>
      </c>
      <c r="J20" s="163">
        <v>-86.434799999999996</v>
      </c>
      <c r="K20" s="163">
        <v>39.9694</v>
      </c>
      <c r="L20" s="163">
        <v>20.255400000000002</v>
      </c>
      <c r="M20" s="163">
        <v>19.822099999999999</v>
      </c>
      <c r="N20" s="163">
        <v>2.2200000000000002</v>
      </c>
      <c r="O20" s="163">
        <v>-21.420999999999999</v>
      </c>
      <c r="P20" s="163">
        <v>17.600000000000001</v>
      </c>
      <c r="Q20" s="163">
        <v>8.2799999999999994</v>
      </c>
      <c r="R20" s="163">
        <v>-17.600000000000001</v>
      </c>
      <c r="S20" s="163">
        <v>10.5817</v>
      </c>
      <c r="T20" s="163">
        <v>175.84559999999999</v>
      </c>
      <c r="U20" s="163">
        <v>9.4979999999999993</v>
      </c>
      <c r="V20" s="163">
        <v>9.3643000000000001</v>
      </c>
      <c r="W20" s="163">
        <v>15.6816</v>
      </c>
      <c r="X20" s="163">
        <v>7.7610000000000001</v>
      </c>
      <c r="Y20" s="163">
        <v>5.9378000000000002</v>
      </c>
      <c r="Z20" s="163">
        <v>2.4940000000000002</v>
      </c>
      <c r="AA20" s="164"/>
      <c r="AB20" s="164"/>
      <c r="AC20" s="164"/>
      <c r="AD20" s="163">
        <v>-98.89</v>
      </c>
      <c r="AE20" s="164"/>
      <c r="AF20" s="163">
        <v>-2.2200000000000002</v>
      </c>
      <c r="AG20" s="163">
        <v>19.8</v>
      </c>
      <c r="AH20" s="163">
        <v>5.4379999999999997</v>
      </c>
      <c r="AI20" s="163">
        <v>0.16500000000000001</v>
      </c>
      <c r="AJ20" s="163">
        <v>-44.36</v>
      </c>
      <c r="AK20" s="163">
        <v>-44.15</v>
      </c>
      <c r="AL20" s="163">
        <v>-57.15</v>
      </c>
      <c r="AM20" s="163">
        <v>44.66</v>
      </c>
      <c r="AN20" s="163">
        <v>44.86</v>
      </c>
      <c r="AO20" s="163">
        <v>7.1097999999999999</v>
      </c>
      <c r="AP20" s="163">
        <v>10.6585</v>
      </c>
      <c r="AQ20" s="163">
        <v>53.598300000000002</v>
      </c>
      <c r="AR20" s="163">
        <v>55.486199999999997</v>
      </c>
      <c r="AS20" s="163">
        <v>52.500799999999998</v>
      </c>
      <c r="AT20" s="163">
        <v>-47.287599999999998</v>
      </c>
      <c r="AU20" s="163">
        <v>-46.830500000000001</v>
      </c>
      <c r="AV20" s="163">
        <v>3.9238</v>
      </c>
      <c r="AW20" s="163">
        <v>4.3010999999999999</v>
      </c>
      <c r="AX20" s="163">
        <v>60.549599999999998</v>
      </c>
      <c r="AY20" s="163">
        <v>61.755200000000002</v>
      </c>
      <c r="AZ20" s="163">
        <v>-5.758</v>
      </c>
      <c r="BA20" s="163">
        <v>-31.054200000000002</v>
      </c>
      <c r="BB20" s="163">
        <v>-250.161</v>
      </c>
      <c r="BC20" s="163">
        <v>-16.445</v>
      </c>
      <c r="BD20" s="163">
        <v>-11.5</v>
      </c>
      <c r="BE20" s="163">
        <v>-12.8</v>
      </c>
      <c r="BF20" s="163">
        <v>52.239600000000003</v>
      </c>
      <c r="BG20" s="163">
        <v>51.252000000000002</v>
      </c>
      <c r="BH20" s="163">
        <v>-4.4737</v>
      </c>
      <c r="BI20" s="164"/>
      <c r="BJ20" s="163">
        <v>-22.674099999999999</v>
      </c>
      <c r="BK20" s="163">
        <v>4.7279999999999998</v>
      </c>
      <c r="BL20" s="164"/>
      <c r="BM20" s="164"/>
      <c r="BN20" s="163">
        <v>296.36509999999998</v>
      </c>
      <c r="BO20" s="163">
        <v>33.1126</v>
      </c>
      <c r="BP20" s="163">
        <v>33.2652</v>
      </c>
      <c r="BQ20" s="163">
        <v>-199.00899999999999</v>
      </c>
      <c r="BR20" s="163">
        <v>294.12900000000002</v>
      </c>
      <c r="BS20" s="164"/>
      <c r="BT20" s="163">
        <v>-36.013399999999997</v>
      </c>
      <c r="BU20" s="163">
        <v>36.643999999999998</v>
      </c>
      <c r="BV20" s="163">
        <v>68.270099999999999</v>
      </c>
      <c r="BW20" s="163">
        <v>23.84</v>
      </c>
      <c r="BX20" s="163">
        <v>16.649999999999999</v>
      </c>
      <c r="BY20" s="163">
        <v>46.97</v>
      </c>
      <c r="BZ20" s="163">
        <v>68.39</v>
      </c>
      <c r="CA20" s="163">
        <v>-46.344999999999999</v>
      </c>
      <c r="CB20" s="163">
        <v>-46.344999999999999</v>
      </c>
      <c r="CC20" s="163">
        <v>118.6444</v>
      </c>
      <c r="CD20" s="163">
        <v>119.389</v>
      </c>
      <c r="CE20" s="163">
        <v>28.996700000000001</v>
      </c>
      <c r="CF20" s="163">
        <v>-18.895800000000001</v>
      </c>
      <c r="CG20" s="163">
        <v>-19.667999999999999</v>
      </c>
      <c r="CH20" s="163">
        <v>-8.9503000000000004</v>
      </c>
      <c r="CI20" s="163">
        <v>-37.135899999999999</v>
      </c>
      <c r="CJ20" s="164"/>
      <c r="CK20" s="164"/>
      <c r="CL20" s="163">
        <v>59.7</v>
      </c>
      <c r="CM20" s="163">
        <v>75.099999999999994</v>
      </c>
      <c r="CN20" s="163">
        <v>-11.68</v>
      </c>
      <c r="CO20" s="163">
        <v>55.727499999999999</v>
      </c>
      <c r="CP20" s="163">
        <v>56.997900000000001</v>
      </c>
      <c r="CQ20" s="163">
        <v>56.1145</v>
      </c>
      <c r="CR20" s="163">
        <v>-45.499600000000001</v>
      </c>
      <c r="CS20" s="163">
        <v>-47.100299999999997</v>
      </c>
      <c r="CT20" s="163">
        <v>-9.9852000000000007</v>
      </c>
      <c r="CU20" s="163">
        <v>21.531700000000001</v>
      </c>
      <c r="CV20" s="163">
        <v>-11.3605</v>
      </c>
      <c r="CW20" s="163">
        <v>11.7102</v>
      </c>
      <c r="CX20" s="163">
        <v>25.42</v>
      </c>
      <c r="CY20" s="163">
        <v>50.79</v>
      </c>
      <c r="CZ20" s="163">
        <v>34.4604</v>
      </c>
      <c r="DA20" s="163">
        <v>32.817100000000003</v>
      </c>
      <c r="DB20" s="163">
        <v>-26.46</v>
      </c>
      <c r="DC20" s="163">
        <v>-3.6423000000000001</v>
      </c>
      <c r="DD20" s="163">
        <v>38.035499999999999</v>
      </c>
      <c r="DE20" s="163">
        <v>36.743899999999996</v>
      </c>
      <c r="DF20" s="163">
        <v>-92.639300000000006</v>
      </c>
      <c r="DG20" s="163">
        <v>-2.0000000000000001E-4</v>
      </c>
      <c r="DH20" s="163">
        <v>-16.124700000000001</v>
      </c>
      <c r="DI20" s="163">
        <v>-69.3</v>
      </c>
      <c r="DJ20" s="163">
        <v>-68.8</v>
      </c>
      <c r="DK20" s="163">
        <v>27.562000000000001</v>
      </c>
      <c r="DL20" s="163">
        <v>43.954500000000003</v>
      </c>
      <c r="DM20" s="164"/>
      <c r="DN20" s="163">
        <v>62.127699999999997</v>
      </c>
      <c r="DO20" s="163">
        <v>43.42</v>
      </c>
      <c r="DP20" s="163">
        <v>-2.09</v>
      </c>
      <c r="DQ20" s="163">
        <v>51.880499999999998</v>
      </c>
      <c r="DR20" s="163">
        <v>92.577799999999996</v>
      </c>
      <c r="DS20" s="163">
        <v>-28.91</v>
      </c>
      <c r="DT20" s="163">
        <v>-28.88</v>
      </c>
      <c r="DU20" s="163">
        <v>95.83</v>
      </c>
      <c r="DV20" s="163">
        <v>52.83</v>
      </c>
      <c r="DW20" s="163">
        <v>93.236400000000003</v>
      </c>
      <c r="DX20" s="163">
        <v>92.254499999999993</v>
      </c>
      <c r="DY20" s="163">
        <v>-31.9206</v>
      </c>
      <c r="DZ20" s="163">
        <v>-30.672699999999999</v>
      </c>
      <c r="EA20" s="163">
        <v>159.27160000000001</v>
      </c>
      <c r="EB20" s="163">
        <v>122.20699999999999</v>
      </c>
      <c r="EC20" s="163">
        <v>116.9594</v>
      </c>
      <c r="ED20" s="163">
        <v>118.5129</v>
      </c>
      <c r="EE20" s="163">
        <v>106.82729999999999</v>
      </c>
      <c r="EF20" s="163">
        <v>91.100999999999999</v>
      </c>
      <c r="EG20" s="163">
        <v>-22.678000000000001</v>
      </c>
      <c r="EH20" s="163">
        <v>211.5515</v>
      </c>
      <c r="EI20" s="163">
        <v>452.7328</v>
      </c>
      <c r="EJ20" s="164"/>
      <c r="EK20" s="163">
        <v>-31.008800000000001</v>
      </c>
      <c r="EL20" s="163">
        <v>-30.938400000000001</v>
      </c>
      <c r="EM20" s="163">
        <v>-28.5185</v>
      </c>
      <c r="EN20" s="163">
        <v>40.933599999999998</v>
      </c>
      <c r="EO20" s="163">
        <v>38.339500000000001</v>
      </c>
      <c r="EP20" s="163">
        <v>112.176</v>
      </c>
      <c r="EQ20" s="163">
        <v>-57.655799999999999</v>
      </c>
      <c r="ER20" s="163">
        <v>-57.583500000000001</v>
      </c>
      <c r="ES20" s="163">
        <v>-59.051099999999998</v>
      </c>
      <c r="ET20" s="163">
        <v>0</v>
      </c>
      <c r="EU20" s="163">
        <v>-22.95</v>
      </c>
      <c r="EV20" s="163">
        <v>71.2</v>
      </c>
      <c r="EW20" s="163">
        <v>6.3042999999999996</v>
      </c>
      <c r="EX20" s="163">
        <v>50.655900000000003</v>
      </c>
      <c r="EY20" s="163">
        <v>-11.3308</v>
      </c>
      <c r="EZ20" s="163">
        <v>-10.9064</v>
      </c>
      <c r="FA20" s="163">
        <v>4.0343999999999998</v>
      </c>
      <c r="FB20" s="163">
        <v>-91.8874</v>
      </c>
      <c r="FC20" s="163">
        <v>57.610100000000003</v>
      </c>
      <c r="FD20" s="164"/>
      <c r="FE20" s="164"/>
      <c r="FF20" s="163">
        <v>1.9863999999999999</v>
      </c>
      <c r="FG20" s="163">
        <v>39.285899999999998</v>
      </c>
      <c r="FH20" s="163">
        <v>39.563400000000001</v>
      </c>
      <c r="FI20" s="163">
        <v>38.203099999999999</v>
      </c>
      <c r="FJ20" s="163">
        <v>46.385399999999997</v>
      </c>
      <c r="FK20" s="163">
        <v>46.0505</v>
      </c>
      <c r="FL20" s="163">
        <v>-162.0977</v>
      </c>
      <c r="FM20" s="163">
        <v>33.432000000000002</v>
      </c>
      <c r="FN20" s="163">
        <v>33.441699999999997</v>
      </c>
      <c r="FO20" s="163">
        <v>-129.30420000000001</v>
      </c>
      <c r="FP20" s="163">
        <v>-122.01649999999999</v>
      </c>
      <c r="FQ20" s="163">
        <v>-35.367400000000004</v>
      </c>
      <c r="FR20" s="163">
        <v>-44.94</v>
      </c>
      <c r="FS20" s="163">
        <v>11.7781</v>
      </c>
      <c r="FT20" s="163">
        <v>0.89139999999999997</v>
      </c>
      <c r="FU20" s="163">
        <v>-7.19</v>
      </c>
      <c r="FV20" s="163">
        <v>14.45</v>
      </c>
      <c r="FW20" s="163">
        <v>-36.708799999999997</v>
      </c>
      <c r="FX20" s="163">
        <v>10.581899999999999</v>
      </c>
      <c r="FY20" s="164"/>
      <c r="FZ20" s="163">
        <v>4.6559999999999997</v>
      </c>
      <c r="GA20" s="163">
        <v>5.0199999999999996</v>
      </c>
      <c r="GB20" s="163">
        <v>23.76</v>
      </c>
      <c r="GC20" s="163">
        <v>125.6314</v>
      </c>
      <c r="GD20" s="163">
        <v>132.33250000000001</v>
      </c>
      <c r="GE20" s="163">
        <v>12</v>
      </c>
      <c r="GF20" s="163">
        <v>74.940700000000007</v>
      </c>
      <c r="GG20" s="163">
        <v>18.399999999999999</v>
      </c>
      <c r="GH20" s="163">
        <v>-16.460699999999999</v>
      </c>
      <c r="GI20" s="164"/>
      <c r="GJ20" s="163">
        <v>0</v>
      </c>
      <c r="GK20" s="163">
        <v>1.3348</v>
      </c>
      <c r="GL20" s="164"/>
      <c r="GM20" s="164"/>
      <c r="GN20" s="163">
        <v>-15.5402</v>
      </c>
      <c r="GO20" s="163">
        <v>-24.226099999999999</v>
      </c>
      <c r="GP20" s="163">
        <v>18.019200000000001</v>
      </c>
      <c r="GQ20" s="163">
        <v>37.646299999999997</v>
      </c>
      <c r="GR20" s="163">
        <v>43.676400000000001</v>
      </c>
      <c r="GS20" s="163">
        <v>45.762999999999998</v>
      </c>
      <c r="GT20" s="163">
        <v>-131.9203</v>
      </c>
      <c r="GU20" s="163">
        <v>-15.159800000000001</v>
      </c>
      <c r="GV20" s="163">
        <v>33.128799999999998</v>
      </c>
      <c r="GW20" s="163">
        <v>-32.502200000000002</v>
      </c>
      <c r="GX20" s="163">
        <v>4.6498999999999997</v>
      </c>
      <c r="GY20" s="163">
        <v>3.4474</v>
      </c>
      <c r="GZ20" s="163">
        <v>3.1747000000000001</v>
      </c>
      <c r="HA20" s="163">
        <v>5.9302999999999999</v>
      </c>
      <c r="HB20" s="163">
        <v>253.77930000000001</v>
      </c>
      <c r="HC20" s="163">
        <v>252.12909999999999</v>
      </c>
      <c r="HD20" s="163">
        <v>198.6</v>
      </c>
      <c r="HE20" s="163">
        <v>-198.54130000000001</v>
      </c>
      <c r="HF20" s="163">
        <v>-491.40929999999997</v>
      </c>
      <c r="HG20" s="163">
        <v>491.8109</v>
      </c>
      <c r="HH20" s="163">
        <v>492.71640000000002</v>
      </c>
      <c r="HI20" s="163">
        <v>-239.66409999999999</v>
      </c>
      <c r="HJ20" s="163">
        <v>-235.2218</v>
      </c>
      <c r="HK20" s="163">
        <v>-51.450699999999998</v>
      </c>
      <c r="HL20" s="163">
        <v>-42.741599999999998</v>
      </c>
      <c r="HM20" s="163">
        <v>75.775999999999996</v>
      </c>
      <c r="HN20" s="163">
        <v>73.746099999999998</v>
      </c>
      <c r="HO20" s="163">
        <v>-183.31479999999999</v>
      </c>
      <c r="HP20" s="164"/>
      <c r="HQ20" s="163">
        <v>64.306700000000006</v>
      </c>
      <c r="HR20" s="163">
        <v>64.229799999999997</v>
      </c>
      <c r="HS20" s="163">
        <v>-81.141400000000004</v>
      </c>
      <c r="HT20" s="163">
        <v>-80.800399999999996</v>
      </c>
      <c r="HU20" s="163">
        <v>97.12</v>
      </c>
      <c r="HV20" s="163">
        <v>95.82</v>
      </c>
      <c r="HW20" s="163">
        <v>66.5</v>
      </c>
      <c r="HX20" s="163">
        <v>66.900000000000006</v>
      </c>
      <c r="HY20" s="163">
        <v>22.8078</v>
      </c>
      <c r="HZ20" s="164"/>
      <c r="IA20" s="163">
        <v>-353.05950000000001</v>
      </c>
      <c r="IB20" s="164"/>
      <c r="IC20" s="164"/>
      <c r="ID20" s="163">
        <v>13.3</v>
      </c>
      <c r="IE20" s="163">
        <v>24.5</v>
      </c>
      <c r="IF20" s="163">
        <v>-62.5</v>
      </c>
      <c r="IG20" s="163">
        <v>-64</v>
      </c>
      <c r="IH20" s="164"/>
      <c r="II20" s="164"/>
      <c r="IJ20" s="163">
        <v>-481.04079999999999</v>
      </c>
      <c r="IK20" s="163">
        <v>-409.06060000000002</v>
      </c>
      <c r="IL20" s="163">
        <v>489.21339999999998</v>
      </c>
      <c r="IM20" s="163">
        <v>393.95319999999998</v>
      </c>
      <c r="IN20" s="163">
        <v>1.2262</v>
      </c>
      <c r="IO20" s="163">
        <v>-381.34120000000001</v>
      </c>
      <c r="IP20" s="163">
        <v>387.08229999999998</v>
      </c>
      <c r="IQ20" s="163">
        <v>-150.18289999999999</v>
      </c>
      <c r="IR20" s="163">
        <v>-233.86359999999999</v>
      </c>
      <c r="IS20" s="163">
        <v>-380.28199999999998</v>
      </c>
      <c r="IT20" s="163">
        <v>111.28149999999999</v>
      </c>
      <c r="IU20" s="163">
        <v>112.559</v>
      </c>
      <c r="IV20" s="163">
        <v>151.72749999999999</v>
      </c>
      <c r="IW20" s="163">
        <v>-475.88229999999999</v>
      </c>
      <c r="IX20" s="163">
        <v>234.68100000000001</v>
      </c>
      <c r="IY20" s="163">
        <v>-240.21520000000001</v>
      </c>
      <c r="IZ20" s="163">
        <v>242.44159999999999</v>
      </c>
      <c r="JA20" s="163">
        <v>-9.4662000000000006</v>
      </c>
      <c r="JB20" s="164"/>
      <c r="JC20" s="163">
        <v>20.079999999999998</v>
      </c>
      <c r="JD20" s="163">
        <v>4.5469999999999997</v>
      </c>
      <c r="JE20" s="163">
        <v>4.5389999999999997</v>
      </c>
      <c r="JF20" s="163">
        <v>-19.68</v>
      </c>
      <c r="JG20" s="163">
        <v>1.6</v>
      </c>
      <c r="JH20" s="164"/>
      <c r="JI20" s="163">
        <v>-1.9913000000000001</v>
      </c>
      <c r="JJ20" s="163">
        <v>-52.529200000000003</v>
      </c>
      <c r="JK20" s="163">
        <v>-8.2017000000000007</v>
      </c>
      <c r="JL20" s="163">
        <v>35.299999999999997</v>
      </c>
      <c r="JM20" s="163">
        <v>53.625</v>
      </c>
      <c r="JN20" s="163">
        <v>53.692999999999998</v>
      </c>
      <c r="JO20" s="163">
        <v>11.362399999999999</v>
      </c>
      <c r="JP20" s="163">
        <v>13.624000000000001</v>
      </c>
      <c r="JQ20" s="163">
        <v>49.095700000000001</v>
      </c>
      <c r="JR20" s="163">
        <v>48.338999999999999</v>
      </c>
      <c r="JS20" s="163">
        <v>48.890999999999998</v>
      </c>
      <c r="JT20" s="164"/>
      <c r="JU20" s="163">
        <v>-22.8</v>
      </c>
      <c r="JV20" s="163">
        <v>25.571400000000001</v>
      </c>
      <c r="JW20" s="164"/>
      <c r="JX20" s="164"/>
      <c r="JY20" s="163">
        <v>-40.94</v>
      </c>
      <c r="JZ20" s="163">
        <v>75.122299999999996</v>
      </c>
      <c r="KA20" s="163">
        <v>52.1312</v>
      </c>
      <c r="KB20" s="163">
        <v>-39.496699999999997</v>
      </c>
      <c r="KC20" s="163">
        <v>-73.809799999999996</v>
      </c>
      <c r="KD20" s="163">
        <v>41.703000000000003</v>
      </c>
      <c r="KE20" s="163">
        <v>32.211799999999997</v>
      </c>
      <c r="KF20" s="163">
        <v>14.7</v>
      </c>
      <c r="KG20" s="163">
        <v>-14.3</v>
      </c>
      <c r="KH20" s="164"/>
      <c r="KI20" s="163">
        <v>123.0217</v>
      </c>
    </row>
    <row r="21" spans="1:295" ht="18" customHeight="1" x14ac:dyDescent="0.35">
      <c r="A21" s="160" t="s">
        <v>59</v>
      </c>
      <c r="B21" s="160" t="s">
        <v>795</v>
      </c>
      <c r="C21" s="163">
        <v>0</v>
      </c>
      <c r="D21" s="163">
        <v>18.0733</v>
      </c>
      <c r="E21" s="163">
        <v>-35.978999999999999</v>
      </c>
      <c r="F21" s="163">
        <v>8.2457999999999991</v>
      </c>
      <c r="G21" s="163">
        <v>23.777699999999999</v>
      </c>
      <c r="H21" s="164"/>
      <c r="I21" s="163">
        <v>47.325800000000001</v>
      </c>
      <c r="J21" s="163">
        <v>-95.5762</v>
      </c>
      <c r="K21" s="163">
        <v>42.372399999999999</v>
      </c>
      <c r="L21" s="163">
        <v>21.629300000000001</v>
      </c>
      <c r="M21" s="163">
        <v>21.238499999999998</v>
      </c>
      <c r="N21" s="163">
        <v>0</v>
      </c>
      <c r="O21" s="163">
        <v>-21.440999999999999</v>
      </c>
      <c r="P21" s="164"/>
      <c r="Q21" s="163">
        <v>9.1080000000000005</v>
      </c>
      <c r="R21" s="163">
        <v>-17.600000000000001</v>
      </c>
      <c r="S21" s="163">
        <v>10.3994</v>
      </c>
      <c r="T21" s="163">
        <v>195.32740000000001</v>
      </c>
      <c r="U21" s="163">
        <v>9.6968999999999994</v>
      </c>
      <c r="V21" s="163">
        <v>9.6234999999999999</v>
      </c>
      <c r="W21" s="163">
        <v>16.0793</v>
      </c>
      <c r="X21" s="163">
        <v>7.6712999999999996</v>
      </c>
      <c r="Y21" s="163">
        <v>5.5719000000000003</v>
      </c>
      <c r="Z21" s="163">
        <v>2.4714</v>
      </c>
      <c r="AA21" s="164"/>
      <c r="AB21" s="164"/>
      <c r="AC21" s="164"/>
      <c r="AD21" s="163">
        <v>-102.54</v>
      </c>
      <c r="AE21" s="164"/>
      <c r="AF21" s="163">
        <v>0</v>
      </c>
      <c r="AG21" s="164"/>
      <c r="AH21" s="163">
        <v>6.6740000000000004</v>
      </c>
      <c r="AI21" s="163">
        <v>0.16900000000000001</v>
      </c>
      <c r="AJ21" s="163">
        <v>-46.66</v>
      </c>
      <c r="AK21" s="163">
        <v>-46.3</v>
      </c>
      <c r="AL21" s="163">
        <v>-54.38</v>
      </c>
      <c r="AM21" s="163">
        <v>46.89</v>
      </c>
      <c r="AN21" s="163">
        <v>46.82</v>
      </c>
      <c r="AO21" s="163">
        <v>7.0164999999999997</v>
      </c>
      <c r="AP21" s="163">
        <v>10.825100000000001</v>
      </c>
      <c r="AQ21" s="163">
        <v>55.386400000000002</v>
      </c>
      <c r="AR21" s="163">
        <v>56.7485</v>
      </c>
      <c r="AS21" s="163">
        <v>58.070900000000002</v>
      </c>
      <c r="AT21" s="163">
        <v>-47.689500000000002</v>
      </c>
      <c r="AU21" s="163">
        <v>-46.99</v>
      </c>
      <c r="AV21" s="163">
        <v>4.5872000000000002</v>
      </c>
      <c r="AW21" s="163">
        <v>4.3811</v>
      </c>
      <c r="AX21" s="163">
        <v>62.558999999999997</v>
      </c>
      <c r="AY21" s="163">
        <v>64.836299999999994</v>
      </c>
      <c r="AZ21" s="163">
        <v>-6.2815000000000003</v>
      </c>
      <c r="BA21" s="163">
        <v>-33.590200000000003</v>
      </c>
      <c r="BB21" s="163">
        <v>-271.2706</v>
      </c>
      <c r="BC21" s="163">
        <v>-15.228999999999999</v>
      </c>
      <c r="BD21" s="163">
        <v>-12</v>
      </c>
      <c r="BE21" s="163">
        <v>-13.3</v>
      </c>
      <c r="BF21" s="163">
        <v>52.083399999999997</v>
      </c>
      <c r="BG21" s="163">
        <v>50.9298</v>
      </c>
      <c r="BH21" s="163">
        <v>-4.9561999999999999</v>
      </c>
      <c r="BI21" s="164"/>
      <c r="BJ21" s="163">
        <v>-19.0763</v>
      </c>
      <c r="BK21" s="163">
        <v>3.5998999999999999</v>
      </c>
      <c r="BL21" s="164"/>
      <c r="BM21" s="164"/>
      <c r="BN21" s="163">
        <v>317.02620000000002</v>
      </c>
      <c r="BO21" s="163">
        <v>38.148099999999999</v>
      </c>
      <c r="BP21" s="163">
        <v>38.0871</v>
      </c>
      <c r="BQ21" s="163">
        <v>-220.54769999999999</v>
      </c>
      <c r="BR21" s="163">
        <v>313.03750000000002</v>
      </c>
      <c r="BS21" s="164"/>
      <c r="BT21" s="163">
        <v>-18.448399999999999</v>
      </c>
      <c r="BU21" s="163">
        <v>20.127300000000002</v>
      </c>
      <c r="BV21" s="163">
        <v>66.972800000000007</v>
      </c>
      <c r="BW21" s="163">
        <v>22.63</v>
      </c>
      <c r="BX21" s="163">
        <v>15.49</v>
      </c>
      <c r="BY21" s="163">
        <v>47.01</v>
      </c>
      <c r="BZ21" s="163">
        <v>67.069999999999993</v>
      </c>
      <c r="CA21" s="163">
        <v>-52.1051</v>
      </c>
      <c r="CB21" s="163">
        <v>-52.239100000000001</v>
      </c>
      <c r="CC21" s="163">
        <v>125.2912</v>
      </c>
      <c r="CD21" s="163">
        <v>126.6584</v>
      </c>
      <c r="CE21" s="163">
        <v>26.9999</v>
      </c>
      <c r="CF21" s="163">
        <v>-18.269400000000001</v>
      </c>
      <c r="CG21" s="163">
        <v>-17.893899999999999</v>
      </c>
      <c r="CH21" s="163">
        <v>-9.9685000000000006</v>
      </c>
      <c r="CI21" s="163">
        <v>-38.810600000000001</v>
      </c>
      <c r="CJ21" s="164"/>
      <c r="CK21" s="164"/>
      <c r="CL21" s="163">
        <v>53.7</v>
      </c>
      <c r="CM21" s="163">
        <v>78.400000000000006</v>
      </c>
      <c r="CN21" s="163">
        <v>-12.24</v>
      </c>
      <c r="CO21" s="163">
        <v>54.520499999999998</v>
      </c>
      <c r="CP21" s="163">
        <v>56.575400000000002</v>
      </c>
      <c r="CQ21" s="163">
        <v>55.6706</v>
      </c>
      <c r="CR21" s="163">
        <v>-48.5623</v>
      </c>
      <c r="CS21" s="163">
        <v>-50.861400000000003</v>
      </c>
      <c r="CT21" s="163">
        <v>1</v>
      </c>
      <c r="CU21" s="163">
        <v>18.020399999999999</v>
      </c>
      <c r="CV21" s="163">
        <v>-2.7107000000000001</v>
      </c>
      <c r="CW21" s="163">
        <v>11.577400000000001</v>
      </c>
      <c r="CX21" s="163">
        <v>25.29</v>
      </c>
      <c r="CY21" s="163">
        <v>52.79</v>
      </c>
      <c r="CZ21" s="163">
        <v>36.804200000000002</v>
      </c>
      <c r="DA21" s="163">
        <v>35.014299999999999</v>
      </c>
      <c r="DB21" s="163">
        <v>-27.85</v>
      </c>
      <c r="DC21" s="163">
        <v>-3.6423000000000001</v>
      </c>
      <c r="DD21" s="163">
        <v>40.062399999999997</v>
      </c>
      <c r="DE21" s="163">
        <v>39.321199999999997</v>
      </c>
      <c r="DF21" s="163">
        <v>-104.9619</v>
      </c>
      <c r="DG21" s="163">
        <v>-1E-4</v>
      </c>
      <c r="DH21" s="163">
        <v>-17.072700000000001</v>
      </c>
      <c r="DI21" s="163">
        <v>-71.2</v>
      </c>
      <c r="DJ21" s="163">
        <v>-71.3</v>
      </c>
      <c r="DK21" s="163">
        <v>27.919</v>
      </c>
      <c r="DL21" s="163">
        <v>47.763100000000001</v>
      </c>
      <c r="DM21" s="164"/>
      <c r="DN21" s="163">
        <v>67.987099999999998</v>
      </c>
      <c r="DO21" s="163">
        <v>47.66</v>
      </c>
      <c r="DP21" s="163">
        <v>-2.69</v>
      </c>
      <c r="DQ21" s="163">
        <v>50.570999999999998</v>
      </c>
      <c r="DR21" s="163">
        <v>105.31100000000001</v>
      </c>
      <c r="DS21" s="163">
        <v>-29.09</v>
      </c>
      <c r="DT21" s="163">
        <v>-29.41</v>
      </c>
      <c r="DU21" s="163">
        <v>99.55</v>
      </c>
      <c r="DV21" s="163">
        <v>53.25</v>
      </c>
      <c r="DW21" s="163">
        <v>106.29089999999999</v>
      </c>
      <c r="DX21" s="163">
        <v>104.98180000000001</v>
      </c>
      <c r="DY21" s="163">
        <v>-32.793799999999997</v>
      </c>
      <c r="DZ21" s="163">
        <v>-32.9</v>
      </c>
      <c r="EA21" s="163">
        <v>170.3588</v>
      </c>
      <c r="EB21" s="163">
        <v>131.648</v>
      </c>
      <c r="EC21" s="163">
        <v>126.5673</v>
      </c>
      <c r="ED21" s="163">
        <v>131.27709999999999</v>
      </c>
      <c r="EE21" s="163">
        <v>111.2595</v>
      </c>
      <c r="EF21" s="163">
        <v>98.608199999999997</v>
      </c>
      <c r="EG21" s="163">
        <v>-21.477</v>
      </c>
      <c r="EH21" s="163">
        <v>231.75309999999999</v>
      </c>
      <c r="EI21" s="163">
        <v>425.08629999999999</v>
      </c>
      <c r="EJ21" s="164"/>
      <c r="EK21" s="163">
        <v>-32.148899999999998</v>
      </c>
      <c r="EL21" s="163">
        <v>-29.844200000000001</v>
      </c>
      <c r="EM21" s="163">
        <v>-30.862300000000001</v>
      </c>
      <c r="EN21" s="163">
        <v>40.773600000000002</v>
      </c>
      <c r="EO21" s="163">
        <v>39.497300000000003</v>
      </c>
      <c r="EP21" s="163">
        <v>153.66</v>
      </c>
      <c r="EQ21" s="163">
        <v>-60.225200000000001</v>
      </c>
      <c r="ER21" s="163">
        <v>-61.458500000000001</v>
      </c>
      <c r="ES21" s="163">
        <v>-64.608199999999997</v>
      </c>
      <c r="ET21" s="163">
        <v>15.76</v>
      </c>
      <c r="EU21" s="163">
        <v>-15.22</v>
      </c>
      <c r="EV21" s="163">
        <v>86.8</v>
      </c>
      <c r="EW21" s="163">
        <v>7.4652000000000003</v>
      </c>
      <c r="EX21" s="163">
        <v>43.114199999999997</v>
      </c>
      <c r="EY21" s="163">
        <v>-10.5885</v>
      </c>
      <c r="EZ21" s="163">
        <v>-10.1701</v>
      </c>
      <c r="FA21" s="163">
        <v>2.2955000000000001</v>
      </c>
      <c r="FB21" s="163">
        <v>-89.825199999999995</v>
      </c>
      <c r="FC21" s="163">
        <v>63.316200000000002</v>
      </c>
      <c r="FD21" s="164"/>
      <c r="FE21" s="164"/>
      <c r="FF21" s="163">
        <v>2.1061999999999999</v>
      </c>
      <c r="FG21" s="163">
        <v>39.225900000000003</v>
      </c>
      <c r="FH21" s="163">
        <v>40.343600000000002</v>
      </c>
      <c r="FI21" s="163">
        <v>37.683999999999997</v>
      </c>
      <c r="FJ21" s="163">
        <v>51.911499999999997</v>
      </c>
      <c r="FK21" s="163">
        <v>53.418599999999998</v>
      </c>
      <c r="FL21" s="163">
        <v>-169.63329999999999</v>
      </c>
      <c r="FM21" s="163">
        <v>34.527299999999997</v>
      </c>
      <c r="FN21" s="163">
        <v>34.769599999999997</v>
      </c>
      <c r="FO21" s="163">
        <v>-128.99940000000001</v>
      </c>
      <c r="FP21" s="163">
        <v>-120.5579</v>
      </c>
      <c r="FQ21" s="163">
        <v>-45.028199999999998</v>
      </c>
      <c r="FR21" s="163">
        <v>-40.49</v>
      </c>
      <c r="FS21" s="163">
        <v>15.8749</v>
      </c>
      <c r="FT21" s="163">
        <v>0.90359999999999996</v>
      </c>
      <c r="FU21" s="163">
        <v>-10.3</v>
      </c>
      <c r="FV21" s="163">
        <v>13.75</v>
      </c>
      <c r="FW21" s="163">
        <v>-46.690600000000003</v>
      </c>
      <c r="FX21" s="163">
        <v>10.169499999999999</v>
      </c>
      <c r="FY21" s="164"/>
      <c r="FZ21" s="163">
        <v>4.4649999999999999</v>
      </c>
      <c r="GA21" s="163">
        <v>5.0010000000000003</v>
      </c>
      <c r="GB21" s="163">
        <v>21.59</v>
      </c>
      <c r="GC21" s="163">
        <v>122.6293</v>
      </c>
      <c r="GD21" s="163">
        <v>131.1087</v>
      </c>
      <c r="GE21" s="163">
        <v>12.31</v>
      </c>
      <c r="GF21" s="163">
        <v>73.868399999999994</v>
      </c>
      <c r="GG21" s="163">
        <v>17.3</v>
      </c>
      <c r="GH21" s="163">
        <v>-16.979299999999999</v>
      </c>
      <c r="GI21" s="164"/>
      <c r="GJ21" s="163">
        <v>0</v>
      </c>
      <c r="GK21" s="163">
        <v>1.4271</v>
      </c>
      <c r="GL21" s="164"/>
      <c r="GM21" s="164"/>
      <c r="GN21" s="163">
        <v>-13.8786</v>
      </c>
      <c r="GO21" s="163">
        <v>-25.238</v>
      </c>
      <c r="GP21" s="163">
        <v>18.8368</v>
      </c>
      <c r="GQ21" s="163">
        <v>38.654699999999998</v>
      </c>
      <c r="GR21" s="163">
        <v>0</v>
      </c>
      <c r="GS21" s="163">
        <v>85.789400000000001</v>
      </c>
      <c r="GT21" s="163">
        <v>-133.5301</v>
      </c>
      <c r="GU21" s="163">
        <v>-15.1843</v>
      </c>
      <c r="GV21" s="163">
        <v>33.449300000000001</v>
      </c>
      <c r="GW21" s="163">
        <v>-32.344999999999999</v>
      </c>
      <c r="GX21" s="163">
        <v>4.0740999999999996</v>
      </c>
      <c r="GY21" s="163">
        <v>4.1310000000000002</v>
      </c>
      <c r="GZ21" s="163">
        <v>3.8603000000000001</v>
      </c>
      <c r="HA21" s="163">
        <v>5</v>
      </c>
      <c r="HB21" s="163">
        <v>247.18680000000001</v>
      </c>
      <c r="HC21" s="163">
        <v>247.7826</v>
      </c>
      <c r="HD21" s="163">
        <v>202.8</v>
      </c>
      <c r="HE21" s="163">
        <v>-202.6688</v>
      </c>
      <c r="HF21" s="163">
        <v>-485.98970000000003</v>
      </c>
      <c r="HG21" s="163">
        <v>487.1001</v>
      </c>
      <c r="HH21" s="163">
        <v>483.22340000000003</v>
      </c>
      <c r="HI21" s="163">
        <v>-232.01689999999999</v>
      </c>
      <c r="HJ21" s="163">
        <v>-231.00030000000001</v>
      </c>
      <c r="HK21" s="163">
        <v>-53.778700000000001</v>
      </c>
      <c r="HL21" s="163">
        <v>-45.004899999999999</v>
      </c>
      <c r="HM21" s="163">
        <v>80.464799999999997</v>
      </c>
      <c r="HN21" s="163">
        <v>77.075199999999995</v>
      </c>
      <c r="HO21" s="164"/>
      <c r="HP21" s="164"/>
      <c r="HQ21" s="163">
        <v>62.186300000000003</v>
      </c>
      <c r="HR21" s="163">
        <v>61.911700000000003</v>
      </c>
      <c r="HS21" s="163">
        <v>-77.165599999999998</v>
      </c>
      <c r="HT21" s="163">
        <v>-77.588800000000006</v>
      </c>
      <c r="HU21" s="163">
        <v>96.12</v>
      </c>
      <c r="HV21" s="163">
        <v>96.69</v>
      </c>
      <c r="HW21" s="163">
        <v>61.1</v>
      </c>
      <c r="HX21" s="163">
        <v>60.9</v>
      </c>
      <c r="HY21" s="163">
        <v>22.827000000000002</v>
      </c>
      <c r="HZ21" s="163">
        <v>27.2</v>
      </c>
      <c r="IA21" s="163">
        <v>-355.8587</v>
      </c>
      <c r="IB21" s="164"/>
      <c r="IC21" s="164"/>
      <c r="ID21" s="163">
        <v>12.8</v>
      </c>
      <c r="IE21" s="163">
        <v>17.399999999999999</v>
      </c>
      <c r="IF21" s="163">
        <v>-60</v>
      </c>
      <c r="IG21" s="163">
        <v>-66.3</v>
      </c>
      <c r="IH21" s="164"/>
      <c r="II21" s="164"/>
      <c r="IJ21" s="163">
        <v>-479.30099999999999</v>
      </c>
      <c r="IK21" s="163">
        <v>-372.40620000000001</v>
      </c>
      <c r="IL21" s="163">
        <v>470.47739999999999</v>
      </c>
      <c r="IM21" s="163">
        <v>383.39980000000003</v>
      </c>
      <c r="IN21" s="163">
        <v>7.2499999999999995E-2</v>
      </c>
      <c r="IO21" s="163">
        <v>-369.58100000000002</v>
      </c>
      <c r="IP21" s="163">
        <v>374.24790000000002</v>
      </c>
      <c r="IQ21" s="163">
        <v>-144.5256</v>
      </c>
      <c r="IR21" s="163">
        <v>-227.5146</v>
      </c>
      <c r="IS21" s="163">
        <v>-368.83969999999999</v>
      </c>
      <c r="IT21" s="163">
        <v>112.94580000000001</v>
      </c>
      <c r="IU21" s="163">
        <v>111.75149999999999</v>
      </c>
      <c r="IV21" s="163">
        <v>148.77629999999999</v>
      </c>
      <c r="IW21" s="163">
        <v>-457.1902</v>
      </c>
      <c r="IX21" s="163">
        <v>227.00059999999999</v>
      </c>
      <c r="IY21" s="163">
        <v>-233.04249999999999</v>
      </c>
      <c r="IZ21" s="163">
        <v>233.97989999999999</v>
      </c>
      <c r="JA21" s="163">
        <v>-9.6750000000000007</v>
      </c>
      <c r="JB21" s="164"/>
      <c r="JC21" s="163">
        <v>16.72</v>
      </c>
      <c r="JD21" s="163">
        <v>4.2789999999999999</v>
      </c>
      <c r="JE21" s="163">
        <v>4.2720000000000002</v>
      </c>
      <c r="JF21" s="163">
        <v>-16.48</v>
      </c>
      <c r="JG21" s="163">
        <v>-0.08</v>
      </c>
      <c r="JH21" s="164"/>
      <c r="JI21" s="163">
        <v>-2.9000000000000001E-2</v>
      </c>
      <c r="JJ21" s="163">
        <v>-51.241300000000003</v>
      </c>
      <c r="JK21" s="163">
        <v>-13.7102</v>
      </c>
      <c r="JL21" s="163">
        <v>36.200000000000003</v>
      </c>
      <c r="JM21" s="163">
        <v>53.491</v>
      </c>
      <c r="JN21" s="163">
        <v>52.088000000000001</v>
      </c>
      <c r="JO21" s="163">
        <v>11.1561</v>
      </c>
      <c r="JP21" s="163">
        <v>13.619</v>
      </c>
      <c r="JQ21" s="163">
        <v>52.345100000000002</v>
      </c>
      <c r="JR21" s="163">
        <v>50.588900000000002</v>
      </c>
      <c r="JS21" s="163">
        <v>51.849600000000002</v>
      </c>
      <c r="JT21" s="164"/>
      <c r="JU21" s="163">
        <v>-17.100000000000001</v>
      </c>
      <c r="JV21" s="163">
        <v>36.839599999999997</v>
      </c>
      <c r="JW21" s="164"/>
      <c r="JX21" s="164"/>
      <c r="JY21" s="163">
        <v>-37.943800000000003</v>
      </c>
      <c r="JZ21" s="163">
        <v>76.325699999999998</v>
      </c>
      <c r="KA21" s="163">
        <v>54.478499999999997</v>
      </c>
      <c r="KB21" s="163">
        <v>-38.2622</v>
      </c>
      <c r="KC21" s="163">
        <v>-74.183999999999997</v>
      </c>
      <c r="KD21" s="163">
        <v>44.243200000000002</v>
      </c>
      <c r="KE21" s="163">
        <v>30.193200000000001</v>
      </c>
      <c r="KF21" s="163">
        <v>8.1999999999999993</v>
      </c>
      <c r="KG21" s="163">
        <v>-8.6999999999999993</v>
      </c>
      <c r="KH21" s="164"/>
      <c r="KI21" s="163">
        <v>130.20930000000001</v>
      </c>
    </row>
    <row r="22" spans="1:295" ht="18" customHeight="1" x14ac:dyDescent="0.35">
      <c r="A22" s="160" t="s">
        <v>59</v>
      </c>
      <c r="B22" s="160" t="s">
        <v>796</v>
      </c>
      <c r="C22" s="163">
        <v>0</v>
      </c>
      <c r="D22" s="163">
        <v>16.203399999999998</v>
      </c>
      <c r="E22" s="163">
        <v>-32.524000000000001</v>
      </c>
      <c r="F22" s="163">
        <v>7.8639999999999999</v>
      </c>
      <c r="G22" s="163">
        <v>21.981400000000001</v>
      </c>
      <c r="H22" s="164"/>
      <c r="I22" s="163">
        <v>43.8123</v>
      </c>
      <c r="J22" s="163">
        <v>-83.961699999999993</v>
      </c>
      <c r="K22" s="163">
        <v>42.798699999999997</v>
      </c>
      <c r="L22" s="163">
        <v>21.755299999999998</v>
      </c>
      <c r="M22" s="163">
        <v>21.439599999999999</v>
      </c>
      <c r="N22" s="163">
        <v>4.4400000000000004</v>
      </c>
      <c r="O22" s="163">
        <v>-23.265000000000001</v>
      </c>
      <c r="P22" s="163">
        <v>19.8</v>
      </c>
      <c r="Q22" s="163">
        <v>9.9359999999999999</v>
      </c>
      <c r="R22" s="163">
        <v>-19.8</v>
      </c>
      <c r="S22" s="163">
        <v>10.2781</v>
      </c>
      <c r="T22" s="163">
        <v>169.9622</v>
      </c>
      <c r="U22" s="163">
        <v>9.8186</v>
      </c>
      <c r="V22" s="163">
        <v>9.8021999999999991</v>
      </c>
      <c r="W22" s="163">
        <v>16.37</v>
      </c>
      <c r="X22" s="163">
        <v>7.4371999999999998</v>
      </c>
      <c r="Y22" s="163">
        <v>5.7252999999999998</v>
      </c>
      <c r="Z22" s="163">
        <v>2.4500000000000002</v>
      </c>
      <c r="AA22" s="164"/>
      <c r="AB22" s="164"/>
      <c r="AC22" s="164"/>
      <c r="AD22" s="163">
        <v>-100.84</v>
      </c>
      <c r="AE22" s="164"/>
      <c r="AF22" s="163">
        <v>-4.4400000000000004</v>
      </c>
      <c r="AG22" s="163">
        <v>22</v>
      </c>
      <c r="AH22" s="163">
        <v>7.2510000000000003</v>
      </c>
      <c r="AI22" s="163">
        <v>0.17</v>
      </c>
      <c r="AJ22" s="163">
        <v>-44.6</v>
      </c>
      <c r="AK22" s="163">
        <v>-44.26</v>
      </c>
      <c r="AL22" s="163">
        <v>-54.25</v>
      </c>
      <c r="AM22" s="163">
        <v>44.82</v>
      </c>
      <c r="AN22" s="163">
        <v>45.1</v>
      </c>
      <c r="AO22" s="163">
        <v>6.5126999999999997</v>
      </c>
      <c r="AP22" s="163">
        <v>11.2607</v>
      </c>
      <c r="AQ22" s="163">
        <v>56.025100000000002</v>
      </c>
      <c r="AR22" s="163">
        <v>58.182099999999998</v>
      </c>
      <c r="AS22" s="163">
        <v>53.987200000000001</v>
      </c>
      <c r="AT22" s="163">
        <v>-44.072600000000001</v>
      </c>
      <c r="AU22" s="163">
        <v>-43.801299999999998</v>
      </c>
      <c r="AV22" s="163">
        <v>4.7788000000000004</v>
      </c>
      <c r="AW22" s="163">
        <v>4.9371999999999998</v>
      </c>
      <c r="AX22" s="163">
        <v>61.353299999999997</v>
      </c>
      <c r="AY22" s="163">
        <v>62.558999999999997</v>
      </c>
      <c r="AZ22" s="163">
        <v>-6.8048999999999999</v>
      </c>
      <c r="BA22" s="163">
        <v>-35.477200000000003</v>
      </c>
      <c r="BB22" s="163">
        <v>-255.18270000000001</v>
      </c>
      <c r="BC22" s="163">
        <v>-14.394399999999999</v>
      </c>
      <c r="BD22" s="163">
        <v>-12</v>
      </c>
      <c r="BE22" s="163">
        <v>-13.2</v>
      </c>
      <c r="BF22" s="163">
        <v>48.7119</v>
      </c>
      <c r="BG22" s="163">
        <v>48.0259</v>
      </c>
      <c r="BH22" s="163">
        <v>-4.8677000000000001</v>
      </c>
      <c r="BI22" s="164"/>
      <c r="BJ22" s="163">
        <v>-12.7095</v>
      </c>
      <c r="BK22" s="163">
        <v>3.6890999999999998</v>
      </c>
      <c r="BL22" s="164"/>
      <c r="BM22" s="163">
        <v>0</v>
      </c>
      <c r="BN22" s="163">
        <v>299.38650000000001</v>
      </c>
      <c r="BO22" s="163">
        <v>41.871400000000001</v>
      </c>
      <c r="BP22" s="163">
        <v>41.718800000000002</v>
      </c>
      <c r="BQ22" s="163">
        <v>-234.1773</v>
      </c>
      <c r="BR22" s="163">
        <v>299.79259999999999</v>
      </c>
      <c r="BS22" s="164"/>
      <c r="BT22" s="163">
        <v>-19.030200000000001</v>
      </c>
      <c r="BU22" s="163">
        <v>19.9481</v>
      </c>
      <c r="BV22" s="163">
        <v>63.589700000000001</v>
      </c>
      <c r="BW22" s="163">
        <v>21.55</v>
      </c>
      <c r="BX22" s="163">
        <v>14.57</v>
      </c>
      <c r="BY22" s="163">
        <v>45.06</v>
      </c>
      <c r="BZ22" s="163">
        <v>64.98</v>
      </c>
      <c r="CA22" s="163">
        <v>-63.491500000000002</v>
      </c>
      <c r="CB22" s="163">
        <v>-63.357500000000002</v>
      </c>
      <c r="CC22" s="163">
        <v>126.4622</v>
      </c>
      <c r="CD22" s="163">
        <v>127.8597</v>
      </c>
      <c r="CE22" s="163">
        <v>26.559899999999999</v>
      </c>
      <c r="CF22" s="163">
        <v>-13.8972</v>
      </c>
      <c r="CG22" s="163">
        <v>-14.3934</v>
      </c>
      <c r="CH22" s="163">
        <v>-11.8485</v>
      </c>
      <c r="CI22" s="163">
        <v>-30.026599999999998</v>
      </c>
      <c r="CJ22" s="164"/>
      <c r="CK22" s="164"/>
      <c r="CL22" s="163">
        <v>71.599999999999994</v>
      </c>
      <c r="CM22" s="163">
        <v>60.3</v>
      </c>
      <c r="CN22" s="163">
        <v>-11.96</v>
      </c>
      <c r="CO22" s="163">
        <v>59.588099999999997</v>
      </c>
      <c r="CP22" s="163">
        <v>61.040799999999997</v>
      </c>
      <c r="CQ22" s="163">
        <v>58.708599999999997</v>
      </c>
      <c r="CR22" s="163">
        <v>-42.900199999999998</v>
      </c>
      <c r="CS22" s="163">
        <v>-43.994</v>
      </c>
      <c r="CT22" s="163">
        <v>1</v>
      </c>
      <c r="CU22" s="163">
        <v>10.5892</v>
      </c>
      <c r="CV22" s="163">
        <v>-0.3856</v>
      </c>
      <c r="CW22" s="163">
        <v>10.861499999999999</v>
      </c>
      <c r="CX22" s="163">
        <v>25.45</v>
      </c>
      <c r="CY22" s="163">
        <v>48.33</v>
      </c>
      <c r="CZ22" s="163">
        <v>36.3354</v>
      </c>
      <c r="DA22" s="163">
        <v>34.428400000000003</v>
      </c>
      <c r="DB22" s="163">
        <v>-26.54</v>
      </c>
      <c r="DC22" s="163">
        <v>-3.6423000000000001</v>
      </c>
      <c r="DD22" s="163">
        <v>29.822800000000001</v>
      </c>
      <c r="DE22" s="163">
        <v>29.962</v>
      </c>
      <c r="DF22" s="163">
        <v>-78.563400000000001</v>
      </c>
      <c r="DG22" s="163">
        <v>-2.0000000000000001E-4</v>
      </c>
      <c r="DH22" s="163">
        <v>-16.173200000000001</v>
      </c>
      <c r="DI22" s="163">
        <v>-74.599999999999994</v>
      </c>
      <c r="DJ22" s="163">
        <v>-73.7</v>
      </c>
      <c r="DK22" s="163">
        <v>27.633400000000002</v>
      </c>
      <c r="DL22" s="163">
        <v>48.348999999999997</v>
      </c>
      <c r="DM22" s="164"/>
      <c r="DN22" s="163">
        <v>67.987099999999998</v>
      </c>
      <c r="DO22" s="163">
        <v>47.72</v>
      </c>
      <c r="DP22" s="163">
        <v>-1.0900000000000001</v>
      </c>
      <c r="DQ22" s="163">
        <v>44.847000000000001</v>
      </c>
      <c r="DR22" s="163">
        <v>78.587000000000003</v>
      </c>
      <c r="DS22" s="163">
        <v>-29.46</v>
      </c>
      <c r="DT22" s="163">
        <v>-30.02</v>
      </c>
      <c r="DU22" s="163">
        <v>99.45</v>
      </c>
      <c r="DV22" s="163">
        <v>51.45</v>
      </c>
      <c r="DW22" s="163">
        <v>77.745500000000007</v>
      </c>
      <c r="DX22" s="163">
        <v>77.490899999999996</v>
      </c>
      <c r="DY22" s="163">
        <v>-49.381900000000002</v>
      </c>
      <c r="DZ22" s="163">
        <v>-48.2545</v>
      </c>
      <c r="EA22" s="163">
        <v>142.3991</v>
      </c>
      <c r="EB22" s="163">
        <v>108.2897</v>
      </c>
      <c r="EC22" s="163">
        <v>104.06399999999999</v>
      </c>
      <c r="ED22" s="163">
        <v>107.1236</v>
      </c>
      <c r="EE22" s="163">
        <v>73.262299999999996</v>
      </c>
      <c r="EF22" s="163">
        <v>63.391300000000001</v>
      </c>
      <c r="EG22" s="163">
        <v>-21.451000000000001</v>
      </c>
      <c r="EH22" s="163">
        <v>247.9213</v>
      </c>
      <c r="EI22" s="163">
        <v>300.49200000000002</v>
      </c>
      <c r="EJ22" s="164"/>
      <c r="EK22" s="163">
        <v>-33.441200000000002</v>
      </c>
      <c r="EL22" s="163">
        <v>-32.316800000000001</v>
      </c>
      <c r="EM22" s="163">
        <v>0</v>
      </c>
      <c r="EN22" s="163">
        <v>37.761600000000001</v>
      </c>
      <c r="EO22" s="163">
        <v>35.8459</v>
      </c>
      <c r="EP22" s="163">
        <v>47.664000000000001</v>
      </c>
      <c r="EQ22" s="163">
        <v>-60.637</v>
      </c>
      <c r="ER22" s="163">
        <v>-61.745199999999997</v>
      </c>
      <c r="ES22" s="163">
        <v>-28.800699999999999</v>
      </c>
      <c r="ET22" s="163">
        <v>0</v>
      </c>
      <c r="EU22" s="163">
        <v>-13.87</v>
      </c>
      <c r="EV22" s="163">
        <v>1.1000000000000001</v>
      </c>
      <c r="EW22" s="163">
        <v>8.1425000000000001</v>
      </c>
      <c r="EX22" s="163">
        <v>37.726599999999998</v>
      </c>
      <c r="EY22" s="163">
        <v>-9.9450000000000003</v>
      </c>
      <c r="EZ22" s="163">
        <v>-9.5551999999999992</v>
      </c>
      <c r="FA22" s="163">
        <v>1.5061</v>
      </c>
      <c r="FB22" s="163">
        <v>-60.061999999999998</v>
      </c>
      <c r="FC22" s="163">
        <v>28.604399999999998</v>
      </c>
      <c r="FD22" s="164"/>
      <c r="FE22" s="164"/>
      <c r="FF22" s="163">
        <v>2.0739000000000001</v>
      </c>
      <c r="FG22" s="163">
        <v>39.009099999999997</v>
      </c>
      <c r="FH22" s="163">
        <v>39.412799999999997</v>
      </c>
      <c r="FI22" s="163">
        <v>37.817100000000003</v>
      </c>
      <c r="FJ22" s="163">
        <v>63.298499999999997</v>
      </c>
      <c r="FK22" s="163">
        <v>63.131</v>
      </c>
      <c r="FL22" s="163">
        <v>-178.67590000000001</v>
      </c>
      <c r="FM22" s="163">
        <v>51.816800000000001</v>
      </c>
      <c r="FN22" s="163">
        <v>51.676499999999997</v>
      </c>
      <c r="FO22" s="163">
        <v>-131.786</v>
      </c>
      <c r="FP22" s="163">
        <v>-121.1401</v>
      </c>
      <c r="FQ22" s="163">
        <v>-53.253399999999999</v>
      </c>
      <c r="FR22" s="163">
        <v>-39.380000000000003</v>
      </c>
      <c r="FS22" s="163">
        <v>17.781600000000001</v>
      </c>
      <c r="FT22" s="163">
        <v>0.74009999999999998</v>
      </c>
      <c r="FU22" s="163">
        <v>-11.38</v>
      </c>
      <c r="FV22" s="163">
        <v>12.32</v>
      </c>
      <c r="FW22" s="163">
        <v>-54.705599999999997</v>
      </c>
      <c r="FX22" s="163">
        <v>10.0436</v>
      </c>
      <c r="FY22" s="163">
        <v>-14.760999999999999</v>
      </c>
      <c r="FZ22" s="163">
        <v>4.391</v>
      </c>
      <c r="GA22" s="163">
        <v>5.1326000000000001</v>
      </c>
      <c r="GB22" s="163">
        <v>19.559999999999999</v>
      </c>
      <c r="GC22" s="163">
        <v>124.1615</v>
      </c>
      <c r="GD22" s="163">
        <v>134.5634</v>
      </c>
      <c r="GE22" s="163">
        <v>11.99</v>
      </c>
      <c r="GF22" s="163">
        <v>72.310400000000001</v>
      </c>
      <c r="GG22" s="163">
        <v>18.399999999999999</v>
      </c>
      <c r="GH22" s="163">
        <v>-17.482700000000001</v>
      </c>
      <c r="GI22" s="164"/>
      <c r="GJ22" s="164"/>
      <c r="GK22" s="163">
        <v>1.4372</v>
      </c>
      <c r="GL22" s="164"/>
      <c r="GM22" s="164"/>
      <c r="GN22" s="163">
        <v>-13.387700000000001</v>
      </c>
      <c r="GO22" s="163">
        <v>-26.5379</v>
      </c>
      <c r="GP22" s="163">
        <v>18.168500000000002</v>
      </c>
      <c r="GQ22" s="163">
        <v>41.0916</v>
      </c>
      <c r="GR22" s="164"/>
      <c r="GS22" s="163">
        <v>80.047399999999996</v>
      </c>
      <c r="GT22" s="163">
        <v>-133.64099999999999</v>
      </c>
      <c r="GU22" s="163">
        <v>-16.167000000000002</v>
      </c>
      <c r="GV22" s="163">
        <v>33.448700000000002</v>
      </c>
      <c r="GW22" s="163">
        <v>-34.678199999999997</v>
      </c>
      <c r="GX22" s="163">
        <v>3.5415000000000001</v>
      </c>
      <c r="GY22" s="163">
        <v>5.8118999999999996</v>
      </c>
      <c r="GZ22" s="163">
        <v>5.4964000000000004</v>
      </c>
      <c r="HA22" s="163">
        <v>4.5945999999999998</v>
      </c>
      <c r="HB22" s="163">
        <v>220.77930000000001</v>
      </c>
      <c r="HC22" s="163">
        <v>219.46979999999999</v>
      </c>
      <c r="HD22" s="163">
        <v>198.2</v>
      </c>
      <c r="HE22" s="163">
        <v>-199.01580000000001</v>
      </c>
      <c r="HF22" s="163">
        <v>-454.69439999999997</v>
      </c>
      <c r="HG22" s="163">
        <v>460.72379999999998</v>
      </c>
      <c r="HH22" s="163">
        <v>459.24430000000001</v>
      </c>
      <c r="HI22" s="163">
        <v>-206.9237</v>
      </c>
      <c r="HJ22" s="163">
        <v>-206.23089999999999</v>
      </c>
      <c r="HK22" s="163">
        <v>-55.443300000000001</v>
      </c>
      <c r="HL22" s="163">
        <v>-47.218000000000004</v>
      </c>
      <c r="HM22" s="163">
        <v>80.520499999999998</v>
      </c>
      <c r="HN22" s="163">
        <v>78.867599999999996</v>
      </c>
      <c r="HO22" s="163">
        <v>-169.48230000000001</v>
      </c>
      <c r="HP22" s="163">
        <v>-167.80959999999999</v>
      </c>
      <c r="HQ22" s="163">
        <v>48.925600000000003</v>
      </c>
      <c r="HR22" s="163">
        <v>48.046700000000001</v>
      </c>
      <c r="HS22" s="163">
        <v>-66.859099999999998</v>
      </c>
      <c r="HT22" s="163">
        <v>-66.994</v>
      </c>
      <c r="HU22" s="163">
        <v>90.01</v>
      </c>
      <c r="HV22" s="163">
        <v>89.41</v>
      </c>
      <c r="HW22" s="163">
        <v>56.1</v>
      </c>
      <c r="HX22" s="163">
        <v>56.5</v>
      </c>
      <c r="HY22" s="163">
        <v>22.848400000000002</v>
      </c>
      <c r="HZ22" s="163">
        <v>2.64</v>
      </c>
      <c r="IA22" s="163">
        <v>-347.6848</v>
      </c>
      <c r="IB22" s="164"/>
      <c r="IC22" s="164"/>
      <c r="ID22" s="163">
        <v>11.6</v>
      </c>
      <c r="IE22" s="163">
        <v>20.6</v>
      </c>
      <c r="IF22" s="163">
        <v>-47.7</v>
      </c>
      <c r="IG22" s="163">
        <v>-56.3</v>
      </c>
      <c r="IH22" s="164"/>
      <c r="II22" s="164"/>
      <c r="IJ22" s="163">
        <v>-451.8313</v>
      </c>
      <c r="IK22" s="163">
        <v>-262.75330000000002</v>
      </c>
      <c r="IL22" s="163">
        <v>393.53829999999999</v>
      </c>
      <c r="IM22" s="163">
        <v>319.70209999999997</v>
      </c>
      <c r="IN22" s="163">
        <v>-0.2029</v>
      </c>
      <c r="IO22" s="163">
        <v>-311.88080000000002</v>
      </c>
      <c r="IP22" s="163">
        <v>308.1746</v>
      </c>
      <c r="IQ22" s="163">
        <v>-127.2685</v>
      </c>
      <c r="IR22" s="163">
        <v>-177.1626</v>
      </c>
      <c r="IS22" s="163">
        <v>-302.34370000000001</v>
      </c>
      <c r="IT22" s="163">
        <v>117.64709999999999</v>
      </c>
      <c r="IU22" s="163">
        <v>118.5908</v>
      </c>
      <c r="IV22" s="163">
        <v>127.4315</v>
      </c>
      <c r="IW22" s="163">
        <v>-381.09500000000003</v>
      </c>
      <c r="IX22" s="163">
        <v>179.40209999999999</v>
      </c>
      <c r="IY22" s="163">
        <v>-202.60659999999999</v>
      </c>
      <c r="IZ22" s="163">
        <v>204.22630000000001</v>
      </c>
      <c r="JA22" s="163">
        <v>-9.9387000000000008</v>
      </c>
      <c r="JB22" s="164"/>
      <c r="JC22" s="163">
        <v>16.8</v>
      </c>
      <c r="JD22" s="163">
        <v>4.1539999999999999</v>
      </c>
      <c r="JE22" s="163">
        <v>4.1870000000000003</v>
      </c>
      <c r="JF22" s="163">
        <v>-16.399999999999999</v>
      </c>
      <c r="JG22" s="163">
        <v>-0.88</v>
      </c>
      <c r="JH22" s="164"/>
      <c r="JI22" s="163">
        <v>0.17849999999999999</v>
      </c>
      <c r="JJ22" s="163">
        <v>-47.374699999999997</v>
      </c>
      <c r="JK22" s="163">
        <v>-13.6797</v>
      </c>
      <c r="JL22" s="163">
        <v>31.9</v>
      </c>
      <c r="JM22" s="163">
        <v>48.151000000000003</v>
      </c>
      <c r="JN22" s="163">
        <v>48.234999999999999</v>
      </c>
      <c r="JO22" s="163">
        <v>11.210699999999999</v>
      </c>
      <c r="JP22" s="163">
        <v>13.632199999999999</v>
      </c>
      <c r="JQ22" s="163">
        <v>51.330800000000004</v>
      </c>
      <c r="JR22" s="163">
        <v>51.258400000000002</v>
      </c>
      <c r="JS22" s="163">
        <v>52.548299999999998</v>
      </c>
      <c r="JT22" s="164"/>
      <c r="JU22" s="163">
        <v>-19.7</v>
      </c>
      <c r="JV22" s="163">
        <v>36.042900000000003</v>
      </c>
      <c r="JW22" s="164"/>
      <c r="JX22" s="164"/>
      <c r="JY22" s="163">
        <v>-43.770899999999997</v>
      </c>
      <c r="JZ22" s="163">
        <v>77.996200000000002</v>
      </c>
      <c r="KA22" s="163">
        <v>57.4895</v>
      </c>
      <c r="KB22" s="163">
        <v>-45.209200000000003</v>
      </c>
      <c r="KC22" s="163">
        <v>-76.276700000000005</v>
      </c>
      <c r="KD22" s="163">
        <v>46.966700000000003</v>
      </c>
      <c r="KE22" s="163">
        <v>29.172000000000001</v>
      </c>
      <c r="KF22" s="163">
        <v>11.9</v>
      </c>
      <c r="KG22" s="163">
        <v>-12</v>
      </c>
      <c r="KH22" s="164"/>
      <c r="KI22" s="163">
        <v>117.1664</v>
      </c>
    </row>
    <row r="23" spans="1:295" ht="18" customHeight="1" x14ac:dyDescent="0.35">
      <c r="A23" s="160" t="s">
        <v>59</v>
      </c>
      <c r="B23" s="160" t="s">
        <v>797</v>
      </c>
      <c r="C23" s="163">
        <v>0</v>
      </c>
      <c r="D23" s="163">
        <v>17.873999999999999</v>
      </c>
      <c r="E23" s="163">
        <v>-35.832599999999999</v>
      </c>
      <c r="F23" s="163">
        <v>8.4369999999999994</v>
      </c>
      <c r="G23" s="163">
        <v>23.394400000000001</v>
      </c>
      <c r="H23" s="164"/>
      <c r="I23" s="163">
        <v>46.425800000000002</v>
      </c>
      <c r="J23" s="163">
        <v>-90.243499999999997</v>
      </c>
      <c r="K23" s="163">
        <v>47.1736</v>
      </c>
      <c r="L23" s="163">
        <v>23.8993</v>
      </c>
      <c r="M23" s="163">
        <v>23.521999999999998</v>
      </c>
      <c r="N23" s="163">
        <v>8.8800000000000008</v>
      </c>
      <c r="O23" s="163">
        <v>-26.05</v>
      </c>
      <c r="P23" s="163">
        <v>22</v>
      </c>
      <c r="Q23" s="163">
        <v>10.763999999999999</v>
      </c>
      <c r="R23" s="163">
        <v>-22</v>
      </c>
      <c r="S23" s="163">
        <v>9.9930000000000003</v>
      </c>
      <c r="T23" s="163">
        <v>182.21520000000001</v>
      </c>
      <c r="U23" s="163">
        <v>10.736800000000001</v>
      </c>
      <c r="V23" s="163">
        <v>10.966200000000001</v>
      </c>
      <c r="W23" s="163">
        <v>18.395700000000001</v>
      </c>
      <c r="X23" s="163">
        <v>7.0740999999999996</v>
      </c>
      <c r="Y23" s="163">
        <v>6.0957999999999997</v>
      </c>
      <c r="Z23" s="163">
        <v>2.4979</v>
      </c>
      <c r="AA23" s="164"/>
      <c r="AB23" s="164"/>
      <c r="AC23" s="163">
        <v>0.01</v>
      </c>
      <c r="AD23" s="163">
        <v>-118.4</v>
      </c>
      <c r="AE23" s="164"/>
      <c r="AF23" s="163">
        <v>-8.8800000000000008</v>
      </c>
      <c r="AG23" s="163">
        <v>24.2</v>
      </c>
      <c r="AH23" s="163">
        <v>7.8460000000000001</v>
      </c>
      <c r="AI23" s="163">
        <v>0.17100000000000001</v>
      </c>
      <c r="AJ23" s="163">
        <v>-53.27</v>
      </c>
      <c r="AK23" s="163">
        <v>-53.38</v>
      </c>
      <c r="AL23" s="163">
        <v>-55.59</v>
      </c>
      <c r="AM23" s="163">
        <v>53.48</v>
      </c>
      <c r="AN23" s="163">
        <v>54.02</v>
      </c>
      <c r="AO23" s="163">
        <v>7.7055999999999996</v>
      </c>
      <c r="AP23" s="163">
        <v>10.4064</v>
      </c>
      <c r="AQ23" s="163">
        <v>61.165700000000001</v>
      </c>
      <c r="AR23" s="163">
        <v>63.2699</v>
      </c>
      <c r="AS23" s="163">
        <v>25.931000000000001</v>
      </c>
      <c r="AT23" s="163">
        <v>-55.994900000000001</v>
      </c>
      <c r="AU23" s="163">
        <v>-55.188299999999998</v>
      </c>
      <c r="AV23" s="163">
        <v>3.9464000000000001</v>
      </c>
      <c r="AW23" s="163">
        <v>3.8403</v>
      </c>
      <c r="AX23" s="163">
        <v>103.8184</v>
      </c>
      <c r="AY23" s="163">
        <v>105.96169999999999</v>
      </c>
      <c r="AZ23" s="163">
        <v>-6.2815000000000003</v>
      </c>
      <c r="BA23" s="163">
        <v>-31.907900000000001</v>
      </c>
      <c r="BB23" s="163">
        <v>-273.84570000000002</v>
      </c>
      <c r="BC23" s="163">
        <v>-14.1233</v>
      </c>
      <c r="BD23" s="163">
        <v>-12.4</v>
      </c>
      <c r="BE23" s="163">
        <v>-13.7</v>
      </c>
      <c r="BF23" s="163">
        <v>60.5124</v>
      </c>
      <c r="BG23" s="163">
        <v>59.667200000000001</v>
      </c>
      <c r="BH23" s="163">
        <v>-4.7637</v>
      </c>
      <c r="BI23" s="164"/>
      <c r="BJ23" s="163">
        <v>-33.010100000000001</v>
      </c>
      <c r="BK23" s="163">
        <v>4.9097</v>
      </c>
      <c r="BL23" s="164"/>
      <c r="BM23" s="163">
        <v>2.5293999999999999</v>
      </c>
      <c r="BN23" s="163">
        <v>319.10140000000001</v>
      </c>
      <c r="BO23" s="163">
        <v>42.634300000000003</v>
      </c>
      <c r="BP23" s="163">
        <v>42.6038</v>
      </c>
      <c r="BQ23" s="163">
        <v>-231.1842</v>
      </c>
      <c r="BR23" s="163">
        <v>318.00439999999998</v>
      </c>
      <c r="BS23" s="164"/>
      <c r="BT23" s="163">
        <v>-44.048499999999997</v>
      </c>
      <c r="BU23" s="163">
        <v>45.8645</v>
      </c>
      <c r="BV23" s="163">
        <v>69.816900000000004</v>
      </c>
      <c r="BW23" s="163">
        <v>22.5</v>
      </c>
      <c r="BX23" s="163">
        <v>15.93</v>
      </c>
      <c r="BY23" s="163">
        <v>48.6</v>
      </c>
      <c r="BZ23" s="163">
        <v>68.17</v>
      </c>
      <c r="CA23" s="163">
        <v>-60.008600000000001</v>
      </c>
      <c r="CB23" s="163">
        <v>-59.472799999999999</v>
      </c>
      <c r="CC23" s="163">
        <v>131.55619999999999</v>
      </c>
      <c r="CD23" s="163">
        <v>132.9933</v>
      </c>
      <c r="CE23" s="163">
        <v>23.011399999999998</v>
      </c>
      <c r="CF23" s="163">
        <v>-24.9253</v>
      </c>
      <c r="CG23" s="163">
        <v>-24.9346</v>
      </c>
      <c r="CH23" s="163">
        <v>-6.1924000000000001</v>
      </c>
      <c r="CI23" s="163">
        <v>-32.224499999999999</v>
      </c>
      <c r="CJ23" s="164"/>
      <c r="CK23" s="164"/>
      <c r="CL23" s="163">
        <v>79.3</v>
      </c>
      <c r="CM23" s="163">
        <v>64.599999999999994</v>
      </c>
      <c r="CN23" s="163">
        <v>-12.73</v>
      </c>
      <c r="CO23" s="163">
        <v>60.017200000000003</v>
      </c>
      <c r="CP23" s="163">
        <v>60.653399999999998</v>
      </c>
      <c r="CQ23" s="163">
        <v>59.159700000000001</v>
      </c>
      <c r="CR23" s="163">
        <v>-39.5017</v>
      </c>
      <c r="CS23" s="163">
        <v>-39.727499999999999</v>
      </c>
      <c r="CT23" s="163">
        <v>-12.781599999999999</v>
      </c>
      <c r="CU23" s="163">
        <v>16.192699999999999</v>
      </c>
      <c r="CV23" s="163">
        <v>-13.7354</v>
      </c>
      <c r="CW23" s="163">
        <v>10.926500000000001</v>
      </c>
      <c r="CX23" s="163">
        <v>30.1</v>
      </c>
      <c r="CY23" s="163">
        <v>51.86</v>
      </c>
      <c r="CZ23" s="163">
        <v>39.1479</v>
      </c>
      <c r="DA23" s="163">
        <v>37.065100000000001</v>
      </c>
      <c r="DB23" s="163">
        <v>-28.27</v>
      </c>
      <c r="DC23" s="163">
        <v>-3.6423000000000001</v>
      </c>
      <c r="DD23" s="163">
        <v>32.848599999999998</v>
      </c>
      <c r="DE23" s="163">
        <v>32.398800000000001</v>
      </c>
      <c r="DF23" s="163">
        <v>-73.3386</v>
      </c>
      <c r="DG23" s="163">
        <v>-2.9999999999999997E-4</v>
      </c>
      <c r="DH23" s="163">
        <v>-17.206099999999999</v>
      </c>
      <c r="DI23" s="163">
        <v>-80.8</v>
      </c>
      <c r="DJ23" s="163">
        <v>-79.3</v>
      </c>
      <c r="DK23" s="163">
        <v>28.5947</v>
      </c>
      <c r="DL23" s="163">
        <v>53.622399999999999</v>
      </c>
      <c r="DM23" s="164"/>
      <c r="DN23" s="163">
        <v>76.190200000000004</v>
      </c>
      <c r="DO23" s="163">
        <v>53</v>
      </c>
      <c r="DP23" s="163">
        <v>-1.66</v>
      </c>
      <c r="DQ23" s="163">
        <v>46.615499999999997</v>
      </c>
      <c r="DR23" s="163">
        <v>74.444199999999995</v>
      </c>
      <c r="DS23" s="163">
        <v>-29.19</v>
      </c>
      <c r="DT23" s="163">
        <v>-29.67</v>
      </c>
      <c r="DU23" s="163">
        <v>106.78</v>
      </c>
      <c r="DV23" s="163">
        <v>54.5</v>
      </c>
      <c r="DW23" s="163">
        <v>74.563599999999994</v>
      </c>
      <c r="DX23" s="163">
        <v>73.909099999999995</v>
      </c>
      <c r="DY23" s="163">
        <v>-51.128999999999998</v>
      </c>
      <c r="DZ23" s="163">
        <v>-49.8</v>
      </c>
      <c r="EA23" s="163">
        <v>149.0538</v>
      </c>
      <c r="EB23" s="163">
        <v>113.2255</v>
      </c>
      <c r="EC23" s="163">
        <v>109.5749</v>
      </c>
      <c r="ED23" s="163">
        <v>112.06019999999999</v>
      </c>
      <c r="EE23" s="163">
        <v>91.719800000000006</v>
      </c>
      <c r="EF23" s="163">
        <v>82.156499999999994</v>
      </c>
      <c r="EG23" s="163">
        <v>-20.009</v>
      </c>
      <c r="EH23" s="163">
        <v>244.654</v>
      </c>
      <c r="EI23" s="163">
        <v>238.9272</v>
      </c>
      <c r="EJ23" s="164"/>
      <c r="EK23" s="163">
        <v>-34.936599999999999</v>
      </c>
      <c r="EL23" s="163">
        <v>-33.569800000000001</v>
      </c>
      <c r="EM23" s="163">
        <v>-9.5119000000000007</v>
      </c>
      <c r="EN23" s="163">
        <v>25.308800000000002</v>
      </c>
      <c r="EO23" s="163">
        <v>24.709299999999999</v>
      </c>
      <c r="EP23" s="163">
        <v>142.90799999999999</v>
      </c>
      <c r="EQ23" s="163">
        <v>-73.537899999999993</v>
      </c>
      <c r="ER23" s="163">
        <v>-74.078000000000003</v>
      </c>
      <c r="ES23" s="163">
        <v>-46.991300000000003</v>
      </c>
      <c r="ET23" s="163">
        <v>0</v>
      </c>
      <c r="EU23" s="163">
        <v>-15.52</v>
      </c>
      <c r="EV23" s="163">
        <v>102.6</v>
      </c>
      <c r="EW23" s="163">
        <v>8.5815999999999999</v>
      </c>
      <c r="EX23" s="163">
        <v>11.2888</v>
      </c>
      <c r="EY23" s="163">
        <v>-11.0116</v>
      </c>
      <c r="EZ23" s="163">
        <v>-10.5306</v>
      </c>
      <c r="FA23" s="163">
        <v>2.7488000000000001</v>
      </c>
      <c r="FB23" s="163">
        <v>-79.4619</v>
      </c>
      <c r="FC23" s="163">
        <v>46.204799999999999</v>
      </c>
      <c r="FD23" s="164"/>
      <c r="FE23" s="164"/>
      <c r="FF23" s="163">
        <v>2.1381000000000001</v>
      </c>
      <c r="FG23" s="163">
        <v>38.496600000000001</v>
      </c>
      <c r="FH23" s="163">
        <v>39.276299999999999</v>
      </c>
      <c r="FI23" s="163">
        <v>38.168500000000002</v>
      </c>
      <c r="FJ23" s="163">
        <v>59.279499999999999</v>
      </c>
      <c r="FK23" s="163">
        <v>60.451700000000002</v>
      </c>
      <c r="FL23" s="163">
        <v>-167.12139999999999</v>
      </c>
      <c r="FM23" s="163">
        <v>53.033700000000003</v>
      </c>
      <c r="FN23" s="163">
        <v>52.5852</v>
      </c>
      <c r="FO23" s="163">
        <v>-125.23180000000001</v>
      </c>
      <c r="FP23" s="163">
        <v>-114.2426</v>
      </c>
      <c r="FQ23" s="163">
        <v>-49.3568</v>
      </c>
      <c r="FR23" s="163">
        <v>-39.01</v>
      </c>
      <c r="FS23" s="163">
        <v>16.673200000000001</v>
      </c>
      <c r="FT23" s="163">
        <v>0.7742</v>
      </c>
      <c r="FU23" s="163">
        <v>-10.62</v>
      </c>
      <c r="FV23" s="163">
        <v>12.26</v>
      </c>
      <c r="FW23" s="163">
        <v>-50.926699999999997</v>
      </c>
      <c r="FX23" s="163">
        <v>10.39</v>
      </c>
      <c r="FY23" s="163">
        <v>-14.448</v>
      </c>
      <c r="FZ23" s="163">
        <v>4.62</v>
      </c>
      <c r="GA23" s="163">
        <v>4.9695</v>
      </c>
      <c r="GB23" s="163">
        <v>20.86</v>
      </c>
      <c r="GC23" s="163">
        <v>116.7585</v>
      </c>
      <c r="GD23" s="163">
        <v>128.2115</v>
      </c>
      <c r="GE23" s="163">
        <v>12.24</v>
      </c>
      <c r="GF23" s="163">
        <v>74.811999999999998</v>
      </c>
      <c r="GG23" s="163">
        <v>18.399999999999999</v>
      </c>
      <c r="GH23" s="163">
        <v>-19.526599999999998</v>
      </c>
      <c r="GI23" s="164"/>
      <c r="GJ23" s="164"/>
      <c r="GK23" s="163">
        <v>1.5048999999999999</v>
      </c>
      <c r="GL23" s="164"/>
      <c r="GM23" s="164"/>
      <c r="GN23" s="163">
        <v>-14.5686</v>
      </c>
      <c r="GO23" s="163">
        <v>-29.7441</v>
      </c>
      <c r="GP23" s="163">
        <v>17.7821</v>
      </c>
      <c r="GQ23" s="163">
        <v>45.965499999999999</v>
      </c>
      <c r="GR23" s="164"/>
      <c r="GS23" s="163">
        <v>78.669600000000003</v>
      </c>
      <c r="GT23" s="163">
        <v>-137.13939999999999</v>
      </c>
      <c r="GU23" s="163">
        <v>-18.433800000000002</v>
      </c>
      <c r="GV23" s="163">
        <v>36.953099999999999</v>
      </c>
      <c r="GW23" s="163">
        <v>-40.605800000000002</v>
      </c>
      <c r="GX23" s="163">
        <v>0</v>
      </c>
      <c r="GY23" s="163">
        <v>7.56</v>
      </c>
      <c r="GZ23" s="163">
        <v>7.2683</v>
      </c>
      <c r="HA23" s="163">
        <v>0.86070000000000002</v>
      </c>
      <c r="HB23" s="163">
        <v>193.84899999999999</v>
      </c>
      <c r="HC23" s="163">
        <v>190.2688</v>
      </c>
      <c r="HD23" s="163">
        <v>151.30000000000001</v>
      </c>
      <c r="HE23" s="163">
        <v>-150.3603</v>
      </c>
      <c r="HF23" s="163">
        <v>-392.99860000000001</v>
      </c>
      <c r="HG23" s="163">
        <v>398.36669999999998</v>
      </c>
      <c r="HH23" s="163">
        <v>392.04930000000002</v>
      </c>
      <c r="HI23" s="163">
        <v>-181.00200000000001</v>
      </c>
      <c r="HJ23" s="163">
        <v>-180.59399999999999</v>
      </c>
      <c r="HK23" s="163">
        <v>-54.006900000000002</v>
      </c>
      <c r="HL23" s="163">
        <v>-44.767600000000002</v>
      </c>
      <c r="HM23" s="163">
        <v>77.596199999999996</v>
      </c>
      <c r="HN23" s="163">
        <v>79.307699999999997</v>
      </c>
      <c r="HO23" s="163">
        <v>-146.60749999999999</v>
      </c>
      <c r="HP23" s="163">
        <v>-147.8355</v>
      </c>
      <c r="HQ23" s="163">
        <v>33.863100000000003</v>
      </c>
      <c r="HR23" s="163">
        <v>33.423699999999997</v>
      </c>
      <c r="HS23" s="163">
        <v>-57.104599999999998</v>
      </c>
      <c r="HT23" s="163">
        <v>-56.950600000000001</v>
      </c>
      <c r="HU23" s="163">
        <v>75.02</v>
      </c>
      <c r="HV23" s="163">
        <v>73.61</v>
      </c>
      <c r="HW23" s="163">
        <v>58.5</v>
      </c>
      <c r="HX23" s="163">
        <v>57.7</v>
      </c>
      <c r="HY23" s="163">
        <v>22.5002</v>
      </c>
      <c r="HZ23" s="163">
        <v>-22.8</v>
      </c>
      <c r="IA23" s="163">
        <v>-348.39389999999997</v>
      </c>
      <c r="IB23" s="164"/>
      <c r="IC23" s="164"/>
      <c r="ID23" s="163">
        <v>11.1</v>
      </c>
      <c r="IE23" s="163">
        <v>25.1</v>
      </c>
      <c r="IF23" s="163">
        <v>-32.700000000000003</v>
      </c>
      <c r="IG23" s="163">
        <v>-37.200000000000003</v>
      </c>
      <c r="IH23" s="164"/>
      <c r="II23" s="164"/>
      <c r="IJ23" s="163">
        <v>-389.68150000000003</v>
      </c>
      <c r="IK23" s="163">
        <v>-194.50800000000001</v>
      </c>
      <c r="IL23" s="163">
        <v>303.59160000000003</v>
      </c>
      <c r="IM23" s="163">
        <v>249.02019999999999</v>
      </c>
      <c r="IN23" s="163">
        <v>5.8662000000000001</v>
      </c>
      <c r="IO23" s="163">
        <v>-239.59350000000001</v>
      </c>
      <c r="IP23" s="163">
        <v>230.08439999999999</v>
      </c>
      <c r="IQ23" s="163">
        <v>-116.5231</v>
      </c>
      <c r="IR23" s="163">
        <v>-120.2312</v>
      </c>
      <c r="IS23" s="163">
        <v>-230.298</v>
      </c>
      <c r="IT23" s="163">
        <v>128.4478</v>
      </c>
      <c r="IU23" s="163">
        <v>125.8235</v>
      </c>
      <c r="IV23" s="163">
        <v>116.7962</v>
      </c>
      <c r="IW23" s="163">
        <v>-291.82459999999998</v>
      </c>
      <c r="IX23" s="163">
        <v>117.1083</v>
      </c>
      <c r="IY23" s="163">
        <v>-172.0547</v>
      </c>
      <c r="IZ23" s="163">
        <v>175.05119999999999</v>
      </c>
      <c r="JA23" s="163">
        <v>-9.8343000000000007</v>
      </c>
      <c r="JB23" s="164"/>
      <c r="JC23" s="163">
        <v>19.440000000000001</v>
      </c>
      <c r="JD23" s="163">
        <v>4.0179999999999998</v>
      </c>
      <c r="JE23" s="163">
        <v>4.01</v>
      </c>
      <c r="JF23" s="163">
        <v>-19.36</v>
      </c>
      <c r="JG23" s="163">
        <v>2.2400000000000002</v>
      </c>
      <c r="JH23" s="164"/>
      <c r="JI23" s="163">
        <v>-1.6403000000000001</v>
      </c>
      <c r="JJ23" s="163">
        <v>-42.363599999999998</v>
      </c>
      <c r="JK23" s="163">
        <v>-14.7662</v>
      </c>
      <c r="JL23" s="163">
        <v>31.1</v>
      </c>
      <c r="JM23" s="163">
        <v>49.482999999999997</v>
      </c>
      <c r="JN23" s="163">
        <v>49.932000000000002</v>
      </c>
      <c r="JO23" s="164"/>
      <c r="JP23" s="163">
        <v>13.3901</v>
      </c>
      <c r="JQ23" s="163">
        <v>50.680500000000002</v>
      </c>
      <c r="JR23" s="163">
        <v>51.231099999999998</v>
      </c>
      <c r="JS23" s="163">
        <v>50.953200000000002</v>
      </c>
      <c r="JT23" s="164"/>
      <c r="JU23" s="163">
        <v>-24.5</v>
      </c>
      <c r="JV23" s="163">
        <v>35.548099999999998</v>
      </c>
      <c r="JW23" s="164"/>
      <c r="JX23" s="164"/>
      <c r="JY23" s="163">
        <v>-42.302199999999999</v>
      </c>
      <c r="JZ23" s="163">
        <v>76.532700000000006</v>
      </c>
      <c r="KA23" s="163">
        <v>54.333100000000002</v>
      </c>
      <c r="KB23" s="163">
        <v>-42.957000000000001</v>
      </c>
      <c r="KC23" s="163">
        <v>-74.252799999999993</v>
      </c>
      <c r="KD23" s="163">
        <v>44.2346</v>
      </c>
      <c r="KE23" s="163">
        <v>30.179600000000001</v>
      </c>
      <c r="KF23" s="163">
        <v>16.399999999999999</v>
      </c>
      <c r="KG23" s="163">
        <v>-16.3</v>
      </c>
      <c r="KH23" s="164"/>
      <c r="KI23" s="163">
        <v>136.24080000000001</v>
      </c>
    </row>
    <row r="24" spans="1:295" ht="18" customHeight="1" x14ac:dyDescent="0.35">
      <c r="A24" s="160" t="s">
        <v>59</v>
      </c>
      <c r="B24" s="160" t="s">
        <v>798</v>
      </c>
      <c r="C24" s="165">
        <v>0</v>
      </c>
      <c r="D24" s="165">
        <v>18.879000000000001</v>
      </c>
      <c r="E24" s="165">
        <v>-37.555300000000003</v>
      </c>
      <c r="F24" s="165">
        <v>-16.3169</v>
      </c>
      <c r="G24" s="165">
        <v>24.657499999999999</v>
      </c>
      <c r="H24" s="166"/>
      <c r="I24" s="165">
        <v>49.430500000000002</v>
      </c>
      <c r="J24" s="165">
        <v>-81.679400000000001</v>
      </c>
      <c r="K24" s="165">
        <v>50.597299999999997</v>
      </c>
      <c r="L24" s="165">
        <v>25.691199999999998</v>
      </c>
      <c r="M24" s="165">
        <v>24.901399999999999</v>
      </c>
      <c r="N24" s="165">
        <v>2.2200000000000002</v>
      </c>
      <c r="O24" s="165">
        <v>-29.977</v>
      </c>
      <c r="P24" s="165">
        <v>26.4</v>
      </c>
      <c r="Q24" s="165">
        <v>12.42</v>
      </c>
      <c r="R24" s="165">
        <v>-26.4</v>
      </c>
      <c r="S24" s="165">
        <v>9.6829999999999998</v>
      </c>
      <c r="T24" s="165">
        <v>164.2962</v>
      </c>
      <c r="U24" s="165">
        <v>12.095599999999999</v>
      </c>
      <c r="V24" s="165">
        <v>11.763400000000001</v>
      </c>
      <c r="W24" s="165">
        <v>19.839200000000002</v>
      </c>
      <c r="X24" s="165">
        <v>8.4838000000000005</v>
      </c>
      <c r="Y24" s="165">
        <v>5.9412000000000003</v>
      </c>
      <c r="Z24" s="165">
        <v>2.4750000000000001</v>
      </c>
      <c r="AA24" s="166"/>
      <c r="AB24" s="166"/>
      <c r="AC24" s="165">
        <v>-70.349999999999994</v>
      </c>
      <c r="AD24" s="165">
        <v>-69.87</v>
      </c>
      <c r="AE24" s="166"/>
      <c r="AF24" s="165">
        <v>-2.2200000000000002</v>
      </c>
      <c r="AG24" s="165">
        <v>28.6</v>
      </c>
      <c r="AH24" s="165">
        <v>9.0269999999999992</v>
      </c>
      <c r="AI24" s="165">
        <v>0.18</v>
      </c>
      <c r="AJ24" s="165">
        <v>-59.62</v>
      </c>
      <c r="AK24" s="165">
        <v>-59.73</v>
      </c>
      <c r="AL24" s="165">
        <v>-64</v>
      </c>
      <c r="AM24" s="165">
        <v>60.19</v>
      </c>
      <c r="AN24" s="165">
        <v>60.4</v>
      </c>
      <c r="AO24" s="165">
        <v>8.3475000000000001</v>
      </c>
      <c r="AP24" s="165">
        <v>10.2872</v>
      </c>
      <c r="AQ24" s="165">
        <v>63.909300000000002</v>
      </c>
      <c r="AR24" s="165">
        <v>66.218900000000005</v>
      </c>
      <c r="AS24" s="165">
        <v>24.948</v>
      </c>
      <c r="AT24" s="165">
        <v>-55.459099999999999</v>
      </c>
      <c r="AU24" s="165">
        <v>-54.247999999999998</v>
      </c>
      <c r="AV24" s="165">
        <v>4.4809000000000001</v>
      </c>
      <c r="AW24" s="165">
        <v>4.4763999999999999</v>
      </c>
      <c r="AX24" s="165">
        <v>102.8807</v>
      </c>
      <c r="AY24" s="165">
        <v>105.158</v>
      </c>
      <c r="AZ24" s="165">
        <v>-4.7111000000000001</v>
      </c>
      <c r="BA24" s="165">
        <v>-24.511600000000001</v>
      </c>
      <c r="BB24" s="165">
        <v>-276.23680000000002</v>
      </c>
      <c r="BC24" s="165">
        <v>-15.831099999999999</v>
      </c>
      <c r="BD24" s="165">
        <v>-12</v>
      </c>
      <c r="BE24" s="165">
        <v>-13.2</v>
      </c>
      <c r="BF24" s="165">
        <v>59.591799999999999</v>
      </c>
      <c r="BG24" s="165">
        <v>58.463200000000001</v>
      </c>
      <c r="BH24" s="165">
        <v>-4.452</v>
      </c>
      <c r="BI24" s="166"/>
      <c r="BJ24" s="165">
        <v>-36.638800000000003</v>
      </c>
      <c r="BK24" s="165">
        <v>5.7824</v>
      </c>
      <c r="BL24" s="166"/>
      <c r="BM24" s="165">
        <v>2.6381999999999999</v>
      </c>
      <c r="BN24" s="165">
        <v>317.30079999999998</v>
      </c>
      <c r="BO24" s="165">
        <v>53.0717</v>
      </c>
      <c r="BP24" s="165">
        <v>53.163200000000003</v>
      </c>
      <c r="BQ24" s="165">
        <v>-271.86509999999998</v>
      </c>
      <c r="BR24" s="165">
        <v>326.10160000000002</v>
      </c>
      <c r="BS24" s="166"/>
      <c r="BT24" s="165">
        <v>-19.816600000000001</v>
      </c>
      <c r="BU24" s="165">
        <v>21.2879</v>
      </c>
      <c r="BV24" s="165">
        <v>76.153999999999996</v>
      </c>
      <c r="BW24" s="165">
        <v>23.79</v>
      </c>
      <c r="BX24" s="165">
        <v>18.170000000000002</v>
      </c>
      <c r="BY24" s="165">
        <v>52.33</v>
      </c>
      <c r="BZ24" s="165">
        <v>71.209999999999994</v>
      </c>
      <c r="CA24" s="165">
        <v>-64.697100000000006</v>
      </c>
      <c r="CB24" s="165">
        <v>-65.500799999999998</v>
      </c>
      <c r="CC24" s="165">
        <v>136.7783</v>
      </c>
      <c r="CD24" s="165">
        <v>137.3075</v>
      </c>
      <c r="CE24" s="165">
        <v>22.4406</v>
      </c>
      <c r="CF24" s="165">
        <v>-26.143899999999999</v>
      </c>
      <c r="CG24" s="165">
        <v>-25.440999999999999</v>
      </c>
      <c r="CH24" s="165">
        <v>-3.6644000000000001</v>
      </c>
      <c r="CI24" s="165">
        <v>-38.709699999999998</v>
      </c>
      <c r="CJ24" s="166"/>
      <c r="CK24" s="166"/>
      <c r="CL24" s="165">
        <v>73.900000000000006</v>
      </c>
      <c r="CM24" s="165">
        <v>77.7</v>
      </c>
      <c r="CN24" s="165">
        <v>-13.54</v>
      </c>
      <c r="CO24" s="165">
        <v>61.710500000000003</v>
      </c>
      <c r="CP24" s="165">
        <v>61.762599999999999</v>
      </c>
      <c r="CQ24" s="165">
        <v>60.680399999999999</v>
      </c>
      <c r="CR24" s="165">
        <v>-33.7547</v>
      </c>
      <c r="CS24" s="165">
        <v>-33.682499999999997</v>
      </c>
      <c r="CT24" s="165">
        <v>-14.0587</v>
      </c>
      <c r="CU24" s="165">
        <v>8.5950000000000006</v>
      </c>
      <c r="CV24" s="165">
        <v>-14.2502</v>
      </c>
      <c r="CW24" s="165">
        <v>11.8019</v>
      </c>
      <c r="CX24" s="165">
        <v>35.869999999999997</v>
      </c>
      <c r="CY24" s="165">
        <v>55.97</v>
      </c>
      <c r="CZ24" s="165">
        <v>41.0229</v>
      </c>
      <c r="DA24" s="165">
        <v>38.822899999999997</v>
      </c>
      <c r="DB24" s="165">
        <v>-29.38</v>
      </c>
      <c r="DC24" s="165">
        <v>-3.6423000000000001</v>
      </c>
      <c r="DD24" s="165">
        <v>39.016199999999998</v>
      </c>
      <c r="DE24" s="165">
        <v>38.652000000000001</v>
      </c>
      <c r="DF24" s="165">
        <v>-98.983500000000006</v>
      </c>
      <c r="DG24" s="165">
        <v>-2.0000000000000001E-4</v>
      </c>
      <c r="DH24" s="165">
        <v>-17.9438</v>
      </c>
      <c r="DI24" s="165">
        <v>-86.2</v>
      </c>
      <c r="DJ24" s="165">
        <v>-85.6</v>
      </c>
      <c r="DK24" s="165">
        <v>29.089099999999998</v>
      </c>
      <c r="DL24" s="165">
        <v>58.895899999999997</v>
      </c>
      <c r="DM24" s="166"/>
      <c r="DN24" s="165">
        <v>83.221400000000003</v>
      </c>
      <c r="DO24" s="165">
        <v>58.38</v>
      </c>
      <c r="DP24" s="165">
        <v>-3.11</v>
      </c>
      <c r="DQ24" s="165">
        <v>49.869</v>
      </c>
      <c r="DR24" s="165">
        <v>96.238</v>
      </c>
      <c r="DS24" s="165">
        <v>-30.58</v>
      </c>
      <c r="DT24" s="165">
        <v>-30.9</v>
      </c>
      <c r="DU24" s="165">
        <v>106.39</v>
      </c>
      <c r="DV24" s="165">
        <v>56.84</v>
      </c>
      <c r="DW24" s="165">
        <v>98.181799999999996</v>
      </c>
      <c r="DX24" s="165">
        <v>96</v>
      </c>
      <c r="DY24" s="165">
        <v>-50.626300000000001</v>
      </c>
      <c r="DZ24" s="165">
        <v>-48.736400000000003</v>
      </c>
      <c r="EA24" s="165">
        <v>169.84780000000001</v>
      </c>
      <c r="EB24" s="165">
        <v>132.73609999999999</v>
      </c>
      <c r="EC24" s="165">
        <v>128.13589999999999</v>
      </c>
      <c r="ED24" s="165">
        <v>130.06309999999999</v>
      </c>
      <c r="EE24" s="165">
        <v>94.958100000000002</v>
      </c>
      <c r="EF24" s="165">
        <v>86.604699999999994</v>
      </c>
      <c r="EG24" s="165">
        <v>-20.48</v>
      </c>
      <c r="EH24" s="165">
        <v>285.25560000000002</v>
      </c>
      <c r="EI24" s="165">
        <v>192.13759999999999</v>
      </c>
      <c r="EJ24" s="166"/>
      <c r="EK24" s="165">
        <v>-35.617800000000003</v>
      </c>
      <c r="EL24" s="165">
        <v>-33.845799999999997</v>
      </c>
      <c r="EM24" s="165">
        <v>0</v>
      </c>
      <c r="EN24" s="165">
        <v>24.873899999999999</v>
      </c>
      <c r="EO24" s="165">
        <v>22.763999999999999</v>
      </c>
      <c r="EP24" s="165">
        <v>165.94800000000001</v>
      </c>
      <c r="EQ24" s="165">
        <v>-75.720500000000001</v>
      </c>
      <c r="ER24" s="165">
        <v>-76.522800000000004</v>
      </c>
      <c r="ES24" s="165">
        <v>-49.683199999999999</v>
      </c>
      <c r="ET24" s="165">
        <v>15.97</v>
      </c>
      <c r="EU24" s="165">
        <v>-13.68</v>
      </c>
      <c r="EV24" s="165">
        <v>95.5</v>
      </c>
      <c r="EW24" s="165">
        <v>9.3874999999999993</v>
      </c>
      <c r="EX24" s="165">
        <v>5.4541000000000004</v>
      </c>
      <c r="EY24" s="165">
        <v>-11.9033</v>
      </c>
      <c r="EZ24" s="165">
        <v>-11.527200000000001</v>
      </c>
      <c r="FA24" s="165">
        <v>2.9982000000000002</v>
      </c>
      <c r="FB24" s="165">
        <v>-82.919799999999995</v>
      </c>
      <c r="FC24" s="165">
        <v>49.892400000000002</v>
      </c>
      <c r="FD24" s="166"/>
      <c r="FE24" s="166"/>
      <c r="FF24" s="165">
        <v>2.2168000000000001</v>
      </c>
      <c r="FG24" s="165">
        <v>37.925600000000003</v>
      </c>
      <c r="FH24" s="165">
        <v>37.811300000000003</v>
      </c>
      <c r="FI24" s="165">
        <v>36.923299999999998</v>
      </c>
      <c r="FJ24" s="165">
        <v>65.642899999999997</v>
      </c>
      <c r="FK24" s="165">
        <v>65.140500000000003</v>
      </c>
      <c r="FL24" s="165">
        <v>-165.27940000000001</v>
      </c>
      <c r="FM24" s="165">
        <v>51.4435</v>
      </c>
      <c r="FN24" s="165">
        <v>50.801499999999997</v>
      </c>
      <c r="FO24" s="165">
        <v>-118.4183</v>
      </c>
      <c r="FP24" s="165">
        <v>-108.5201</v>
      </c>
      <c r="FQ24" s="165">
        <v>-49.8476</v>
      </c>
      <c r="FR24" s="165">
        <v>-39.14</v>
      </c>
      <c r="FS24" s="165">
        <v>17.0761</v>
      </c>
      <c r="FT24" s="165">
        <v>0.82189999999999996</v>
      </c>
      <c r="FU24" s="165">
        <v>-11.04</v>
      </c>
      <c r="FV24" s="165">
        <v>12.44</v>
      </c>
      <c r="FW24" s="165">
        <v>-51.733899999999998</v>
      </c>
      <c r="FX24" s="165">
        <v>10.100300000000001</v>
      </c>
      <c r="FY24" s="165">
        <v>-14.113</v>
      </c>
      <c r="FZ24" s="165">
        <v>1.3069999999999999</v>
      </c>
      <c r="GA24" s="165">
        <v>5.0023999999999997</v>
      </c>
      <c r="GB24" s="165">
        <v>21.05</v>
      </c>
      <c r="GC24" s="165">
        <v>112.1829</v>
      </c>
      <c r="GD24" s="165">
        <v>121.7081</v>
      </c>
      <c r="GE24" s="165">
        <v>13.06</v>
      </c>
      <c r="GF24" s="165">
        <v>76.052700000000002</v>
      </c>
      <c r="GG24" s="165">
        <v>18.8</v>
      </c>
      <c r="GH24" s="165">
        <v>-21.1158</v>
      </c>
      <c r="GI24" s="166"/>
      <c r="GJ24" s="166"/>
      <c r="GK24" s="165">
        <v>1.5831999999999999</v>
      </c>
      <c r="GL24" s="166"/>
      <c r="GM24" s="166"/>
      <c r="GN24" s="165">
        <v>-13.6273</v>
      </c>
      <c r="GO24" s="165">
        <v>-32.169699999999999</v>
      </c>
      <c r="GP24" s="165">
        <v>17.87</v>
      </c>
      <c r="GQ24" s="165">
        <v>50.587299999999999</v>
      </c>
      <c r="GR24" s="166"/>
      <c r="GS24" s="165">
        <v>81.622</v>
      </c>
      <c r="GT24" s="165">
        <v>-144.51070000000001</v>
      </c>
      <c r="GU24" s="165">
        <v>-20.400200000000002</v>
      </c>
      <c r="GV24" s="165">
        <v>36.996000000000002</v>
      </c>
      <c r="GW24" s="165">
        <v>-44.1569</v>
      </c>
      <c r="GX24" s="166"/>
      <c r="GY24" s="165">
        <v>8.2533999999999992</v>
      </c>
      <c r="GZ24" s="165">
        <v>8.0382999999999996</v>
      </c>
      <c r="HA24" s="165">
        <v>1</v>
      </c>
      <c r="HB24" s="165">
        <v>182.64019999999999</v>
      </c>
      <c r="HC24" s="165">
        <v>180.24619999999999</v>
      </c>
      <c r="HD24" s="165">
        <v>150.4</v>
      </c>
      <c r="HE24" s="165">
        <v>-151.06870000000001</v>
      </c>
      <c r="HF24" s="165">
        <v>-378.6687</v>
      </c>
      <c r="HG24" s="165">
        <v>381.74579999999997</v>
      </c>
      <c r="HH24" s="165">
        <v>380.09480000000002</v>
      </c>
      <c r="HI24" s="165">
        <v>-172.73939999999999</v>
      </c>
      <c r="HJ24" s="165">
        <v>-171.59829999999999</v>
      </c>
      <c r="HK24" s="165">
        <v>-56.444699999999997</v>
      </c>
      <c r="HL24" s="165">
        <v>-47.720199999999998</v>
      </c>
      <c r="HM24" s="165">
        <v>82.374700000000004</v>
      </c>
      <c r="HN24" s="165">
        <v>83.4315</v>
      </c>
      <c r="HO24" s="165">
        <v>-127.51390000000001</v>
      </c>
      <c r="HP24" s="165">
        <v>-127.50830000000001</v>
      </c>
      <c r="HQ24" s="165">
        <v>26.073699999999999</v>
      </c>
      <c r="HR24" s="165">
        <v>25.919899999999998</v>
      </c>
      <c r="HS24" s="165">
        <v>-41.250300000000003</v>
      </c>
      <c r="HT24" s="165">
        <v>-41.726100000000002</v>
      </c>
      <c r="HU24" s="165">
        <v>75.81</v>
      </c>
      <c r="HV24" s="165">
        <v>75.989999999999995</v>
      </c>
      <c r="HW24" s="165">
        <v>59.6</v>
      </c>
      <c r="HX24" s="165">
        <v>59.6</v>
      </c>
      <c r="HY24" s="165">
        <v>22.416899999999998</v>
      </c>
      <c r="HZ24" s="165">
        <v>-42.32</v>
      </c>
      <c r="IA24" s="165">
        <v>-361.57729999999998</v>
      </c>
      <c r="IB24" s="166"/>
      <c r="IC24" s="166"/>
      <c r="ID24" s="165">
        <v>11.1</v>
      </c>
      <c r="IE24" s="165">
        <v>29.1</v>
      </c>
      <c r="IF24" s="165">
        <v>-24.1</v>
      </c>
      <c r="IG24" s="165">
        <v>-26.3</v>
      </c>
      <c r="IH24" s="166"/>
      <c r="II24" s="166"/>
      <c r="IJ24" s="165">
        <v>-374.71480000000003</v>
      </c>
      <c r="IK24" s="165">
        <v>-152.19820000000001</v>
      </c>
      <c r="IL24" s="165">
        <v>258.69389999999999</v>
      </c>
      <c r="IM24" s="165">
        <v>206.73580000000001</v>
      </c>
      <c r="IN24" s="165">
        <v>10.441700000000001</v>
      </c>
      <c r="IO24" s="165">
        <v>-195.67320000000001</v>
      </c>
      <c r="IP24" s="165">
        <v>193.58189999999999</v>
      </c>
      <c r="IQ24" s="165">
        <v>-103.95740000000001</v>
      </c>
      <c r="IR24" s="165">
        <v>-89.681700000000006</v>
      </c>
      <c r="IS24" s="165">
        <v>-189.93549999999999</v>
      </c>
      <c r="IT24" s="165">
        <v>142.3596</v>
      </c>
      <c r="IU24" s="165">
        <v>141.09460000000001</v>
      </c>
      <c r="IV24" s="165">
        <v>104.8948</v>
      </c>
      <c r="IW24" s="165">
        <v>-249.33789999999999</v>
      </c>
      <c r="IX24" s="165">
        <v>88.617699999999999</v>
      </c>
      <c r="IY24" s="165">
        <v>-158.94800000000001</v>
      </c>
      <c r="IZ24" s="165">
        <v>160.82730000000001</v>
      </c>
      <c r="JA24" s="165">
        <v>-9.7545999999999999</v>
      </c>
      <c r="JB24" s="166"/>
      <c r="JC24" s="165">
        <v>22.08</v>
      </c>
      <c r="JD24" s="165">
        <v>3.9260000000000002</v>
      </c>
      <c r="JE24" s="165">
        <v>3.8969999999999998</v>
      </c>
      <c r="JF24" s="165">
        <v>-21.6</v>
      </c>
      <c r="JG24" s="165">
        <v>4.4000000000000004</v>
      </c>
      <c r="JH24" s="166"/>
      <c r="JI24" s="165">
        <v>-5.4764999999999997</v>
      </c>
      <c r="JJ24" s="165">
        <v>-40.224299999999999</v>
      </c>
      <c r="JK24" s="165">
        <v>-15.3216</v>
      </c>
      <c r="JL24" s="165">
        <v>32.4</v>
      </c>
      <c r="JM24" s="165">
        <v>50.579000000000001</v>
      </c>
      <c r="JN24" s="165">
        <v>51.951999999999998</v>
      </c>
      <c r="JO24" s="166"/>
      <c r="JP24" s="166"/>
      <c r="JQ24" s="165">
        <v>51.693800000000003</v>
      </c>
      <c r="JR24" s="165">
        <v>54.055100000000003</v>
      </c>
      <c r="JS24" s="165">
        <v>52.947200000000002</v>
      </c>
      <c r="JT24" s="166"/>
      <c r="JU24" s="165">
        <v>-28.6</v>
      </c>
      <c r="JV24" s="165">
        <v>35.986499999999999</v>
      </c>
      <c r="JW24" s="166"/>
      <c r="JX24" s="166"/>
      <c r="JY24" s="165">
        <v>-44.146000000000001</v>
      </c>
      <c r="JZ24" s="165">
        <v>78.891000000000005</v>
      </c>
      <c r="KA24" s="165">
        <v>57.5045</v>
      </c>
      <c r="KB24" s="165">
        <v>-41.926299999999998</v>
      </c>
      <c r="KC24" s="165">
        <v>-76.685000000000002</v>
      </c>
      <c r="KD24" s="165">
        <v>46.643799999999999</v>
      </c>
      <c r="KE24" s="165">
        <v>30.701000000000001</v>
      </c>
      <c r="KF24" s="165">
        <v>19.3</v>
      </c>
      <c r="KG24" s="165">
        <v>-19.899999999999999</v>
      </c>
      <c r="KH24" s="166"/>
      <c r="KI24" s="165">
        <v>121.0442</v>
      </c>
    </row>
    <row r="25" spans="1:295" ht="18" customHeight="1" x14ac:dyDescent="0.35">
      <c r="A25" s="160" t="s">
        <v>59</v>
      </c>
      <c r="B25" s="160" t="s">
        <v>799</v>
      </c>
      <c r="C25" s="161">
        <v>0</v>
      </c>
      <c r="D25" s="161">
        <v>19.543199999999999</v>
      </c>
      <c r="E25" s="161">
        <v>-38.929400000000001</v>
      </c>
      <c r="F25" s="161">
        <v>-36.529499999999999</v>
      </c>
      <c r="G25" s="161">
        <v>26.384399999999999</v>
      </c>
      <c r="H25" s="162"/>
      <c r="I25" s="161">
        <v>52.951300000000003</v>
      </c>
      <c r="J25" s="161">
        <v>-75.356999999999999</v>
      </c>
      <c r="K25" s="161">
        <v>53.239600000000003</v>
      </c>
      <c r="L25" s="161">
        <v>27.183199999999999</v>
      </c>
      <c r="M25" s="161">
        <v>26.4834</v>
      </c>
      <c r="N25" s="161">
        <v>2.2200000000000002</v>
      </c>
      <c r="O25" s="161">
        <v>-34.957999999999998</v>
      </c>
      <c r="P25" s="161">
        <v>30.8</v>
      </c>
      <c r="Q25" s="161">
        <v>14.076000000000001</v>
      </c>
      <c r="R25" s="161">
        <v>-30.8</v>
      </c>
      <c r="S25" s="161">
        <v>10.1662</v>
      </c>
      <c r="T25" s="161">
        <v>153.80520000000001</v>
      </c>
      <c r="U25" s="161">
        <v>12.9026</v>
      </c>
      <c r="V25" s="161">
        <v>12.7431</v>
      </c>
      <c r="W25" s="161">
        <v>21.230399999999999</v>
      </c>
      <c r="X25" s="161">
        <v>8.4680999999999997</v>
      </c>
      <c r="Y25" s="161">
        <v>5.9673999999999996</v>
      </c>
      <c r="Z25" s="161">
        <v>2.5785</v>
      </c>
      <c r="AA25" s="162"/>
      <c r="AB25" s="162"/>
      <c r="AC25" s="161">
        <v>-70.09</v>
      </c>
      <c r="AD25" s="161">
        <v>-70.180000000000007</v>
      </c>
      <c r="AE25" s="162"/>
      <c r="AF25" s="161">
        <v>-2.2200000000000002</v>
      </c>
      <c r="AG25" s="161">
        <v>33</v>
      </c>
      <c r="AH25" s="161">
        <v>6.7190000000000003</v>
      </c>
      <c r="AI25" s="161">
        <v>0.16800000000000001</v>
      </c>
      <c r="AJ25" s="161">
        <v>-58.65</v>
      </c>
      <c r="AK25" s="161">
        <v>-58.92</v>
      </c>
      <c r="AL25" s="161">
        <v>-68.42</v>
      </c>
      <c r="AM25" s="161">
        <v>59.4</v>
      </c>
      <c r="AN25" s="161">
        <v>59.6</v>
      </c>
      <c r="AO25" s="161">
        <v>9.73</v>
      </c>
      <c r="AP25" s="161">
        <v>9.8750999999999998</v>
      </c>
      <c r="AQ25" s="161">
        <v>67.156599999999997</v>
      </c>
      <c r="AR25" s="161">
        <v>69.234399999999994</v>
      </c>
      <c r="AS25" s="161">
        <v>23.7257</v>
      </c>
      <c r="AT25" s="161">
        <v>-51.842199999999998</v>
      </c>
      <c r="AU25" s="161">
        <v>-50.948599999999999</v>
      </c>
      <c r="AV25" s="161">
        <v>2.8224</v>
      </c>
      <c r="AW25" s="161">
        <v>2.4072</v>
      </c>
      <c r="AX25" s="161">
        <v>108.373</v>
      </c>
      <c r="AY25" s="161">
        <v>109.98050000000001</v>
      </c>
      <c r="AZ25" s="161">
        <v>-4.1875999999999998</v>
      </c>
      <c r="BA25" s="161">
        <v>-22.815300000000001</v>
      </c>
      <c r="BB25" s="161">
        <v>-293.02820000000003</v>
      </c>
      <c r="BC25" s="161">
        <v>-13.5989</v>
      </c>
      <c r="BD25" s="161">
        <v>-13</v>
      </c>
      <c r="BE25" s="161">
        <v>-14.3</v>
      </c>
      <c r="BF25" s="161">
        <v>56.292099999999998</v>
      </c>
      <c r="BG25" s="161">
        <v>54.923900000000003</v>
      </c>
      <c r="BH25" s="161">
        <v>-4.5757000000000003</v>
      </c>
      <c r="BI25" s="162"/>
      <c r="BJ25" s="161">
        <v>-36.1693</v>
      </c>
      <c r="BK25" s="161">
        <v>5.73</v>
      </c>
      <c r="BL25" s="162"/>
      <c r="BM25" s="161">
        <v>2.7845</v>
      </c>
      <c r="BN25" s="161">
        <v>335.97820000000002</v>
      </c>
      <c r="BO25" s="161">
        <v>75.472300000000004</v>
      </c>
      <c r="BP25" s="161">
        <v>75.533299999999997</v>
      </c>
      <c r="BQ25" s="161">
        <v>-327.66539999999998</v>
      </c>
      <c r="BR25" s="161">
        <v>360.61360000000002</v>
      </c>
      <c r="BS25" s="162"/>
      <c r="BT25" s="161">
        <v>-22.6572</v>
      </c>
      <c r="BU25" s="161">
        <v>23.842500000000001</v>
      </c>
      <c r="BV25" s="161">
        <v>83.429100000000005</v>
      </c>
      <c r="BW25" s="161">
        <v>24.97</v>
      </c>
      <c r="BX25" s="161">
        <v>20.079999999999998</v>
      </c>
      <c r="BY25" s="161">
        <v>56.87</v>
      </c>
      <c r="BZ25" s="161">
        <v>75.33</v>
      </c>
      <c r="CA25" s="161">
        <v>-75.8155</v>
      </c>
      <c r="CB25" s="161">
        <v>-77.289100000000005</v>
      </c>
      <c r="CC25" s="161">
        <v>149.2467</v>
      </c>
      <c r="CD25" s="161">
        <v>149.87119999999999</v>
      </c>
      <c r="CE25" s="161">
        <v>24.313400000000001</v>
      </c>
      <c r="CF25" s="161">
        <v>-35.134399999999999</v>
      </c>
      <c r="CG25" s="161">
        <v>-35.661999999999999</v>
      </c>
      <c r="CH25" s="161">
        <v>-2.2400000000000002</v>
      </c>
      <c r="CI25" s="161">
        <v>-38.345500000000001</v>
      </c>
      <c r="CJ25" s="162"/>
      <c r="CK25" s="162"/>
      <c r="CL25" s="161">
        <v>83</v>
      </c>
      <c r="CM25" s="161">
        <v>75.599999999999994</v>
      </c>
      <c r="CN25" s="161">
        <v>-14.38</v>
      </c>
      <c r="CO25" s="161">
        <v>62.528799999999997</v>
      </c>
      <c r="CP25" s="161">
        <v>63.886200000000002</v>
      </c>
      <c r="CQ25" s="161">
        <v>62.371099999999998</v>
      </c>
      <c r="CR25" s="161">
        <v>-24.792400000000001</v>
      </c>
      <c r="CS25" s="161">
        <v>-26.571400000000001</v>
      </c>
      <c r="CT25" s="161">
        <v>1</v>
      </c>
      <c r="CU25" s="161">
        <v>-12.041399999999999</v>
      </c>
      <c r="CV25" s="161">
        <v>-4.4279999999999999</v>
      </c>
      <c r="CW25" s="161">
        <v>12.3055</v>
      </c>
      <c r="CX25" s="161">
        <v>39.47</v>
      </c>
      <c r="CY25" s="161">
        <v>59.73</v>
      </c>
      <c r="CZ25" s="161">
        <v>44.304200000000002</v>
      </c>
      <c r="DA25" s="161">
        <v>41.899099999999997</v>
      </c>
      <c r="DB25" s="161">
        <v>-31.31</v>
      </c>
      <c r="DC25" s="161">
        <v>-3.6423000000000001</v>
      </c>
      <c r="DD25" s="161">
        <v>37.843200000000003</v>
      </c>
      <c r="DE25" s="161">
        <v>37.178699999999999</v>
      </c>
      <c r="DF25" s="161">
        <v>-84.0077</v>
      </c>
      <c r="DG25" s="161">
        <v>-2.9999999999999997E-4</v>
      </c>
      <c r="DH25" s="161">
        <v>-19.152000000000001</v>
      </c>
      <c r="DI25" s="161">
        <v>-96.3</v>
      </c>
      <c r="DJ25" s="161">
        <v>-96.5</v>
      </c>
      <c r="DK25" s="161">
        <v>30.912800000000001</v>
      </c>
      <c r="DL25" s="161">
        <v>64.169300000000007</v>
      </c>
      <c r="DM25" s="162"/>
      <c r="DN25" s="161">
        <v>90.252700000000004</v>
      </c>
      <c r="DO25" s="161">
        <v>62.93</v>
      </c>
      <c r="DP25" s="161">
        <v>-2.75</v>
      </c>
      <c r="DQ25" s="161">
        <v>51.610500000000002</v>
      </c>
      <c r="DR25" s="161">
        <v>83.154700000000005</v>
      </c>
      <c r="DS25" s="161">
        <v>-30.83</v>
      </c>
      <c r="DT25" s="161">
        <v>-31.35</v>
      </c>
      <c r="DU25" s="161">
        <v>108.68</v>
      </c>
      <c r="DV25" s="161">
        <v>62.03</v>
      </c>
      <c r="DW25" s="161">
        <v>85.345500000000001</v>
      </c>
      <c r="DX25" s="161">
        <v>84.145499999999998</v>
      </c>
      <c r="DY25" s="161">
        <v>-66.703699999999998</v>
      </c>
      <c r="DZ25" s="161">
        <v>-65.136399999999995</v>
      </c>
      <c r="EA25" s="161">
        <v>164.59190000000001</v>
      </c>
      <c r="EB25" s="161">
        <v>124.07</v>
      </c>
      <c r="EC25" s="161">
        <v>119.0907</v>
      </c>
      <c r="ED25" s="161">
        <v>121.4939</v>
      </c>
      <c r="EE25" s="161">
        <v>76.872</v>
      </c>
      <c r="EF25" s="161">
        <v>66.576099999999997</v>
      </c>
      <c r="EG25" s="161">
        <v>-22.614000000000001</v>
      </c>
      <c r="EH25" s="161">
        <v>339.91739999999999</v>
      </c>
      <c r="EI25" s="161">
        <v>90.385000000000005</v>
      </c>
      <c r="EJ25" s="162"/>
      <c r="EK25" s="161">
        <v>-37.044199999999996</v>
      </c>
      <c r="EL25" s="161">
        <v>-33.773499999999999</v>
      </c>
      <c r="EM25" s="161">
        <v>0</v>
      </c>
      <c r="EN25" s="161">
        <v>16.6434</v>
      </c>
      <c r="EO25" s="161">
        <v>17.099900000000002</v>
      </c>
      <c r="EP25" s="161">
        <v>138.30000000000001</v>
      </c>
      <c r="EQ25" s="161">
        <v>-87.983400000000003</v>
      </c>
      <c r="ER25" s="161">
        <v>-90.343900000000005</v>
      </c>
      <c r="ES25" s="161">
        <v>-30.4893</v>
      </c>
      <c r="ET25" s="161">
        <v>15.31</v>
      </c>
      <c r="EU25" s="161">
        <v>-13.33</v>
      </c>
      <c r="EV25" s="161">
        <v>83.2</v>
      </c>
      <c r="EW25" s="161">
        <v>10.4419</v>
      </c>
      <c r="EX25" s="161">
        <v>-14.219799999999999</v>
      </c>
      <c r="EY25" s="161">
        <v>-11.9749</v>
      </c>
      <c r="EZ25" s="161">
        <v>-11.493399999999999</v>
      </c>
      <c r="FA25" s="161">
        <v>2.9108000000000001</v>
      </c>
      <c r="FB25" s="161">
        <v>-63.043900000000001</v>
      </c>
      <c r="FC25" s="161">
        <v>28.2209</v>
      </c>
      <c r="FD25" s="162"/>
      <c r="FE25" s="162"/>
      <c r="FF25" s="161">
        <v>2.3248000000000002</v>
      </c>
      <c r="FG25" s="161">
        <v>40.2181</v>
      </c>
      <c r="FH25" s="161">
        <v>41.154600000000002</v>
      </c>
      <c r="FI25" s="161">
        <v>38.668300000000002</v>
      </c>
      <c r="FJ25" s="161">
        <v>77.867199999999997</v>
      </c>
      <c r="FK25" s="161">
        <v>77.699700000000007</v>
      </c>
      <c r="FL25" s="161">
        <v>-149.0361</v>
      </c>
      <c r="FM25" s="161">
        <v>67.502799999999993</v>
      </c>
      <c r="FN25" s="161">
        <v>68.0779</v>
      </c>
      <c r="FO25" s="161">
        <v>-106.9221</v>
      </c>
      <c r="FP25" s="161">
        <v>-95.278599999999997</v>
      </c>
      <c r="FQ25" s="161">
        <v>-48.800199999999997</v>
      </c>
      <c r="FR25" s="161">
        <v>-35.25</v>
      </c>
      <c r="FS25" s="161">
        <v>18.274799999999999</v>
      </c>
      <c r="FT25" s="161">
        <v>0.90359999999999996</v>
      </c>
      <c r="FU25" s="161">
        <v>-11.75</v>
      </c>
      <c r="FV25" s="161">
        <v>13.27</v>
      </c>
      <c r="FW25" s="161">
        <v>-48.860300000000002</v>
      </c>
      <c r="FX25" s="161">
        <v>10.043200000000001</v>
      </c>
      <c r="FY25" s="161">
        <v>-13.952</v>
      </c>
      <c r="FZ25" s="161">
        <v>1.3169999999999999</v>
      </c>
      <c r="GA25" s="161">
        <v>4.8179999999999996</v>
      </c>
      <c r="GB25" s="161">
        <v>21.89</v>
      </c>
      <c r="GC25" s="161">
        <v>96.753699999999995</v>
      </c>
      <c r="GD25" s="161">
        <v>110.1939</v>
      </c>
      <c r="GE25" s="161">
        <v>13.38</v>
      </c>
      <c r="GF25" s="161">
        <v>77.317400000000006</v>
      </c>
      <c r="GG25" s="161">
        <v>18.5</v>
      </c>
      <c r="GH25" s="161">
        <v>-23.090599999999998</v>
      </c>
      <c r="GI25" s="162"/>
      <c r="GJ25" s="161">
        <v>0</v>
      </c>
      <c r="GK25" s="161">
        <v>1.6566000000000001</v>
      </c>
      <c r="GL25" s="162"/>
      <c r="GM25" s="162"/>
      <c r="GN25" s="161">
        <v>-14.432499999999999</v>
      </c>
      <c r="GO25" s="161">
        <v>-35.296100000000003</v>
      </c>
      <c r="GP25" s="161">
        <v>19.653500000000001</v>
      </c>
      <c r="GQ25" s="161">
        <v>55.629199999999997</v>
      </c>
      <c r="GR25" s="162"/>
      <c r="GS25" s="161">
        <v>111.107</v>
      </c>
      <c r="GT25" s="161">
        <v>-159.50450000000001</v>
      </c>
      <c r="GU25" s="161">
        <v>-21.409800000000001</v>
      </c>
      <c r="GV25" s="161">
        <v>37.605400000000003</v>
      </c>
      <c r="GW25" s="161">
        <v>-45.150100000000002</v>
      </c>
      <c r="GX25" s="162"/>
      <c r="GY25" s="161">
        <v>9.7768999999999995</v>
      </c>
      <c r="GZ25" s="161">
        <v>9.5149000000000008</v>
      </c>
      <c r="HA25" s="161">
        <v>0.93069999999999997</v>
      </c>
      <c r="HB25" s="161">
        <v>182.089</v>
      </c>
      <c r="HC25" s="161">
        <v>179.40209999999999</v>
      </c>
      <c r="HD25" s="161">
        <v>278.7</v>
      </c>
      <c r="HE25" s="161">
        <v>-270.55290000000002</v>
      </c>
      <c r="HF25" s="161">
        <v>-475.12729999999999</v>
      </c>
      <c r="HG25" s="161">
        <v>478.07819999999998</v>
      </c>
      <c r="HH25" s="161">
        <v>470.86430000000001</v>
      </c>
      <c r="HI25" s="161">
        <v>-170.8184</v>
      </c>
      <c r="HJ25" s="161">
        <v>-171.45140000000001</v>
      </c>
      <c r="HK25" s="161">
        <v>-52.2361</v>
      </c>
      <c r="HL25" s="161">
        <v>-42.983600000000003</v>
      </c>
      <c r="HM25" s="161">
        <v>80.462199999999996</v>
      </c>
      <c r="HN25" s="161">
        <v>78.625699999999995</v>
      </c>
      <c r="HO25" s="162"/>
      <c r="HP25" s="162"/>
      <c r="HQ25" s="161">
        <v>27.436</v>
      </c>
      <c r="HR25" s="161">
        <v>25.985800000000001</v>
      </c>
      <c r="HS25" s="161">
        <v>-39.673400000000001</v>
      </c>
      <c r="HT25" s="161">
        <v>-39.558599999999998</v>
      </c>
      <c r="HU25" s="161">
        <v>76.599999999999994</v>
      </c>
      <c r="HV25" s="161">
        <v>76.8</v>
      </c>
      <c r="HW25" s="161">
        <v>58.8</v>
      </c>
      <c r="HX25" s="161">
        <v>59.6</v>
      </c>
      <c r="HY25" s="161">
        <v>22.335699999999999</v>
      </c>
      <c r="HZ25" s="161">
        <v>-47.04</v>
      </c>
      <c r="IA25" s="161">
        <v>-356.84879999999998</v>
      </c>
      <c r="IB25" s="162"/>
      <c r="IC25" s="162"/>
      <c r="ID25" s="161">
        <v>10.5</v>
      </c>
      <c r="IE25" s="161">
        <v>32</v>
      </c>
      <c r="IF25" s="161">
        <v>-24.3</v>
      </c>
      <c r="IG25" s="161">
        <v>-26.1</v>
      </c>
      <c r="IH25" s="162"/>
      <c r="II25" s="162"/>
      <c r="IJ25" s="161">
        <v>-467.93340000000001</v>
      </c>
      <c r="IK25" s="161">
        <v>-46.501300000000001</v>
      </c>
      <c r="IL25" s="161">
        <v>249.5352</v>
      </c>
      <c r="IM25" s="161">
        <v>199.39169999999999</v>
      </c>
      <c r="IN25" s="161">
        <v>11.7319</v>
      </c>
      <c r="IO25" s="161">
        <v>-193.96539999999999</v>
      </c>
      <c r="IP25" s="161">
        <v>187.84389999999999</v>
      </c>
      <c r="IQ25" s="161">
        <v>-107.4288</v>
      </c>
      <c r="IR25" s="161">
        <v>-85.427199999999999</v>
      </c>
      <c r="IS25" s="161">
        <v>-186.3244</v>
      </c>
      <c r="IT25" s="161">
        <v>140.90799999999999</v>
      </c>
      <c r="IU25" s="161">
        <v>139.6259</v>
      </c>
      <c r="IV25" s="161">
        <v>106.679</v>
      </c>
      <c r="IW25" s="161">
        <v>-240.4973</v>
      </c>
      <c r="IX25" s="161">
        <v>84.234700000000004</v>
      </c>
      <c r="IY25" s="161">
        <v>-153.39439999999999</v>
      </c>
      <c r="IZ25" s="161">
        <v>154.73589999999999</v>
      </c>
      <c r="JA25" s="161">
        <v>-9.9387000000000008</v>
      </c>
      <c r="JB25" s="162"/>
      <c r="JC25" s="161">
        <v>23.28</v>
      </c>
      <c r="JD25" s="161">
        <v>5.133</v>
      </c>
      <c r="JE25" s="161">
        <v>5.1589999999999998</v>
      </c>
      <c r="JF25" s="161">
        <v>-22.64</v>
      </c>
      <c r="JG25" s="161">
        <v>5.2</v>
      </c>
      <c r="JH25" s="162"/>
      <c r="JI25" s="161">
        <v>-4.8324999999999996</v>
      </c>
      <c r="JJ25" s="161">
        <v>-38.173499999999997</v>
      </c>
      <c r="JK25" s="161">
        <v>-14.7356</v>
      </c>
      <c r="JL25" s="161">
        <v>29.8</v>
      </c>
      <c r="JM25" s="161">
        <v>49.103000000000002</v>
      </c>
      <c r="JN25" s="161">
        <v>51.67</v>
      </c>
      <c r="JO25" s="162"/>
      <c r="JP25" s="161">
        <v>13.3819</v>
      </c>
      <c r="JQ25" s="161">
        <v>52.2774</v>
      </c>
      <c r="JR25" s="161">
        <v>53.110900000000001</v>
      </c>
      <c r="JS25" s="161">
        <v>52.265500000000003</v>
      </c>
      <c r="JT25" s="162"/>
      <c r="JU25" s="161">
        <v>-30.3</v>
      </c>
      <c r="JV25" s="161">
        <v>36.487699999999997</v>
      </c>
      <c r="JW25" s="162"/>
      <c r="JX25" s="162"/>
      <c r="JY25" s="161">
        <v>-42.518300000000004</v>
      </c>
      <c r="JZ25" s="161">
        <v>75.860799999999998</v>
      </c>
      <c r="KA25" s="161">
        <v>52.792999999999999</v>
      </c>
      <c r="KB25" s="161">
        <v>-42.146900000000002</v>
      </c>
      <c r="KC25" s="161">
        <v>-75.275099999999995</v>
      </c>
      <c r="KD25" s="161">
        <v>42.204700000000003</v>
      </c>
      <c r="KE25" s="161">
        <v>32.401200000000003</v>
      </c>
      <c r="KF25" s="161">
        <v>21.1</v>
      </c>
      <c r="KG25" s="161">
        <v>-21</v>
      </c>
      <c r="KH25" s="162"/>
      <c r="KI25" s="161">
        <v>131.381</v>
      </c>
    </row>
    <row r="26" spans="1:295" ht="18" customHeight="1" x14ac:dyDescent="0.35">
      <c r="A26" s="160" t="s">
        <v>59</v>
      </c>
      <c r="B26" s="160" t="s">
        <v>800</v>
      </c>
      <c r="C26" s="163">
        <v>0</v>
      </c>
      <c r="D26" s="163">
        <v>20.02</v>
      </c>
      <c r="E26" s="163">
        <v>-39.967500000000001</v>
      </c>
      <c r="F26" s="163">
        <v>-36.513399999999997</v>
      </c>
      <c r="G26" s="163">
        <v>27.1403</v>
      </c>
      <c r="H26" s="164"/>
      <c r="I26" s="163">
        <v>54.2973</v>
      </c>
      <c r="J26" s="163">
        <v>-77.129199999999997</v>
      </c>
      <c r="K26" s="163">
        <v>55.262599999999999</v>
      </c>
      <c r="L26" s="163">
        <v>28.191099999999999</v>
      </c>
      <c r="M26" s="163">
        <v>27.6953</v>
      </c>
      <c r="N26" s="163">
        <v>0</v>
      </c>
      <c r="O26" s="163">
        <v>-37.206000000000003</v>
      </c>
      <c r="P26" s="163">
        <v>33</v>
      </c>
      <c r="Q26" s="163">
        <v>15.731999999999999</v>
      </c>
      <c r="R26" s="163">
        <v>-33</v>
      </c>
      <c r="S26" s="163">
        <v>10.392200000000001</v>
      </c>
      <c r="T26" s="163">
        <v>156.4288</v>
      </c>
      <c r="U26" s="163">
        <v>17.5884</v>
      </c>
      <c r="V26" s="163">
        <v>0</v>
      </c>
      <c r="W26" s="163">
        <v>29.214400000000001</v>
      </c>
      <c r="X26" s="163">
        <v>8.3605</v>
      </c>
      <c r="Y26" s="163">
        <v>5.9538000000000002</v>
      </c>
      <c r="Z26" s="163">
        <v>2.5392000000000001</v>
      </c>
      <c r="AA26" s="164"/>
      <c r="AB26" s="164"/>
      <c r="AC26" s="163">
        <v>-71.03</v>
      </c>
      <c r="AD26" s="163">
        <v>-71.37</v>
      </c>
      <c r="AE26" s="164"/>
      <c r="AF26" s="163">
        <v>0</v>
      </c>
      <c r="AG26" s="163">
        <v>35.200000000000003</v>
      </c>
      <c r="AH26" s="163">
        <v>6.2610000000000001</v>
      </c>
      <c r="AI26" s="163">
        <v>0.193</v>
      </c>
      <c r="AJ26" s="163">
        <v>-59.5</v>
      </c>
      <c r="AK26" s="163">
        <v>-59.29</v>
      </c>
      <c r="AL26" s="163">
        <v>-70.11</v>
      </c>
      <c r="AM26" s="163">
        <v>60.05</v>
      </c>
      <c r="AN26" s="163">
        <v>60.39</v>
      </c>
      <c r="AO26" s="163">
        <v>10.874000000000001</v>
      </c>
      <c r="AP26" s="163">
        <v>9.5877999999999997</v>
      </c>
      <c r="AQ26" s="163">
        <v>69.371300000000005</v>
      </c>
      <c r="AR26" s="163">
        <v>71.073400000000007</v>
      </c>
      <c r="AS26" s="163">
        <v>23.393799999999999</v>
      </c>
      <c r="AT26" s="163">
        <v>-48.627200000000002</v>
      </c>
      <c r="AU26" s="163">
        <v>-47.887599999999999</v>
      </c>
      <c r="AV26" s="163">
        <v>3.0320999999999998</v>
      </c>
      <c r="AW26" s="163">
        <v>3.6303000000000001</v>
      </c>
      <c r="AX26" s="163">
        <v>111.58799999999999</v>
      </c>
      <c r="AY26" s="163">
        <v>113.8653</v>
      </c>
      <c r="AZ26" s="163">
        <v>-3.6642000000000001</v>
      </c>
      <c r="BA26" s="163">
        <v>-18.889700000000001</v>
      </c>
      <c r="BB26" s="163">
        <v>-327.07839999999999</v>
      </c>
      <c r="BC26" s="163">
        <v>-12.854699999999999</v>
      </c>
      <c r="BD26" s="163">
        <v>-13</v>
      </c>
      <c r="BE26" s="163">
        <v>-14.2</v>
      </c>
      <c r="BF26" s="163">
        <v>51.997300000000003</v>
      </c>
      <c r="BG26" s="163">
        <v>51.6905</v>
      </c>
      <c r="BH26" s="163">
        <v>-4.8346</v>
      </c>
      <c r="BI26" s="164"/>
      <c r="BJ26" s="163">
        <v>-31.2987</v>
      </c>
      <c r="BK26" s="163">
        <v>5.5968999999999998</v>
      </c>
      <c r="BL26" s="164"/>
      <c r="BM26" s="163">
        <v>2.7818999999999998</v>
      </c>
      <c r="BN26" s="163">
        <v>366.55770000000001</v>
      </c>
      <c r="BO26" s="163">
        <v>91.677599999999998</v>
      </c>
      <c r="BP26" s="163">
        <v>91.677599999999998</v>
      </c>
      <c r="BQ26" s="163">
        <v>-364.05040000000002</v>
      </c>
      <c r="BR26" s="163">
        <v>395.53120000000001</v>
      </c>
      <c r="BS26" s="164"/>
      <c r="BT26" s="163">
        <v>-30.288699999999999</v>
      </c>
      <c r="BU26" s="163">
        <v>26.988</v>
      </c>
      <c r="BV26" s="163">
        <v>86.572599999999994</v>
      </c>
      <c r="BW26" s="163">
        <v>28.16</v>
      </c>
      <c r="BX26" s="163">
        <v>21.31</v>
      </c>
      <c r="BY26" s="163">
        <v>54.86</v>
      </c>
      <c r="BZ26" s="163">
        <v>77.849999999999994</v>
      </c>
      <c r="CA26" s="163">
        <v>-78.628600000000006</v>
      </c>
      <c r="CB26" s="163">
        <v>-79.030500000000004</v>
      </c>
      <c r="CC26" s="163">
        <v>149.3476</v>
      </c>
      <c r="CD26" s="163">
        <v>150.6833</v>
      </c>
      <c r="CE26" s="163">
        <v>23.393699999999999</v>
      </c>
      <c r="CF26" s="163">
        <v>-47.759399999999999</v>
      </c>
      <c r="CG26" s="163">
        <v>-47.906100000000002</v>
      </c>
      <c r="CH26" s="163">
        <v>-4.6006999999999998</v>
      </c>
      <c r="CI26" s="163">
        <v>-50.385300000000001</v>
      </c>
      <c r="CJ26" s="164"/>
      <c r="CK26" s="164"/>
      <c r="CL26" s="163">
        <v>66.400000000000006</v>
      </c>
      <c r="CM26" s="163">
        <v>101.9</v>
      </c>
      <c r="CN26" s="163">
        <v>-15.02</v>
      </c>
      <c r="CO26" s="163">
        <v>57.8795</v>
      </c>
      <c r="CP26" s="163">
        <v>58.537300000000002</v>
      </c>
      <c r="CQ26" s="163">
        <v>57.264200000000002</v>
      </c>
      <c r="CR26" s="163">
        <v>-36.2059</v>
      </c>
      <c r="CS26" s="163">
        <v>-37.381700000000002</v>
      </c>
      <c r="CT26" s="163">
        <v>17.325800000000001</v>
      </c>
      <c r="CU26" s="163">
        <v>-25.623999999999999</v>
      </c>
      <c r="CV26" s="163">
        <v>20.91</v>
      </c>
      <c r="CW26" s="163">
        <v>12.978999999999999</v>
      </c>
      <c r="CX26" s="163">
        <v>47.15</v>
      </c>
      <c r="CY26" s="163">
        <v>65.52</v>
      </c>
      <c r="CZ26" s="163">
        <v>45.7104</v>
      </c>
      <c r="DA26" s="163">
        <v>43.217500000000001</v>
      </c>
      <c r="DB26" s="163">
        <v>-32.200000000000003</v>
      </c>
      <c r="DC26" s="163">
        <v>-3.6423000000000001</v>
      </c>
      <c r="DD26" s="163">
        <v>50.555700000000002</v>
      </c>
      <c r="DE26" s="163">
        <v>49.874299999999998</v>
      </c>
      <c r="DF26" s="163">
        <v>-114.8169</v>
      </c>
      <c r="DG26" s="163">
        <v>-2.0000000000000001E-4</v>
      </c>
      <c r="DH26" s="163">
        <v>-19.617100000000001</v>
      </c>
      <c r="DI26" s="163">
        <v>-98.6</v>
      </c>
      <c r="DJ26" s="163">
        <v>-99</v>
      </c>
      <c r="DK26" s="163">
        <v>31.972999999999999</v>
      </c>
      <c r="DL26" s="163">
        <v>67.684899999999999</v>
      </c>
      <c r="DM26" s="164"/>
      <c r="DN26" s="163">
        <v>96.112099999999998</v>
      </c>
      <c r="DO26" s="163">
        <v>67.13</v>
      </c>
      <c r="DP26" s="163">
        <v>-4.2</v>
      </c>
      <c r="DQ26" s="163">
        <v>54.013500000000001</v>
      </c>
      <c r="DR26" s="163">
        <v>113.599</v>
      </c>
      <c r="DS26" s="163">
        <v>-28.4</v>
      </c>
      <c r="DT26" s="163">
        <v>-28.67</v>
      </c>
      <c r="DU26" s="163">
        <v>105.33</v>
      </c>
      <c r="DV26" s="163">
        <v>63.05</v>
      </c>
      <c r="DW26" s="163">
        <v>114.9636</v>
      </c>
      <c r="DX26" s="163">
        <v>113.87269999999999</v>
      </c>
      <c r="DY26" s="163">
        <v>-58.324599999999997</v>
      </c>
      <c r="DZ26" s="163">
        <v>-56.3</v>
      </c>
      <c r="EA26" s="163">
        <v>187.86689999999999</v>
      </c>
      <c r="EB26" s="163">
        <v>148.5849</v>
      </c>
      <c r="EC26" s="163">
        <v>142.73920000000001</v>
      </c>
      <c r="ED26" s="163">
        <v>145.62989999999999</v>
      </c>
      <c r="EE26" s="163">
        <v>61.385100000000001</v>
      </c>
      <c r="EF26" s="163">
        <v>51.002400000000002</v>
      </c>
      <c r="EG26" s="163">
        <v>-24.276</v>
      </c>
      <c r="EH26" s="163">
        <v>371.73200000000003</v>
      </c>
      <c r="EI26" s="163">
        <v>79.9298</v>
      </c>
      <c r="EJ26" s="164"/>
      <c r="EK26" s="163">
        <v>-36.218400000000003</v>
      </c>
      <c r="EL26" s="163">
        <v>-34.3461</v>
      </c>
      <c r="EM26" s="163">
        <v>25.637699999999999</v>
      </c>
      <c r="EN26" s="163">
        <v>26.2423</v>
      </c>
      <c r="EO26" s="163">
        <v>24.254000000000001</v>
      </c>
      <c r="EP26" s="163">
        <v>44.591999999999999</v>
      </c>
      <c r="EQ26" s="163">
        <v>-75.414000000000001</v>
      </c>
      <c r="ER26" s="163">
        <v>-76.546599999999998</v>
      </c>
      <c r="ES26" s="163">
        <v>-13.871600000000001</v>
      </c>
      <c r="ET26" s="163">
        <v>0</v>
      </c>
      <c r="EU26" s="163">
        <v>-15.04</v>
      </c>
      <c r="EV26" s="163">
        <v>1</v>
      </c>
      <c r="EW26" s="163">
        <v>11.1851</v>
      </c>
      <c r="EX26" s="163">
        <v>4.9884000000000004</v>
      </c>
      <c r="EY26" s="163">
        <v>-12.183</v>
      </c>
      <c r="EZ26" s="163">
        <v>-11.715400000000001</v>
      </c>
      <c r="FA26" s="163">
        <v>2.8816000000000002</v>
      </c>
      <c r="FB26" s="163">
        <v>-47.442700000000002</v>
      </c>
      <c r="FC26" s="163">
        <v>13.064</v>
      </c>
      <c r="FD26" s="164"/>
      <c r="FE26" s="164"/>
      <c r="FF26" s="163">
        <v>2.4832000000000001</v>
      </c>
      <c r="FG26" s="163">
        <v>40.44</v>
      </c>
      <c r="FH26" s="163">
        <v>40.997100000000003</v>
      </c>
      <c r="FI26" s="163">
        <v>38.9146</v>
      </c>
      <c r="FJ26" s="163">
        <v>78.871899999999997</v>
      </c>
      <c r="FK26" s="163">
        <v>78.034599999999998</v>
      </c>
      <c r="FL26" s="163">
        <v>-127.2668</v>
      </c>
      <c r="FM26" s="163">
        <v>60.524700000000003</v>
      </c>
      <c r="FN26" s="163">
        <v>59.938600000000001</v>
      </c>
      <c r="FO26" s="163">
        <v>-94.914299999999997</v>
      </c>
      <c r="FP26" s="163">
        <v>-81.524600000000007</v>
      </c>
      <c r="FQ26" s="163">
        <v>-41.886000000000003</v>
      </c>
      <c r="FR26" s="163">
        <v>-31.15</v>
      </c>
      <c r="FS26" s="163">
        <v>18.181999999999999</v>
      </c>
      <c r="FT26" s="163">
        <v>0.96220000000000006</v>
      </c>
      <c r="FU26" s="163">
        <v>-11.9</v>
      </c>
      <c r="FV26" s="163">
        <v>13.89</v>
      </c>
      <c r="FW26" s="163">
        <v>-43.154800000000002</v>
      </c>
      <c r="FX26" s="163">
        <v>10.1869</v>
      </c>
      <c r="FY26" s="163">
        <v>-13.795</v>
      </c>
      <c r="FZ26" s="163">
        <v>3.4969999999999999</v>
      </c>
      <c r="GA26" s="163">
        <v>5.3566000000000003</v>
      </c>
      <c r="GB26" s="163">
        <v>25.73</v>
      </c>
      <c r="GC26" s="163">
        <v>84.792599999999993</v>
      </c>
      <c r="GD26" s="163">
        <v>94.858699999999999</v>
      </c>
      <c r="GE26" s="163">
        <v>14.16</v>
      </c>
      <c r="GF26" s="163">
        <v>80.880799999999994</v>
      </c>
      <c r="GG26" s="163">
        <v>19.100000000000001</v>
      </c>
      <c r="GH26" s="163">
        <v>-24.425999999999998</v>
      </c>
      <c r="GI26" s="164"/>
      <c r="GJ26" s="163">
        <v>0</v>
      </c>
      <c r="GK26" s="163">
        <v>1.7544999999999999</v>
      </c>
      <c r="GL26" s="164"/>
      <c r="GM26" s="164"/>
      <c r="GN26" s="163">
        <v>-14.092700000000001</v>
      </c>
      <c r="GO26" s="163">
        <v>-37.303199999999997</v>
      </c>
      <c r="GP26" s="163">
        <v>21.297799999999999</v>
      </c>
      <c r="GQ26" s="163">
        <v>58.4863</v>
      </c>
      <c r="GR26" s="164"/>
      <c r="GS26" s="163">
        <v>114.2103</v>
      </c>
      <c r="GT26" s="163">
        <v>-168.11199999999999</v>
      </c>
      <c r="GU26" s="163">
        <v>-22.465399999999999</v>
      </c>
      <c r="GV26" s="163">
        <v>39.594799999999999</v>
      </c>
      <c r="GW26" s="163">
        <v>-48.7149</v>
      </c>
      <c r="GX26" s="164"/>
      <c r="GY26" s="163">
        <v>10.7059</v>
      </c>
      <c r="GZ26" s="163">
        <v>10.443</v>
      </c>
      <c r="HA26" s="163">
        <v>1.0911</v>
      </c>
      <c r="HB26" s="163">
        <v>184.81659999999999</v>
      </c>
      <c r="HC26" s="163">
        <v>183.87260000000001</v>
      </c>
      <c r="HD26" s="164"/>
      <c r="HE26" s="163">
        <v>-275.59750000000003</v>
      </c>
      <c r="HF26" s="163">
        <v>-478.39260000000002</v>
      </c>
      <c r="HG26" s="163">
        <v>484.20460000000003</v>
      </c>
      <c r="HH26" s="163">
        <v>479.74079999999998</v>
      </c>
      <c r="HI26" s="163">
        <v>-174.333</v>
      </c>
      <c r="HJ26" s="163">
        <v>-172.1379</v>
      </c>
      <c r="HK26" s="163">
        <v>-52.005200000000002</v>
      </c>
      <c r="HL26" s="163">
        <v>-42.019100000000002</v>
      </c>
      <c r="HM26" s="163">
        <v>80.662499999999994</v>
      </c>
      <c r="HN26" s="163">
        <v>79.761600000000001</v>
      </c>
      <c r="HO26" s="163">
        <v>-124.8283</v>
      </c>
      <c r="HP26" s="163">
        <v>-121.7963</v>
      </c>
      <c r="HQ26" s="163">
        <v>27.666699999999999</v>
      </c>
      <c r="HR26" s="163">
        <v>26.765899999999998</v>
      </c>
      <c r="HS26" s="163">
        <v>-39.519799999999996</v>
      </c>
      <c r="HT26" s="163">
        <v>-40.0822</v>
      </c>
      <c r="HU26" s="163">
        <v>76.08</v>
      </c>
      <c r="HV26" s="163">
        <v>74.81</v>
      </c>
      <c r="HW26" s="163">
        <v>63.2</v>
      </c>
      <c r="HX26" s="163">
        <v>63.2</v>
      </c>
      <c r="HY26" s="163">
        <v>22.6433</v>
      </c>
      <c r="HZ26" s="163">
        <v>-50.48</v>
      </c>
      <c r="IA26" s="163">
        <v>-371.22199999999998</v>
      </c>
      <c r="IB26" s="164"/>
      <c r="IC26" s="164"/>
      <c r="ID26" s="163">
        <v>7</v>
      </c>
      <c r="IE26" s="163">
        <v>33.700000000000003</v>
      </c>
      <c r="IF26" s="163">
        <v>-25</v>
      </c>
      <c r="IG26" s="163">
        <v>-27.1</v>
      </c>
      <c r="IH26" s="164"/>
      <c r="II26" s="164"/>
      <c r="IJ26" s="163">
        <v>-469.01170000000002</v>
      </c>
      <c r="IK26" s="163">
        <v>-35.609499999999997</v>
      </c>
      <c r="IL26" s="163">
        <v>264.15440000000001</v>
      </c>
      <c r="IM26" s="163">
        <v>200.1397</v>
      </c>
      <c r="IN26" s="163">
        <v>9.7003000000000004</v>
      </c>
      <c r="IO26" s="163">
        <v>-196.8381</v>
      </c>
      <c r="IP26" s="163">
        <v>201.07470000000001</v>
      </c>
      <c r="IQ26" s="163">
        <v>-108.6284</v>
      </c>
      <c r="IR26" s="163">
        <v>-85.625399999999999</v>
      </c>
      <c r="IS26" s="163">
        <v>-189.7988</v>
      </c>
      <c r="IT26" s="163">
        <v>142.47659999999999</v>
      </c>
      <c r="IU26" s="163">
        <v>140.70230000000001</v>
      </c>
      <c r="IV26" s="163">
        <v>108.607</v>
      </c>
      <c r="IW26" s="163">
        <v>-250.93090000000001</v>
      </c>
      <c r="IX26" s="163">
        <v>85.326700000000002</v>
      </c>
      <c r="IY26" s="163">
        <v>-162.7141</v>
      </c>
      <c r="IZ26" s="163">
        <v>160.29589999999999</v>
      </c>
      <c r="JA26" s="163">
        <v>-10.784599999999999</v>
      </c>
      <c r="JB26" s="164"/>
      <c r="JC26" s="163">
        <v>23.68</v>
      </c>
      <c r="JD26" s="163">
        <v>5.0309999999999997</v>
      </c>
      <c r="JE26" s="163">
        <v>4.9969999999999999</v>
      </c>
      <c r="JF26" s="163">
        <v>-23.28</v>
      </c>
      <c r="JG26" s="163">
        <v>5.12</v>
      </c>
      <c r="JH26" s="164"/>
      <c r="JI26" s="163">
        <v>-6.2393999999999998</v>
      </c>
      <c r="JJ26" s="163">
        <v>-38.79</v>
      </c>
      <c r="JK26" s="163">
        <v>-13.9727</v>
      </c>
      <c r="JL26" s="163">
        <v>30.8</v>
      </c>
      <c r="JM26" s="163">
        <v>51.034999999999997</v>
      </c>
      <c r="JN26" s="163">
        <v>51.798000000000002</v>
      </c>
      <c r="JO26" s="164"/>
      <c r="JP26" s="163">
        <v>13.4092</v>
      </c>
      <c r="JQ26" s="163">
        <v>51.940399999999997</v>
      </c>
      <c r="JR26" s="163">
        <v>51.235999999999997</v>
      </c>
      <c r="JS26" s="163">
        <v>51.493099999999998</v>
      </c>
      <c r="JT26" s="164"/>
      <c r="JU26" s="163">
        <v>-33.6</v>
      </c>
      <c r="JV26" s="163">
        <v>35.832999999999998</v>
      </c>
      <c r="JW26" s="163">
        <v>6.73</v>
      </c>
      <c r="JX26" s="164"/>
      <c r="JY26" s="163">
        <v>-37.353999999999999</v>
      </c>
      <c r="JZ26" s="163">
        <v>76.967399999999998</v>
      </c>
      <c r="KA26" s="163">
        <v>53.283499999999997</v>
      </c>
      <c r="KB26" s="163">
        <v>-37.609099999999998</v>
      </c>
      <c r="KC26" s="163">
        <v>-75.576899999999995</v>
      </c>
      <c r="KD26" s="163">
        <v>41.637300000000003</v>
      </c>
      <c r="KE26" s="163">
        <v>33.706200000000003</v>
      </c>
      <c r="KF26" s="163">
        <v>24.4</v>
      </c>
      <c r="KG26" s="163">
        <v>-25.5</v>
      </c>
      <c r="KH26" s="164"/>
      <c r="KI26" s="163">
        <v>139.19880000000001</v>
      </c>
    </row>
    <row r="27" spans="1:295" ht="18" customHeight="1" x14ac:dyDescent="0.35">
      <c r="A27" s="160" t="s">
        <v>59</v>
      </c>
      <c r="B27" s="160" t="s">
        <v>801</v>
      </c>
      <c r="C27" s="163">
        <v>0</v>
      </c>
      <c r="D27" s="163">
        <v>20.2349</v>
      </c>
      <c r="E27" s="163">
        <v>-40.265700000000002</v>
      </c>
      <c r="F27" s="163">
        <v>-35.984999999999999</v>
      </c>
      <c r="G27" s="163">
        <v>28.247499999999999</v>
      </c>
      <c r="H27" s="164"/>
      <c r="I27" s="163">
        <v>56.170499999999997</v>
      </c>
      <c r="J27" s="163">
        <v>-78.752799999999993</v>
      </c>
      <c r="K27" s="163">
        <v>57.993200000000002</v>
      </c>
      <c r="L27" s="163">
        <v>29.011099999999999</v>
      </c>
      <c r="M27" s="163">
        <v>28.301600000000001</v>
      </c>
      <c r="N27" s="163">
        <v>0</v>
      </c>
      <c r="O27" s="163">
        <v>-38.616</v>
      </c>
      <c r="P27" s="163">
        <v>33</v>
      </c>
      <c r="Q27" s="163">
        <v>14.904</v>
      </c>
      <c r="R27" s="163">
        <v>-33</v>
      </c>
      <c r="S27" s="163">
        <v>10.2326</v>
      </c>
      <c r="T27" s="163">
        <v>159.37280000000001</v>
      </c>
      <c r="U27" s="163">
        <v>18.0839</v>
      </c>
      <c r="V27" s="164"/>
      <c r="W27" s="163">
        <v>30.665600000000001</v>
      </c>
      <c r="X27" s="163">
        <v>8.4961000000000002</v>
      </c>
      <c r="Y27" s="163">
        <v>5.2984999999999998</v>
      </c>
      <c r="Z27" s="163">
        <v>2.5996000000000001</v>
      </c>
      <c r="AA27" s="164"/>
      <c r="AB27" s="164"/>
      <c r="AC27" s="163">
        <v>-73.650000000000006</v>
      </c>
      <c r="AD27" s="163">
        <v>-73.260000000000005</v>
      </c>
      <c r="AE27" s="164"/>
      <c r="AF27" s="163">
        <v>0</v>
      </c>
      <c r="AG27" s="163">
        <v>37.4</v>
      </c>
      <c r="AH27" s="163">
        <v>6.0819999999999999</v>
      </c>
      <c r="AI27" s="163">
        <v>0.19400000000000001</v>
      </c>
      <c r="AJ27" s="163">
        <v>-60.21</v>
      </c>
      <c r="AK27" s="163">
        <v>-60.55</v>
      </c>
      <c r="AL27" s="163">
        <v>-70.930000000000007</v>
      </c>
      <c r="AM27" s="163">
        <v>60.62</v>
      </c>
      <c r="AN27" s="163">
        <v>60.78</v>
      </c>
      <c r="AO27" s="163">
        <v>10.799799999999999</v>
      </c>
      <c r="AP27" s="163">
        <v>9.4961000000000002</v>
      </c>
      <c r="AQ27" s="163">
        <v>71.751000000000005</v>
      </c>
      <c r="AR27" s="163">
        <v>74.127600000000001</v>
      </c>
      <c r="AS27" s="163">
        <v>22.825600000000001</v>
      </c>
      <c r="AT27" s="163">
        <v>-52.913899999999998</v>
      </c>
      <c r="AU27" s="163">
        <v>-52.21</v>
      </c>
      <c r="AV27" s="163">
        <v>2.7263000000000002</v>
      </c>
      <c r="AW27" s="163">
        <v>2.5901999999999998</v>
      </c>
      <c r="AX27" s="163">
        <v>114.5351</v>
      </c>
      <c r="AY27" s="163">
        <v>117.61620000000001</v>
      </c>
      <c r="AZ27" s="163">
        <v>-3.6642000000000001</v>
      </c>
      <c r="BA27" s="163">
        <v>-18.169599999999999</v>
      </c>
      <c r="BB27" s="163">
        <v>-329.05959999999999</v>
      </c>
      <c r="BC27" s="163">
        <v>-14.4573</v>
      </c>
      <c r="BD27" s="163">
        <v>-12.2</v>
      </c>
      <c r="BE27" s="163">
        <v>-13.4</v>
      </c>
      <c r="BF27" s="163">
        <v>56.8339</v>
      </c>
      <c r="BG27" s="163">
        <v>56.8367</v>
      </c>
      <c r="BH27" s="163">
        <v>-5.1250999999999998</v>
      </c>
      <c r="BI27" s="164"/>
      <c r="BJ27" s="163">
        <v>-40.737499999999997</v>
      </c>
      <c r="BK27" s="163">
        <v>6.6085000000000003</v>
      </c>
      <c r="BL27" s="163">
        <v>0</v>
      </c>
      <c r="BM27" s="163">
        <v>3.4621</v>
      </c>
      <c r="BN27" s="163">
        <v>368.755</v>
      </c>
      <c r="BO27" s="163">
        <v>89.2971</v>
      </c>
      <c r="BP27" s="163">
        <v>89.236099999999993</v>
      </c>
      <c r="BQ27" s="163">
        <v>-339.46120000000002</v>
      </c>
      <c r="BR27" s="163">
        <v>412.44839999999999</v>
      </c>
      <c r="BS27" s="164"/>
      <c r="BT27" s="163">
        <v>-77.361599999999996</v>
      </c>
      <c r="BU27" s="163">
        <v>80.152500000000003</v>
      </c>
      <c r="BV27" s="163">
        <v>88.718199999999996</v>
      </c>
      <c r="BW27" s="163">
        <v>28.85</v>
      </c>
      <c r="BX27" s="163">
        <v>22.67</v>
      </c>
      <c r="BY27" s="163">
        <v>57.17</v>
      </c>
      <c r="BZ27" s="163">
        <v>79.709999999999994</v>
      </c>
      <c r="CA27" s="163">
        <v>-67.1083</v>
      </c>
      <c r="CB27" s="163">
        <v>-66.840400000000002</v>
      </c>
      <c r="CC27" s="163">
        <v>137.5573</v>
      </c>
      <c r="CD27" s="163">
        <v>138.03399999999999</v>
      </c>
      <c r="CE27" s="163">
        <v>22.326599999999999</v>
      </c>
      <c r="CF27" s="163">
        <v>-58.533799999999999</v>
      </c>
      <c r="CG27" s="163">
        <v>-58.517099999999999</v>
      </c>
      <c r="CH27" s="163">
        <v>-2.2816000000000001</v>
      </c>
      <c r="CI27" s="163">
        <v>-51.913499999999999</v>
      </c>
      <c r="CJ27" s="164"/>
      <c r="CK27" s="164"/>
      <c r="CL27" s="163">
        <v>73.599999999999994</v>
      </c>
      <c r="CM27" s="163">
        <v>103.4</v>
      </c>
      <c r="CN27" s="163">
        <v>-15.4</v>
      </c>
      <c r="CO27" s="163">
        <v>55.699300000000001</v>
      </c>
      <c r="CP27" s="163">
        <v>56.478099999999998</v>
      </c>
      <c r="CQ27" s="163">
        <v>55.383400000000002</v>
      </c>
      <c r="CR27" s="163">
        <v>-36.832000000000001</v>
      </c>
      <c r="CS27" s="163">
        <v>-37.837899999999998</v>
      </c>
      <c r="CT27" s="163">
        <v>1</v>
      </c>
      <c r="CU27" s="163">
        <v>-17.217300000000002</v>
      </c>
      <c r="CV27" s="163">
        <v>10.136699999999999</v>
      </c>
      <c r="CW27" s="163">
        <v>13.3362</v>
      </c>
      <c r="CX27" s="163">
        <v>54.45</v>
      </c>
      <c r="CY27" s="163">
        <v>66.790000000000006</v>
      </c>
      <c r="CZ27" s="163">
        <v>47.819800000000001</v>
      </c>
      <c r="DA27" s="163">
        <v>45.2682</v>
      </c>
      <c r="DB27" s="163">
        <v>-33.44</v>
      </c>
      <c r="DC27" s="163">
        <v>-3.6423000000000001</v>
      </c>
      <c r="DD27" s="163">
        <v>52.353200000000001</v>
      </c>
      <c r="DE27" s="163">
        <v>51.495399999999997</v>
      </c>
      <c r="DF27" s="163">
        <v>-106.20180000000001</v>
      </c>
      <c r="DG27" s="163">
        <v>-1E-4</v>
      </c>
      <c r="DH27" s="163">
        <v>-20.293800000000001</v>
      </c>
      <c r="DI27" s="163">
        <v>-102.5</v>
      </c>
      <c r="DJ27" s="163">
        <v>-102.2</v>
      </c>
      <c r="DK27" s="163">
        <v>31.610399999999998</v>
      </c>
      <c r="DL27" s="163">
        <v>72.372399999999999</v>
      </c>
      <c r="DM27" s="164"/>
      <c r="DN27" s="163">
        <v>101.9714</v>
      </c>
      <c r="DO27" s="163">
        <v>71.69</v>
      </c>
      <c r="DP27" s="163">
        <v>-4.05</v>
      </c>
      <c r="DQ27" s="163">
        <v>55.768500000000003</v>
      </c>
      <c r="DR27" s="163">
        <v>103.8984</v>
      </c>
      <c r="DS27" s="163">
        <v>-28.92</v>
      </c>
      <c r="DT27" s="163">
        <v>-29.03</v>
      </c>
      <c r="DU27" s="163">
        <v>112.78</v>
      </c>
      <c r="DV27" s="163">
        <v>66.56</v>
      </c>
      <c r="DW27" s="163">
        <v>104.7636</v>
      </c>
      <c r="DX27" s="163">
        <v>103.2727</v>
      </c>
      <c r="DY27" s="163">
        <v>-52.709600000000002</v>
      </c>
      <c r="DZ27" s="163">
        <v>-51.181800000000003</v>
      </c>
      <c r="EA27" s="163">
        <v>193.36789999999999</v>
      </c>
      <c r="EB27" s="163">
        <v>152.0813</v>
      </c>
      <c r="EC27" s="163">
        <v>145.7047</v>
      </c>
      <c r="ED27" s="163">
        <v>149.0445</v>
      </c>
      <c r="EE27" s="163">
        <v>86.617999999999995</v>
      </c>
      <c r="EF27" s="163">
        <v>77.726900000000001</v>
      </c>
      <c r="EG27" s="163">
        <v>-24.065000000000001</v>
      </c>
      <c r="EH27" s="163">
        <v>354.96530000000001</v>
      </c>
      <c r="EI27" s="163">
        <v>111.47199999999999</v>
      </c>
      <c r="EJ27" s="164"/>
      <c r="EK27" s="163">
        <v>-37.116100000000003</v>
      </c>
      <c r="EL27" s="163">
        <v>-35.358199999999997</v>
      </c>
      <c r="EM27" s="163">
        <v>0</v>
      </c>
      <c r="EN27" s="163">
        <v>19.9237</v>
      </c>
      <c r="EO27" s="163">
        <v>19.529399999999999</v>
      </c>
      <c r="EP27" s="163">
        <v>152.124</v>
      </c>
      <c r="EQ27" s="163">
        <v>-84.857900000000001</v>
      </c>
      <c r="ER27" s="163">
        <v>-85.8292</v>
      </c>
      <c r="ES27" s="163">
        <v>-40.197000000000003</v>
      </c>
      <c r="ET27" s="163">
        <v>0</v>
      </c>
      <c r="EU27" s="163">
        <v>-12.74</v>
      </c>
      <c r="EV27" s="163">
        <v>105</v>
      </c>
      <c r="EW27" s="163">
        <v>11.5067</v>
      </c>
      <c r="EX27" s="163">
        <v>-8.6220999999999997</v>
      </c>
      <c r="EY27" s="163">
        <v>-12.8531</v>
      </c>
      <c r="EZ27" s="163">
        <v>-12.2967</v>
      </c>
      <c r="FA27" s="163">
        <v>2.6791999999999998</v>
      </c>
      <c r="FB27" s="163">
        <v>-73.583299999999994</v>
      </c>
      <c r="FC27" s="163">
        <v>37.634500000000003</v>
      </c>
      <c r="FD27" s="164"/>
      <c r="FE27" s="164"/>
      <c r="FF27" s="163">
        <v>2.6964000000000001</v>
      </c>
      <c r="FG27" s="163">
        <v>38.955399999999997</v>
      </c>
      <c r="FH27" s="163">
        <v>39.831000000000003</v>
      </c>
      <c r="FI27" s="163">
        <v>38.781300000000002</v>
      </c>
      <c r="FJ27" s="163">
        <v>66.312700000000007</v>
      </c>
      <c r="FK27" s="163">
        <v>65.642899999999997</v>
      </c>
      <c r="FL27" s="163">
        <v>-97.459599999999995</v>
      </c>
      <c r="FM27" s="163">
        <v>54.107799999999997</v>
      </c>
      <c r="FN27" s="163">
        <v>53.888800000000003</v>
      </c>
      <c r="FO27" s="163">
        <v>-88.439899999999994</v>
      </c>
      <c r="FP27" s="163">
        <v>-82.897199999999998</v>
      </c>
      <c r="FQ27" s="163">
        <v>-9.5490999999999993</v>
      </c>
      <c r="FR27" s="163">
        <v>-40.79</v>
      </c>
      <c r="FS27" s="163">
        <v>4.5490000000000004</v>
      </c>
      <c r="FT27" s="163">
        <v>0.98540000000000005</v>
      </c>
      <c r="FU27" s="163">
        <v>-1.98</v>
      </c>
      <c r="FV27" s="163">
        <v>13.31</v>
      </c>
      <c r="FW27" s="163">
        <v>-11.274699999999999</v>
      </c>
      <c r="FX27" s="163">
        <v>10.2029</v>
      </c>
      <c r="FY27" s="163">
        <v>-13.87</v>
      </c>
      <c r="FZ27" s="163">
        <v>0.82199999999999995</v>
      </c>
      <c r="GA27" s="163">
        <v>5.5763999999999996</v>
      </c>
      <c r="GB27" s="163">
        <v>31.29</v>
      </c>
      <c r="GC27" s="163">
        <v>86.395399999999995</v>
      </c>
      <c r="GD27" s="163">
        <v>90.749200000000002</v>
      </c>
      <c r="GE27" s="164"/>
      <c r="GF27" s="163">
        <v>87.055300000000003</v>
      </c>
      <c r="GG27" s="163">
        <v>20.100000000000001</v>
      </c>
      <c r="GH27" s="163">
        <v>-24.654900000000001</v>
      </c>
      <c r="GI27" s="164"/>
      <c r="GJ27" s="163">
        <v>0</v>
      </c>
      <c r="GK27" s="163">
        <v>1.7767999999999999</v>
      </c>
      <c r="GL27" s="164"/>
      <c r="GM27" s="164"/>
      <c r="GN27" s="163">
        <v>-14.593299999999999</v>
      </c>
      <c r="GO27" s="163">
        <v>-39.130499999999998</v>
      </c>
      <c r="GP27" s="163">
        <v>20.400500000000001</v>
      </c>
      <c r="GQ27" s="163">
        <v>60.839199999999998</v>
      </c>
      <c r="GR27" s="164"/>
      <c r="GS27" s="163">
        <v>114.3454</v>
      </c>
      <c r="GT27" s="163">
        <v>-161.79409999999999</v>
      </c>
      <c r="GU27" s="163">
        <v>-23.236899999999999</v>
      </c>
      <c r="GV27" s="163">
        <v>40.264499999999998</v>
      </c>
      <c r="GW27" s="163">
        <v>-50.831899999999997</v>
      </c>
      <c r="GX27" s="164"/>
      <c r="GY27" s="163">
        <v>12.102399999999999</v>
      </c>
      <c r="GZ27" s="163">
        <v>11.657299999999999</v>
      </c>
      <c r="HA27" s="163">
        <v>1.1111</v>
      </c>
      <c r="HB27" s="163">
        <v>189.85830000000001</v>
      </c>
      <c r="HC27" s="163">
        <v>188.28229999999999</v>
      </c>
      <c r="HD27" s="163">
        <v>275.7</v>
      </c>
      <c r="HE27" s="163">
        <v>-277.10169999999999</v>
      </c>
      <c r="HF27" s="163">
        <v>-477.60700000000003</v>
      </c>
      <c r="HG27" s="163">
        <v>480.11669999999998</v>
      </c>
      <c r="HH27" s="163">
        <v>478.09399999999999</v>
      </c>
      <c r="HI27" s="163">
        <v>-179.8683</v>
      </c>
      <c r="HJ27" s="163">
        <v>-178.2818</v>
      </c>
      <c r="HK27" s="163">
        <v>-47.261699999999998</v>
      </c>
      <c r="HL27" s="163">
        <v>-37.110999999999997</v>
      </c>
      <c r="HM27" s="163">
        <v>80.068299999999994</v>
      </c>
      <c r="HN27" s="163">
        <v>78.8827</v>
      </c>
      <c r="HO27" s="164"/>
      <c r="HP27" s="164"/>
      <c r="HQ27" s="163">
        <v>27.666699999999999</v>
      </c>
      <c r="HR27" s="163">
        <v>27.523900000000001</v>
      </c>
      <c r="HS27" s="163">
        <v>-41.154200000000003</v>
      </c>
      <c r="HT27" s="163">
        <v>-40.356499999999997</v>
      </c>
      <c r="HU27" s="163">
        <v>76.099999999999994</v>
      </c>
      <c r="HV27" s="163">
        <v>75.98</v>
      </c>
      <c r="HW27" s="163">
        <v>65</v>
      </c>
      <c r="HX27" s="163">
        <v>64.2</v>
      </c>
      <c r="HY27" s="163">
        <v>22.4788</v>
      </c>
      <c r="HZ27" s="163">
        <v>-52.72</v>
      </c>
      <c r="IA27" s="163">
        <v>-375.24779999999998</v>
      </c>
      <c r="IB27" s="164"/>
      <c r="IC27" s="164"/>
      <c r="ID27" s="163">
        <v>7.1</v>
      </c>
      <c r="IE27" s="163">
        <v>36.5</v>
      </c>
      <c r="IF27" s="163">
        <v>-25.1</v>
      </c>
      <c r="IG27" s="163">
        <v>-27.2</v>
      </c>
      <c r="IH27" s="164"/>
      <c r="II27" s="164"/>
      <c r="IJ27" s="163">
        <v>-469.47329999999999</v>
      </c>
      <c r="IK27" s="163">
        <v>-76.968999999999994</v>
      </c>
      <c r="IL27" s="163">
        <v>262.1678</v>
      </c>
      <c r="IM27" s="163">
        <v>210.44720000000001</v>
      </c>
      <c r="IN27" s="163">
        <v>12.164999999999999</v>
      </c>
      <c r="IO27" s="163">
        <v>-201.87209999999999</v>
      </c>
      <c r="IP27" s="163">
        <v>200.2878</v>
      </c>
      <c r="IQ27" s="163">
        <v>-112.0728</v>
      </c>
      <c r="IR27" s="163">
        <v>-88.228399999999993</v>
      </c>
      <c r="IS27" s="163">
        <v>-198.0804</v>
      </c>
      <c r="IT27" s="163">
        <v>145.27340000000001</v>
      </c>
      <c r="IU27" s="163">
        <v>145.82919999999999</v>
      </c>
      <c r="IV27" s="163">
        <v>112.23350000000001</v>
      </c>
      <c r="IW27" s="163">
        <v>-256.32859999999999</v>
      </c>
      <c r="IX27" s="163">
        <v>87.727000000000004</v>
      </c>
      <c r="IY27" s="163">
        <v>-168.386</v>
      </c>
      <c r="IZ27" s="163">
        <v>168.40719999999999</v>
      </c>
      <c r="JA27" s="163">
        <v>-9.9661000000000008</v>
      </c>
      <c r="JB27" s="164"/>
      <c r="JC27" s="163">
        <v>25.2</v>
      </c>
      <c r="JD27" s="163">
        <v>5.04</v>
      </c>
      <c r="JE27" s="163">
        <v>4.9909999999999997</v>
      </c>
      <c r="JF27" s="163">
        <v>-24.64</v>
      </c>
      <c r="JG27" s="163">
        <v>6.4</v>
      </c>
      <c r="JH27" s="164"/>
      <c r="JI27" s="163">
        <v>-6.1509</v>
      </c>
      <c r="JJ27" s="163">
        <v>-37.267099999999999</v>
      </c>
      <c r="JK27" s="163">
        <v>-14.0032</v>
      </c>
      <c r="JL27" s="163">
        <v>29.2</v>
      </c>
      <c r="JM27" s="163">
        <v>51.103999999999999</v>
      </c>
      <c r="JN27" s="163">
        <v>51.762999999999998</v>
      </c>
      <c r="JO27" s="163">
        <v>11.226699999999999</v>
      </c>
      <c r="JP27" s="163">
        <v>13.6012</v>
      </c>
      <c r="JQ27" s="163">
        <v>51.546700000000001</v>
      </c>
      <c r="JR27" s="163">
        <v>51.676200000000001</v>
      </c>
      <c r="JS27" s="163">
        <v>52.750500000000002</v>
      </c>
      <c r="JT27" s="164"/>
      <c r="JU27" s="163">
        <v>-36.4</v>
      </c>
      <c r="JV27" s="163">
        <v>35.128599999999999</v>
      </c>
      <c r="JW27" s="163">
        <v>6.93</v>
      </c>
      <c r="JX27" s="164"/>
      <c r="JY27" s="163">
        <v>-37.084099999999999</v>
      </c>
      <c r="JZ27" s="163">
        <v>73.077399999999997</v>
      </c>
      <c r="KA27" s="163">
        <v>48.445700000000002</v>
      </c>
      <c r="KB27" s="163">
        <v>-35.845500000000001</v>
      </c>
      <c r="KC27" s="163">
        <v>-72.781700000000001</v>
      </c>
      <c r="KD27" s="163">
        <v>36.137</v>
      </c>
      <c r="KE27" s="163">
        <v>36.364400000000003</v>
      </c>
      <c r="KF27" s="163">
        <v>27.3</v>
      </c>
      <c r="KG27" s="163">
        <v>-26.5</v>
      </c>
      <c r="KH27" s="164"/>
      <c r="KI27" s="163">
        <v>153.44909999999999</v>
      </c>
    </row>
    <row r="28" spans="1:295" ht="18" customHeight="1" x14ac:dyDescent="0.35">
      <c r="A28" s="160" t="s">
        <v>59</v>
      </c>
      <c r="B28" s="160" t="s">
        <v>802</v>
      </c>
      <c r="C28" s="163">
        <v>0</v>
      </c>
      <c r="D28" s="163">
        <v>19.818999999999999</v>
      </c>
      <c r="E28" s="163">
        <v>-39.583199999999998</v>
      </c>
      <c r="F28" s="163">
        <v>-34.998399999999997</v>
      </c>
      <c r="G28" s="163">
        <v>29.315200000000001</v>
      </c>
      <c r="H28" s="164"/>
      <c r="I28" s="163">
        <v>57.920699999999997</v>
      </c>
      <c r="J28" s="163">
        <v>-83.5501</v>
      </c>
      <c r="K28" s="163">
        <v>59.260800000000003</v>
      </c>
      <c r="L28" s="163">
        <v>29.909099999999999</v>
      </c>
      <c r="M28" s="163">
        <v>29.078800000000001</v>
      </c>
      <c r="N28" s="163">
        <v>-4.4400000000000004</v>
      </c>
      <c r="O28" s="163">
        <v>-40.372</v>
      </c>
      <c r="P28" s="163">
        <v>35.200000000000003</v>
      </c>
      <c r="Q28" s="163">
        <v>15.731999999999999</v>
      </c>
      <c r="R28" s="163">
        <v>-35.200000000000003</v>
      </c>
      <c r="S28" s="163">
        <v>10.6959</v>
      </c>
      <c r="T28" s="163">
        <v>168.12260000000001</v>
      </c>
      <c r="U28" s="163">
        <v>17.720500000000001</v>
      </c>
      <c r="V28" s="164"/>
      <c r="W28" s="163">
        <v>30.339600000000001</v>
      </c>
      <c r="X28" s="163">
        <v>8.4819999999999993</v>
      </c>
      <c r="Y28" s="163">
        <v>2.7279</v>
      </c>
      <c r="Z28" s="163">
        <v>2.6509999999999998</v>
      </c>
      <c r="AA28" s="164"/>
      <c r="AB28" s="164"/>
      <c r="AC28" s="163">
        <v>-74.680000000000007</v>
      </c>
      <c r="AD28" s="163">
        <v>-75.19</v>
      </c>
      <c r="AE28" s="164"/>
      <c r="AF28" s="163">
        <v>2.2200000000000002</v>
      </c>
      <c r="AG28" s="163">
        <v>39.6</v>
      </c>
      <c r="AH28" s="163">
        <v>7.21</v>
      </c>
      <c r="AI28" s="163">
        <v>0.20100000000000001</v>
      </c>
      <c r="AJ28" s="163">
        <v>-62.05</v>
      </c>
      <c r="AK28" s="163">
        <v>-62.01</v>
      </c>
      <c r="AL28" s="163">
        <v>-70.64</v>
      </c>
      <c r="AM28" s="163">
        <v>62.8</v>
      </c>
      <c r="AN28" s="163">
        <v>63.19</v>
      </c>
      <c r="AO28" s="163">
        <v>11.535299999999999</v>
      </c>
      <c r="AP28" s="163">
        <v>9.1464999999999996</v>
      </c>
      <c r="AQ28" s="163">
        <v>72.948800000000006</v>
      </c>
      <c r="AR28" s="163">
        <v>75.432000000000002</v>
      </c>
      <c r="AS28" s="163">
        <v>22.659300000000002</v>
      </c>
      <c r="AT28" s="163">
        <v>-53.047800000000002</v>
      </c>
      <c r="AU28" s="163">
        <v>-52.081899999999997</v>
      </c>
      <c r="AV28" s="163">
        <v>3.1949999999999998</v>
      </c>
      <c r="AW28" s="163">
        <v>3.0528</v>
      </c>
      <c r="AX28" s="163">
        <v>116.1426</v>
      </c>
      <c r="AY28" s="163">
        <v>119.8935</v>
      </c>
      <c r="AZ28" s="163">
        <v>-3.1406999999999998</v>
      </c>
      <c r="BA28" s="163">
        <v>-16.860900000000001</v>
      </c>
      <c r="BB28" s="163">
        <v>-347.02249999999998</v>
      </c>
      <c r="BC28" s="163">
        <v>-15.7157</v>
      </c>
      <c r="BD28" s="163">
        <v>-11.4</v>
      </c>
      <c r="BE28" s="163">
        <v>-12.5</v>
      </c>
      <c r="BF28" s="163">
        <v>56.531599999999997</v>
      </c>
      <c r="BG28" s="163">
        <v>55.9863</v>
      </c>
      <c r="BH28" s="163">
        <v>-5.3907999999999996</v>
      </c>
      <c r="BI28" s="164"/>
      <c r="BJ28" s="163">
        <v>-39.767899999999997</v>
      </c>
      <c r="BK28" s="163">
        <v>5.7835999999999999</v>
      </c>
      <c r="BL28" s="163">
        <v>5.1699000000000002</v>
      </c>
      <c r="BM28" s="163">
        <v>3.4986000000000002</v>
      </c>
      <c r="BN28" s="163">
        <v>380.23</v>
      </c>
      <c r="BO28" s="163">
        <v>87.618600000000001</v>
      </c>
      <c r="BP28" s="163">
        <v>87.740700000000004</v>
      </c>
      <c r="BQ28" s="163">
        <v>-344.97930000000002</v>
      </c>
      <c r="BR28" s="163">
        <v>421.77620000000002</v>
      </c>
      <c r="BS28" s="164"/>
      <c r="BT28" s="163">
        <v>-72.209299999999999</v>
      </c>
      <c r="BU28" s="163">
        <v>73.128399999999999</v>
      </c>
      <c r="BV28" s="163">
        <v>85.634500000000003</v>
      </c>
      <c r="BW28" s="163">
        <v>27.08</v>
      </c>
      <c r="BX28" s="163">
        <v>28.48</v>
      </c>
      <c r="BY28" s="163">
        <v>56.54</v>
      </c>
      <c r="BZ28" s="163">
        <v>65.37</v>
      </c>
      <c r="CA28" s="163">
        <v>-70.457300000000004</v>
      </c>
      <c r="CB28" s="163">
        <v>-70.189300000000003</v>
      </c>
      <c r="CC28" s="163">
        <v>135.15280000000001</v>
      </c>
      <c r="CD28" s="163">
        <v>136.13460000000001</v>
      </c>
      <c r="CE28" s="163">
        <v>22.0045</v>
      </c>
      <c r="CF28" s="163">
        <v>-53.318199999999997</v>
      </c>
      <c r="CG28" s="163">
        <v>-53.634799999999998</v>
      </c>
      <c r="CH28" s="163">
        <v>-5.468</v>
      </c>
      <c r="CI28" s="163">
        <v>-51.033900000000003</v>
      </c>
      <c r="CJ28" s="164"/>
      <c r="CK28" s="164"/>
      <c r="CL28" s="163">
        <v>77.400000000000006</v>
      </c>
      <c r="CM28" s="163">
        <v>101.1</v>
      </c>
      <c r="CN28" s="163">
        <v>-15.68</v>
      </c>
      <c r="CO28" s="163">
        <v>56.369700000000002</v>
      </c>
      <c r="CP28" s="163">
        <v>57.765700000000002</v>
      </c>
      <c r="CQ28" s="163">
        <v>55.445099999999996</v>
      </c>
      <c r="CR28" s="163">
        <v>-43.406300000000002</v>
      </c>
      <c r="CS28" s="163">
        <v>-44.589700000000001</v>
      </c>
      <c r="CT28" s="163">
        <v>15.253500000000001</v>
      </c>
      <c r="CU28" s="163">
        <v>-15.678000000000001</v>
      </c>
      <c r="CV28" s="163">
        <v>17.534600000000001</v>
      </c>
      <c r="CW28" s="163">
        <v>13.498799999999999</v>
      </c>
      <c r="CX28" s="163">
        <v>51.17</v>
      </c>
      <c r="CY28" s="163">
        <v>68.02</v>
      </c>
      <c r="CZ28" s="163">
        <v>48.5229</v>
      </c>
      <c r="DA28" s="163">
        <v>46.440100000000001</v>
      </c>
      <c r="DB28" s="163">
        <v>-33.76</v>
      </c>
      <c r="DC28" s="163">
        <v>-3.6423000000000001</v>
      </c>
      <c r="DD28" s="163">
        <v>50.109299999999998</v>
      </c>
      <c r="DE28" s="163">
        <v>49.376600000000003</v>
      </c>
      <c r="DF28" s="163">
        <v>-108.57340000000001</v>
      </c>
      <c r="DG28" s="163">
        <v>-2.0000000000000001E-4</v>
      </c>
      <c r="DH28" s="163">
        <v>-20.406199999999998</v>
      </c>
      <c r="DI28" s="163">
        <v>-104.4</v>
      </c>
      <c r="DJ28" s="163">
        <v>-106.1</v>
      </c>
      <c r="DK28" s="163">
        <v>31.681799999999999</v>
      </c>
      <c r="DL28" s="163">
        <v>74.130200000000002</v>
      </c>
      <c r="DM28" s="164"/>
      <c r="DN28" s="163">
        <v>104.3152</v>
      </c>
      <c r="DO28" s="163">
        <v>73.290000000000006</v>
      </c>
      <c r="DP28" s="163">
        <v>-4.67</v>
      </c>
      <c r="DQ28" s="163">
        <v>56.578499999999998</v>
      </c>
      <c r="DR28" s="163">
        <v>107.79859999999999</v>
      </c>
      <c r="DS28" s="163">
        <v>-29.51</v>
      </c>
      <c r="DT28" s="163">
        <v>-29.55</v>
      </c>
      <c r="DU28" s="163">
        <v>114.06</v>
      </c>
      <c r="DV28" s="163">
        <v>67.16</v>
      </c>
      <c r="DW28" s="163">
        <v>105.7818</v>
      </c>
      <c r="DX28" s="163">
        <v>104.3455</v>
      </c>
      <c r="DY28" s="163">
        <v>-53.3842</v>
      </c>
      <c r="DZ28" s="163">
        <v>-51.9818</v>
      </c>
      <c r="EA28" s="163">
        <v>194.70349999999999</v>
      </c>
      <c r="EB28" s="163">
        <v>156.85830000000001</v>
      </c>
      <c r="EC28" s="163">
        <v>151.55590000000001</v>
      </c>
      <c r="ED28" s="163">
        <v>152.63399999999999</v>
      </c>
      <c r="EE28" s="163">
        <v>79.231800000000007</v>
      </c>
      <c r="EF28" s="163">
        <v>66.331800000000001</v>
      </c>
      <c r="EG28" s="163">
        <v>-25.606000000000002</v>
      </c>
      <c r="EH28" s="163">
        <v>358.0027</v>
      </c>
      <c r="EI28" s="163">
        <v>97.235299999999995</v>
      </c>
      <c r="EJ28" s="164"/>
      <c r="EK28" s="163">
        <v>-37.2575</v>
      </c>
      <c r="EL28" s="163">
        <v>-35.2881</v>
      </c>
      <c r="EM28" s="163">
        <v>0</v>
      </c>
      <c r="EN28" s="163">
        <v>19.702300000000001</v>
      </c>
      <c r="EO28" s="163">
        <v>16.864799999999999</v>
      </c>
      <c r="EP28" s="163">
        <v>145.97999999999999</v>
      </c>
      <c r="EQ28" s="163">
        <v>-81.555300000000003</v>
      </c>
      <c r="ER28" s="163">
        <v>-83.042599999999993</v>
      </c>
      <c r="ES28" s="163">
        <v>-33.664900000000003</v>
      </c>
      <c r="ET28" s="163">
        <v>0</v>
      </c>
      <c r="EU28" s="163">
        <v>-11.74</v>
      </c>
      <c r="EV28" s="163">
        <v>81.599999999999994</v>
      </c>
      <c r="EW28" s="163">
        <v>11.595000000000001</v>
      </c>
      <c r="EX28" s="163">
        <v>-9.8314000000000004</v>
      </c>
      <c r="EY28" s="163">
        <v>-12.2605</v>
      </c>
      <c r="EZ28" s="163">
        <v>-11.7349</v>
      </c>
      <c r="FA28" s="163">
        <v>2.2568000000000001</v>
      </c>
      <c r="FB28" s="163">
        <v>-66.347300000000004</v>
      </c>
      <c r="FC28" s="163">
        <v>34.302300000000002</v>
      </c>
      <c r="FD28" s="164"/>
      <c r="FE28" s="164"/>
      <c r="FF28" s="163">
        <v>2.5114000000000001</v>
      </c>
      <c r="FG28" s="163">
        <v>39.412100000000002</v>
      </c>
      <c r="FH28" s="163">
        <v>40.232100000000003</v>
      </c>
      <c r="FI28" s="163">
        <v>39.1599</v>
      </c>
      <c r="FJ28" s="163">
        <v>70.499099999999999</v>
      </c>
      <c r="FK28" s="163">
        <v>70.834000000000003</v>
      </c>
      <c r="FL28" s="163">
        <v>-94.612799999999993</v>
      </c>
      <c r="FM28" s="163">
        <v>55.499899999999997</v>
      </c>
      <c r="FN28" s="163">
        <v>55.563299999999998</v>
      </c>
      <c r="FO28" s="163">
        <v>-87.607600000000005</v>
      </c>
      <c r="FP28" s="163">
        <v>-81.564300000000003</v>
      </c>
      <c r="FQ28" s="163">
        <v>-9.8274000000000008</v>
      </c>
      <c r="FR28" s="163">
        <v>-40.799999999999997</v>
      </c>
      <c r="FS28" s="163">
        <v>4.5490000000000004</v>
      </c>
      <c r="FT28" s="163">
        <v>0.92679999999999996</v>
      </c>
      <c r="FU28" s="163">
        <v>-2.0299999999999998</v>
      </c>
      <c r="FV28" s="163">
        <v>12.97</v>
      </c>
      <c r="FW28" s="163">
        <v>-11.270099999999999</v>
      </c>
      <c r="FX28" s="163">
        <v>10.053100000000001</v>
      </c>
      <c r="FY28" s="163">
        <v>-13.819000000000001</v>
      </c>
      <c r="FZ28" s="163">
        <v>0.86699999999999999</v>
      </c>
      <c r="GA28" s="163">
        <v>5.6858000000000004</v>
      </c>
      <c r="GB28" s="163">
        <v>31.9</v>
      </c>
      <c r="GC28" s="163">
        <v>84.102400000000003</v>
      </c>
      <c r="GD28" s="163">
        <v>89.169899999999998</v>
      </c>
      <c r="GE28" s="164"/>
      <c r="GF28" s="163">
        <v>89.5672</v>
      </c>
      <c r="GG28" s="163">
        <v>19.5</v>
      </c>
      <c r="GH28" s="163">
        <v>-24.8613</v>
      </c>
      <c r="GI28" s="164"/>
      <c r="GJ28" s="163">
        <v>-2.1998000000000002</v>
      </c>
      <c r="GK28" s="163">
        <v>1.8233999999999999</v>
      </c>
      <c r="GL28" s="164"/>
      <c r="GM28" s="164"/>
      <c r="GN28" s="163">
        <v>-16.4712</v>
      </c>
      <c r="GO28" s="163">
        <v>-40.497300000000003</v>
      </c>
      <c r="GP28" s="163">
        <v>21.7986</v>
      </c>
      <c r="GQ28" s="163">
        <v>62.4358</v>
      </c>
      <c r="GR28" s="164"/>
      <c r="GS28" s="163">
        <v>108.404</v>
      </c>
      <c r="GT28" s="163">
        <v>-162.10380000000001</v>
      </c>
      <c r="GU28" s="163">
        <v>-23.7346</v>
      </c>
      <c r="GV28" s="163">
        <v>41.816200000000002</v>
      </c>
      <c r="GW28" s="163">
        <v>-53.7973</v>
      </c>
      <c r="GX28" s="164"/>
      <c r="GY28" s="163">
        <v>12.4442</v>
      </c>
      <c r="GZ28" s="163">
        <v>12.0792</v>
      </c>
      <c r="HA28" s="163">
        <v>1.1379999999999999</v>
      </c>
      <c r="HB28" s="163">
        <v>187.0103</v>
      </c>
      <c r="HC28" s="163">
        <v>186.21080000000001</v>
      </c>
      <c r="HD28" s="163">
        <v>282.5</v>
      </c>
      <c r="HE28" s="163">
        <v>-281.2731</v>
      </c>
      <c r="HF28" s="163">
        <v>-480.32040000000001</v>
      </c>
      <c r="HG28" s="163">
        <v>484.46370000000002</v>
      </c>
      <c r="HH28" s="163">
        <v>478.58909999999997</v>
      </c>
      <c r="HI28" s="163">
        <v>-175.38419999999999</v>
      </c>
      <c r="HJ28" s="163">
        <v>-176.43430000000001</v>
      </c>
      <c r="HK28" s="163">
        <v>-46.444000000000003</v>
      </c>
      <c r="HL28" s="163">
        <v>-36.992800000000003</v>
      </c>
      <c r="HM28" s="163">
        <v>78.921400000000006</v>
      </c>
      <c r="HN28" s="163">
        <v>78.829300000000003</v>
      </c>
      <c r="HO28" s="164"/>
      <c r="HP28" s="164"/>
      <c r="HQ28" s="163">
        <v>26.073699999999999</v>
      </c>
      <c r="HR28" s="163">
        <v>25.843</v>
      </c>
      <c r="HS28" s="163">
        <v>-40.388100000000001</v>
      </c>
      <c r="HT28" s="163">
        <v>-41.197800000000001</v>
      </c>
      <c r="HU28" s="163">
        <v>73.44</v>
      </c>
      <c r="HV28" s="163">
        <v>73.349999999999994</v>
      </c>
      <c r="HW28" s="163">
        <v>66.599999999999994</v>
      </c>
      <c r="HX28" s="163">
        <v>67.599999999999994</v>
      </c>
      <c r="HY28" s="163">
        <v>22.416899999999998</v>
      </c>
      <c r="HZ28" s="163">
        <v>-53.84</v>
      </c>
      <c r="IA28" s="163">
        <v>-374.07729999999998</v>
      </c>
      <c r="IB28" s="164"/>
      <c r="IC28" s="164"/>
      <c r="ID28" s="163">
        <v>7.1</v>
      </c>
      <c r="IE28" s="163">
        <v>39.299999999999997</v>
      </c>
      <c r="IF28" s="163">
        <v>-24.2</v>
      </c>
      <c r="IG28" s="163">
        <v>-25.2</v>
      </c>
      <c r="IH28" s="164"/>
      <c r="II28" s="164"/>
      <c r="IJ28" s="163">
        <v>-470.82690000000002</v>
      </c>
      <c r="IK28" s="163">
        <v>-54.698500000000003</v>
      </c>
      <c r="IL28" s="163">
        <v>262.08030000000002</v>
      </c>
      <c r="IM28" s="163">
        <v>206.77019999999999</v>
      </c>
      <c r="IN28" s="163">
        <v>10.299799999999999</v>
      </c>
      <c r="IO28" s="163">
        <v>-200.3253</v>
      </c>
      <c r="IP28" s="163">
        <v>201.12299999999999</v>
      </c>
      <c r="IQ28" s="163">
        <v>-108.56870000000001</v>
      </c>
      <c r="IR28" s="163">
        <v>-87.059299999999993</v>
      </c>
      <c r="IS28" s="163">
        <v>-194.90029999999999</v>
      </c>
      <c r="IT28" s="163">
        <v>145.2062</v>
      </c>
      <c r="IU28" s="163">
        <v>145.64429999999999</v>
      </c>
      <c r="IV28" s="163">
        <v>108.8561</v>
      </c>
      <c r="IW28" s="163">
        <v>-256.14120000000003</v>
      </c>
      <c r="IX28" s="163">
        <v>86.240499999999997</v>
      </c>
      <c r="IY28" s="163">
        <v>-168.2989</v>
      </c>
      <c r="IZ28" s="163">
        <v>170.19929999999999</v>
      </c>
      <c r="JA28" s="163">
        <v>-9.9387000000000008</v>
      </c>
      <c r="JB28" s="164"/>
      <c r="JC28" s="163">
        <v>26.32</v>
      </c>
      <c r="JD28" s="163">
        <v>4.96</v>
      </c>
      <c r="JE28" s="163">
        <v>4.9619999999999997</v>
      </c>
      <c r="JF28" s="163">
        <v>-25.44</v>
      </c>
      <c r="JG28" s="163">
        <v>6.64</v>
      </c>
      <c r="JH28" s="164"/>
      <c r="JI28" s="163">
        <v>-7.6738</v>
      </c>
      <c r="JJ28" s="163">
        <v>-36.739100000000001</v>
      </c>
      <c r="JK28" s="163">
        <v>-13.2403</v>
      </c>
      <c r="JL28" s="163">
        <v>29.1</v>
      </c>
      <c r="JM28" s="163">
        <v>54.969000000000001</v>
      </c>
      <c r="JN28" s="163">
        <v>52.975000000000001</v>
      </c>
      <c r="JO28" s="164"/>
      <c r="JP28" s="163">
        <v>13.606199999999999</v>
      </c>
      <c r="JQ28" s="163">
        <v>50.930199999999999</v>
      </c>
      <c r="JR28" s="163">
        <v>51.543799999999997</v>
      </c>
      <c r="JS28" s="163">
        <v>51.754199999999997</v>
      </c>
      <c r="JT28" s="164"/>
      <c r="JU28" s="163">
        <v>-39</v>
      </c>
      <c r="JV28" s="163">
        <v>33.922800000000002</v>
      </c>
      <c r="JW28" s="163">
        <v>6.48</v>
      </c>
      <c r="JX28" s="164"/>
      <c r="JY28" s="163">
        <v>-32.674799999999998</v>
      </c>
      <c r="JZ28" s="163">
        <v>73.600800000000007</v>
      </c>
      <c r="KA28" s="163">
        <v>48.170099999999998</v>
      </c>
      <c r="KB28" s="163">
        <v>-31.245999999999999</v>
      </c>
      <c r="KC28" s="163">
        <v>-73.346800000000002</v>
      </c>
      <c r="KD28" s="163">
        <v>34.8292</v>
      </c>
      <c r="KE28" s="163">
        <v>37.024299999999997</v>
      </c>
      <c r="KF28" s="163">
        <v>29.8</v>
      </c>
      <c r="KG28" s="163">
        <v>-29.7</v>
      </c>
      <c r="KH28" s="164"/>
      <c r="KI28" s="163">
        <v>164.03059999999999</v>
      </c>
    </row>
    <row r="29" spans="1:295" ht="18" customHeight="1" x14ac:dyDescent="0.35">
      <c r="A29" s="160" t="s">
        <v>59</v>
      </c>
      <c r="B29" s="160" t="s">
        <v>803</v>
      </c>
      <c r="C29" s="163">
        <v>0</v>
      </c>
      <c r="D29" s="163">
        <v>20.020399999999999</v>
      </c>
      <c r="E29" s="163">
        <v>-40.209600000000002</v>
      </c>
      <c r="F29" s="163">
        <v>-34.405099999999997</v>
      </c>
      <c r="G29" s="163">
        <v>29.995200000000001</v>
      </c>
      <c r="H29" s="164"/>
      <c r="I29" s="163">
        <v>60.624200000000002</v>
      </c>
      <c r="J29" s="163">
        <v>-86.517399999999995</v>
      </c>
      <c r="K29" s="163">
        <v>60.726300000000002</v>
      </c>
      <c r="L29" s="163">
        <v>30.5471</v>
      </c>
      <c r="M29" s="163">
        <v>29.7728</v>
      </c>
      <c r="N29" s="163">
        <v>2.2200000000000002</v>
      </c>
      <c r="O29" s="163">
        <v>-42.33</v>
      </c>
      <c r="P29" s="163">
        <v>37.4</v>
      </c>
      <c r="Q29" s="163">
        <v>15.731999999999999</v>
      </c>
      <c r="R29" s="163">
        <v>-37.4</v>
      </c>
      <c r="S29" s="163">
        <v>10.702</v>
      </c>
      <c r="T29" s="163">
        <v>177.01400000000001</v>
      </c>
      <c r="U29" s="163">
        <v>17.4495</v>
      </c>
      <c r="V29" s="164"/>
      <c r="W29" s="163">
        <v>28.7362</v>
      </c>
      <c r="X29" s="163">
        <v>8.4901</v>
      </c>
      <c r="Y29" s="163">
        <v>1.3411999999999999</v>
      </c>
      <c r="Z29" s="163">
        <v>2.5651999999999999</v>
      </c>
      <c r="AA29" s="164"/>
      <c r="AB29" s="164"/>
      <c r="AC29" s="163">
        <v>-72.72</v>
      </c>
      <c r="AD29" s="163">
        <v>-72.709999999999994</v>
      </c>
      <c r="AE29" s="164"/>
      <c r="AF29" s="163">
        <v>-2.2200000000000002</v>
      </c>
      <c r="AG29" s="163">
        <v>39.6</v>
      </c>
      <c r="AH29" s="163">
        <v>6.8369999999999997</v>
      </c>
      <c r="AI29" s="163">
        <v>0.20200000000000001</v>
      </c>
      <c r="AJ29" s="163">
        <v>-60.33</v>
      </c>
      <c r="AK29" s="163">
        <v>-60.4</v>
      </c>
      <c r="AL29" s="163">
        <v>-68.819999999999993</v>
      </c>
      <c r="AM29" s="163">
        <v>61.3</v>
      </c>
      <c r="AN29" s="163">
        <v>61.69</v>
      </c>
      <c r="AO29" s="163">
        <v>11.6671</v>
      </c>
      <c r="AP29" s="163">
        <v>9.1936999999999998</v>
      </c>
      <c r="AQ29" s="163">
        <v>73.963700000000003</v>
      </c>
      <c r="AR29" s="163">
        <v>76.627099999999999</v>
      </c>
      <c r="AS29" s="163">
        <v>16.563700000000001</v>
      </c>
      <c r="AT29" s="163">
        <v>-55.325099999999999</v>
      </c>
      <c r="AU29" s="163">
        <v>-54.540500000000002</v>
      </c>
      <c r="AV29" s="163">
        <v>4.8998999999999997</v>
      </c>
      <c r="AW29" s="163">
        <v>4.7571000000000003</v>
      </c>
      <c r="AX29" s="163">
        <v>113.99930000000001</v>
      </c>
      <c r="AY29" s="163">
        <v>116.1426</v>
      </c>
      <c r="AZ29" s="163">
        <v>-2.6173000000000002</v>
      </c>
      <c r="BA29" s="163">
        <v>-12.498900000000001</v>
      </c>
      <c r="BB29" s="163">
        <v>-334.41230000000002</v>
      </c>
      <c r="BC29" s="163">
        <v>-13.0223</v>
      </c>
      <c r="BD29" s="163">
        <v>-12.7</v>
      </c>
      <c r="BE29" s="163">
        <v>-14.2</v>
      </c>
      <c r="BF29" s="163">
        <v>58.635899999999999</v>
      </c>
      <c r="BG29" s="163">
        <v>58.125100000000003</v>
      </c>
      <c r="BH29" s="163">
        <v>-5.2695999999999996</v>
      </c>
      <c r="BI29" s="164"/>
      <c r="BJ29" s="163">
        <v>-46.570399999999999</v>
      </c>
      <c r="BK29" s="163">
        <v>6.6562999999999999</v>
      </c>
      <c r="BL29" s="163">
        <v>5.7548000000000004</v>
      </c>
      <c r="BM29" s="163">
        <v>3.9738000000000002</v>
      </c>
      <c r="BN29" s="163">
        <v>370.40300000000002</v>
      </c>
      <c r="BO29" s="163">
        <v>89.358199999999997</v>
      </c>
      <c r="BP29" s="163">
        <v>90.365300000000005</v>
      </c>
      <c r="BQ29" s="163">
        <v>-351.0838</v>
      </c>
      <c r="BR29" s="163">
        <v>419.7758</v>
      </c>
      <c r="BS29" s="164"/>
      <c r="BT29" s="163">
        <v>-67.677800000000005</v>
      </c>
      <c r="BU29" s="163">
        <v>69.604399999999998</v>
      </c>
      <c r="BV29" s="163">
        <v>88.638400000000004</v>
      </c>
      <c r="BW29" s="163">
        <v>27.2</v>
      </c>
      <c r="BX29" s="163">
        <v>27.96</v>
      </c>
      <c r="BY29" s="163">
        <v>57.81</v>
      </c>
      <c r="BZ29" s="163">
        <v>68.150000000000006</v>
      </c>
      <c r="CA29" s="163">
        <v>-70.189300000000003</v>
      </c>
      <c r="CB29" s="163">
        <v>-70.055400000000006</v>
      </c>
      <c r="CC29" s="163">
        <v>135.4708</v>
      </c>
      <c r="CD29" s="163">
        <v>136.1909</v>
      </c>
      <c r="CE29" s="163">
        <v>21.2424</v>
      </c>
      <c r="CF29" s="163">
        <v>-51.8855</v>
      </c>
      <c r="CG29" s="163">
        <v>-52.456200000000003</v>
      </c>
      <c r="CH29" s="163">
        <v>-2.3572000000000002</v>
      </c>
      <c r="CI29" s="163">
        <v>-49.770400000000002</v>
      </c>
      <c r="CJ29" s="164"/>
      <c r="CK29" s="164"/>
      <c r="CL29" s="163">
        <v>85.1</v>
      </c>
      <c r="CM29" s="163">
        <v>99.8</v>
      </c>
      <c r="CN29" s="163">
        <v>-16.260000000000002</v>
      </c>
      <c r="CO29" s="163">
        <v>59.516100000000002</v>
      </c>
      <c r="CP29" s="163">
        <v>60.543900000000001</v>
      </c>
      <c r="CQ29" s="163">
        <v>59.349299999999999</v>
      </c>
      <c r="CR29" s="163">
        <v>-34.391399999999997</v>
      </c>
      <c r="CS29" s="163">
        <v>-34.6873</v>
      </c>
      <c r="CT29" s="163">
        <v>1</v>
      </c>
      <c r="CU29" s="163">
        <v>-13.7377</v>
      </c>
      <c r="CV29" s="163">
        <v>4.2637</v>
      </c>
      <c r="CW29" s="163">
        <v>13.6104</v>
      </c>
      <c r="CX29" s="163">
        <v>54.23</v>
      </c>
      <c r="CY29" s="163">
        <v>67.81</v>
      </c>
      <c r="CZ29" s="163">
        <v>50.632300000000001</v>
      </c>
      <c r="DA29" s="163">
        <v>47.612000000000002</v>
      </c>
      <c r="DB29" s="163">
        <v>-34.159999999999997</v>
      </c>
      <c r="DC29" s="163">
        <v>-3.6423000000000001</v>
      </c>
      <c r="DD29" s="163">
        <v>49.938499999999998</v>
      </c>
      <c r="DE29" s="163">
        <v>48.894300000000001</v>
      </c>
      <c r="DF29" s="163">
        <v>-107.4624</v>
      </c>
      <c r="DG29" s="163">
        <v>-2.0000000000000001E-4</v>
      </c>
      <c r="DH29" s="163">
        <v>-20.846900000000002</v>
      </c>
      <c r="DI29" s="163">
        <v>-108.4</v>
      </c>
      <c r="DJ29" s="163">
        <v>-107.6</v>
      </c>
      <c r="DK29" s="163">
        <v>31.6708</v>
      </c>
      <c r="DL29" s="163">
        <v>75.888099999999994</v>
      </c>
      <c r="DM29" s="164"/>
      <c r="DN29" s="163">
        <v>106.6589</v>
      </c>
      <c r="DO29" s="163">
        <v>75.7</v>
      </c>
      <c r="DP29" s="163">
        <v>-4.8099999999999996</v>
      </c>
      <c r="DQ29" s="163">
        <v>56.7</v>
      </c>
      <c r="DR29" s="163">
        <v>105.51600000000001</v>
      </c>
      <c r="DS29" s="163">
        <v>-31.18</v>
      </c>
      <c r="DT29" s="163">
        <v>-31.16</v>
      </c>
      <c r="DU29" s="163">
        <v>114.32</v>
      </c>
      <c r="DV29" s="163">
        <v>67.11</v>
      </c>
      <c r="DW29" s="163">
        <v>108.56359999999999</v>
      </c>
      <c r="DX29" s="163">
        <v>106.3091</v>
      </c>
      <c r="DY29" s="163">
        <v>-53.942700000000002</v>
      </c>
      <c r="DZ29" s="163">
        <v>-52.7455</v>
      </c>
      <c r="EA29" s="163">
        <v>198.83359999999999</v>
      </c>
      <c r="EB29" s="163">
        <v>157.8605</v>
      </c>
      <c r="EC29" s="163">
        <v>152.404</v>
      </c>
      <c r="ED29" s="163">
        <v>155.03800000000001</v>
      </c>
      <c r="EE29" s="163">
        <v>65.199799999999996</v>
      </c>
      <c r="EF29" s="163">
        <v>51.792999999999999</v>
      </c>
      <c r="EG29" s="163">
        <v>-27.605</v>
      </c>
      <c r="EH29" s="163">
        <v>364.73660000000001</v>
      </c>
      <c r="EI29" s="163">
        <v>74.903899999999993</v>
      </c>
      <c r="EJ29" s="164"/>
      <c r="EK29" s="163">
        <v>-38.373100000000001</v>
      </c>
      <c r="EL29" s="163">
        <v>-36.693100000000001</v>
      </c>
      <c r="EM29" s="163">
        <v>25.515599999999999</v>
      </c>
      <c r="EN29" s="163">
        <v>22.979900000000001</v>
      </c>
      <c r="EO29" s="163">
        <v>21.9864</v>
      </c>
      <c r="EP29" s="163">
        <v>38.448</v>
      </c>
      <c r="EQ29" s="163">
        <v>-72.398899999999998</v>
      </c>
      <c r="ER29" s="163">
        <v>-73.354500000000002</v>
      </c>
      <c r="ES29" s="163">
        <v>-16.115500000000001</v>
      </c>
      <c r="ET29" s="163">
        <v>3.31</v>
      </c>
      <c r="EU29" s="163">
        <v>-6.37</v>
      </c>
      <c r="EV29" s="163">
        <v>1</v>
      </c>
      <c r="EW29" s="163">
        <v>12.146000000000001</v>
      </c>
      <c r="EX29" s="163">
        <v>-5.6138000000000003</v>
      </c>
      <c r="EY29" s="163">
        <v>-12.3843</v>
      </c>
      <c r="EZ29" s="163">
        <v>-11.897399999999999</v>
      </c>
      <c r="FA29" s="163">
        <v>3.0135000000000001</v>
      </c>
      <c r="FB29" s="163">
        <v>-49.073</v>
      </c>
      <c r="FC29" s="163">
        <v>13.3034</v>
      </c>
      <c r="FD29" s="164"/>
      <c r="FE29" s="164"/>
      <c r="FF29" s="163">
        <v>2.5057</v>
      </c>
      <c r="FG29" s="163">
        <v>40.285899999999998</v>
      </c>
      <c r="FH29" s="163">
        <v>40.152299999999997</v>
      </c>
      <c r="FI29" s="163">
        <v>38.43</v>
      </c>
      <c r="FJ29" s="163">
        <v>73.3459</v>
      </c>
      <c r="FK29" s="163">
        <v>72.676000000000002</v>
      </c>
      <c r="FL29" s="163">
        <v>-90.593900000000005</v>
      </c>
      <c r="FM29" s="163">
        <v>56.080100000000002</v>
      </c>
      <c r="FN29" s="163">
        <v>55.8277</v>
      </c>
      <c r="FO29" s="163">
        <v>-87.478999999999999</v>
      </c>
      <c r="FP29" s="163">
        <v>-82.000399999999999</v>
      </c>
      <c r="FQ29" s="163">
        <v>-6.8243999999999998</v>
      </c>
      <c r="FR29" s="163">
        <v>-40.159999999999997</v>
      </c>
      <c r="FS29" s="163">
        <v>4.5490000000000004</v>
      </c>
      <c r="FT29" s="163">
        <v>0.91579999999999995</v>
      </c>
      <c r="FU29" s="163">
        <v>-1.99</v>
      </c>
      <c r="FV29" s="163">
        <v>14.65</v>
      </c>
      <c r="FW29" s="163">
        <v>0</v>
      </c>
      <c r="FX29" s="163">
        <v>10.585599999999999</v>
      </c>
      <c r="FY29" s="163">
        <v>-13.994999999999999</v>
      </c>
      <c r="FZ29" s="163">
        <v>0.84</v>
      </c>
      <c r="GA29" s="163">
        <v>6.0780000000000003</v>
      </c>
      <c r="GB29" s="163">
        <v>32.590000000000003</v>
      </c>
      <c r="GC29" s="163">
        <v>84.185699999999997</v>
      </c>
      <c r="GD29" s="163">
        <v>88.275800000000004</v>
      </c>
      <c r="GE29" s="163">
        <v>13.85</v>
      </c>
      <c r="GF29" s="163">
        <v>88.222899999999996</v>
      </c>
      <c r="GG29" s="163">
        <v>19.8</v>
      </c>
      <c r="GH29" s="163">
        <v>-24.9053</v>
      </c>
      <c r="GI29" s="164"/>
      <c r="GJ29" s="163">
        <v>-2.1221999999999999</v>
      </c>
      <c r="GK29" s="163">
        <v>1.8703000000000001</v>
      </c>
      <c r="GL29" s="164"/>
      <c r="GM29" s="164"/>
      <c r="GN29" s="163">
        <v>-15.3035</v>
      </c>
      <c r="GO29" s="163">
        <v>-40.613799999999998</v>
      </c>
      <c r="GP29" s="163">
        <v>20.497599999999998</v>
      </c>
      <c r="GQ29" s="163">
        <v>63.948399999999999</v>
      </c>
      <c r="GR29" s="164"/>
      <c r="GS29" s="163">
        <v>119.339</v>
      </c>
      <c r="GT29" s="163">
        <v>-162.071</v>
      </c>
      <c r="GU29" s="163">
        <v>-24.211400000000001</v>
      </c>
      <c r="GV29" s="163">
        <v>41.416200000000003</v>
      </c>
      <c r="GW29" s="163">
        <v>-53.671599999999998</v>
      </c>
      <c r="GX29" s="164"/>
      <c r="GY29" s="163">
        <v>13.401300000000001</v>
      </c>
      <c r="GZ29" s="163">
        <v>12.9862</v>
      </c>
      <c r="HA29" s="163">
        <v>1.1169</v>
      </c>
      <c r="HB29" s="163">
        <v>184.5866</v>
      </c>
      <c r="HC29" s="163">
        <v>184.19970000000001</v>
      </c>
      <c r="HD29" s="163">
        <v>282.5</v>
      </c>
      <c r="HE29" s="163">
        <v>-270.20659999999998</v>
      </c>
      <c r="HF29" s="163">
        <v>-468.54559999999998</v>
      </c>
      <c r="HG29" s="163">
        <v>469.6225</v>
      </c>
      <c r="HH29" s="163">
        <v>465.49200000000002</v>
      </c>
      <c r="HI29" s="163">
        <v>-175.721</v>
      </c>
      <c r="HJ29" s="163">
        <v>-172.84139999999999</v>
      </c>
      <c r="HK29" s="163">
        <v>-48.8645</v>
      </c>
      <c r="HL29" s="163">
        <v>-38.226500000000001</v>
      </c>
      <c r="HM29" s="163">
        <v>80.6066</v>
      </c>
      <c r="HN29" s="163">
        <v>80.216899999999995</v>
      </c>
      <c r="HO29" s="164"/>
      <c r="HP29" s="164"/>
      <c r="HQ29" s="163">
        <v>26.831800000000001</v>
      </c>
      <c r="HR29" s="163">
        <v>26.655999999999999</v>
      </c>
      <c r="HS29" s="163">
        <v>-38.603700000000003</v>
      </c>
      <c r="HT29" s="163">
        <v>-38.3262</v>
      </c>
      <c r="HU29" s="163">
        <v>75.06</v>
      </c>
      <c r="HV29" s="163">
        <v>75.55</v>
      </c>
      <c r="HW29" s="163">
        <v>66.2</v>
      </c>
      <c r="HX29" s="163">
        <v>65.400000000000006</v>
      </c>
      <c r="HY29" s="163">
        <v>22.602699999999999</v>
      </c>
      <c r="HZ29" s="163">
        <v>-55.44</v>
      </c>
      <c r="IA29" s="163">
        <v>-368.6533</v>
      </c>
      <c r="IB29" s="164"/>
      <c r="IC29" s="164"/>
      <c r="ID29" s="163">
        <v>9.4</v>
      </c>
      <c r="IE29" s="163">
        <v>38.9</v>
      </c>
      <c r="IF29" s="163">
        <v>-24.1</v>
      </c>
      <c r="IG29" s="163">
        <v>-26.1</v>
      </c>
      <c r="IH29" s="164"/>
      <c r="II29" s="164"/>
      <c r="IJ29" s="163">
        <v>-462.43810000000002</v>
      </c>
      <c r="IK29" s="163">
        <v>-43.915599999999998</v>
      </c>
      <c r="IL29" s="163">
        <v>263.9239</v>
      </c>
      <c r="IM29" s="163">
        <v>203.84450000000001</v>
      </c>
      <c r="IN29" s="163">
        <v>5.0768000000000004</v>
      </c>
      <c r="IO29" s="163">
        <v>-196.98349999999999</v>
      </c>
      <c r="IP29" s="163">
        <v>194.39340000000001</v>
      </c>
      <c r="IQ29" s="163">
        <v>-112.4271</v>
      </c>
      <c r="IR29" s="163">
        <v>-87.194199999999995</v>
      </c>
      <c r="IS29" s="163">
        <v>-196.03440000000001</v>
      </c>
      <c r="IT29" s="163">
        <v>146.58940000000001</v>
      </c>
      <c r="IU29" s="163">
        <v>146.3441</v>
      </c>
      <c r="IV29" s="163">
        <v>109.2466</v>
      </c>
      <c r="IW29" s="163">
        <v>-253.41159999999999</v>
      </c>
      <c r="IX29" s="163">
        <v>84.874499999999998</v>
      </c>
      <c r="IY29" s="163">
        <v>-167.86</v>
      </c>
      <c r="IZ29" s="163">
        <v>169.3604</v>
      </c>
      <c r="JA29" s="163">
        <v>-9.0707000000000004</v>
      </c>
      <c r="JB29" s="164"/>
      <c r="JC29" s="163">
        <v>27.68</v>
      </c>
      <c r="JD29" s="163">
        <v>4.9749999999999996</v>
      </c>
      <c r="JE29" s="163">
        <v>5.0030000000000001</v>
      </c>
      <c r="JF29" s="163">
        <v>-26.16</v>
      </c>
      <c r="JG29" s="163">
        <v>7.6</v>
      </c>
      <c r="JH29" s="164"/>
      <c r="JI29" s="163">
        <v>-7.9393000000000002</v>
      </c>
      <c r="JJ29" s="163">
        <v>-37.734000000000002</v>
      </c>
      <c r="JK29" s="163">
        <v>-12.861800000000001</v>
      </c>
      <c r="JL29" s="163">
        <v>30.9</v>
      </c>
      <c r="JM29" s="163">
        <v>52.820999999999998</v>
      </c>
      <c r="JN29" s="163">
        <v>54.408999999999999</v>
      </c>
      <c r="JO29" s="164"/>
      <c r="JP29" s="163">
        <v>13.422000000000001</v>
      </c>
      <c r="JQ29" s="163">
        <v>53.293700000000001</v>
      </c>
      <c r="JR29" s="163">
        <v>51.807400000000001</v>
      </c>
      <c r="JS29" s="163">
        <v>52.284300000000002</v>
      </c>
      <c r="JT29" s="164"/>
      <c r="JU29" s="163">
        <v>-37.6</v>
      </c>
      <c r="JV29" s="163">
        <v>33.4208</v>
      </c>
      <c r="JW29" s="163">
        <v>6.18</v>
      </c>
      <c r="JX29" s="164"/>
      <c r="JY29" s="163">
        <v>-35.206699999999998</v>
      </c>
      <c r="JZ29" s="163">
        <v>75.126999999999995</v>
      </c>
      <c r="KA29" s="163">
        <v>49.451500000000003</v>
      </c>
      <c r="KB29" s="163">
        <v>-35.199399999999997</v>
      </c>
      <c r="KC29" s="163">
        <v>-73.054199999999994</v>
      </c>
      <c r="KD29" s="163">
        <v>38.201799999999999</v>
      </c>
      <c r="KE29" s="163">
        <v>35.489100000000001</v>
      </c>
      <c r="KF29" s="163">
        <v>29.8</v>
      </c>
      <c r="KG29" s="163">
        <v>-30.9</v>
      </c>
      <c r="KH29" s="164"/>
      <c r="KI29" s="163">
        <v>160.9573</v>
      </c>
    </row>
    <row r="30" spans="1:295" ht="18" customHeight="1" x14ac:dyDescent="0.35">
      <c r="A30" s="160" t="s">
        <v>59</v>
      </c>
      <c r="B30" s="160" t="s">
        <v>804</v>
      </c>
      <c r="C30" s="163">
        <v>0</v>
      </c>
      <c r="D30" s="163">
        <v>19.8108</v>
      </c>
      <c r="E30" s="163">
        <v>-39.7515</v>
      </c>
      <c r="F30" s="163">
        <v>-33.786799999999999</v>
      </c>
      <c r="G30" s="163">
        <v>30.935600000000001</v>
      </c>
      <c r="H30" s="164"/>
      <c r="I30" s="163">
        <v>61.305500000000002</v>
      </c>
      <c r="J30" s="163">
        <v>-92.489599999999996</v>
      </c>
      <c r="K30" s="163">
        <v>61.430399999999999</v>
      </c>
      <c r="L30" s="163">
        <v>31.253</v>
      </c>
      <c r="M30" s="163">
        <v>30.183199999999999</v>
      </c>
      <c r="N30" s="163">
        <v>2.2200000000000002</v>
      </c>
      <c r="O30" s="163">
        <v>-44.223999999999997</v>
      </c>
      <c r="P30" s="163">
        <v>39.6</v>
      </c>
      <c r="Q30" s="163">
        <v>16.559999999999999</v>
      </c>
      <c r="R30" s="163">
        <v>-37.4</v>
      </c>
      <c r="S30" s="163">
        <v>10.716100000000001</v>
      </c>
      <c r="T30" s="163">
        <v>188.5746</v>
      </c>
      <c r="U30" s="163">
        <v>17.4176</v>
      </c>
      <c r="V30" s="164"/>
      <c r="W30" s="163">
        <v>29.066299999999998</v>
      </c>
      <c r="X30" s="163">
        <v>8.609</v>
      </c>
      <c r="Y30" s="163">
        <v>1.3425</v>
      </c>
      <c r="Z30" s="163">
        <v>2.5347</v>
      </c>
      <c r="AA30" s="164"/>
      <c r="AB30" s="164"/>
      <c r="AC30" s="163">
        <v>-72.56</v>
      </c>
      <c r="AD30" s="163">
        <v>-72.42</v>
      </c>
      <c r="AE30" s="164"/>
      <c r="AF30" s="163">
        <v>-2.2200000000000002</v>
      </c>
      <c r="AG30" s="163">
        <v>41.8</v>
      </c>
      <c r="AH30" s="163">
        <v>7.17</v>
      </c>
      <c r="AI30" s="163">
        <v>0.20599999999999999</v>
      </c>
      <c r="AJ30" s="163">
        <v>-61.06</v>
      </c>
      <c r="AK30" s="163">
        <v>-61.36</v>
      </c>
      <c r="AL30" s="163">
        <v>-70.150000000000006</v>
      </c>
      <c r="AM30" s="163">
        <v>61.69</v>
      </c>
      <c r="AN30" s="163">
        <v>62.09</v>
      </c>
      <c r="AO30" s="163">
        <v>11.489100000000001</v>
      </c>
      <c r="AP30" s="163">
        <v>8.9626999999999999</v>
      </c>
      <c r="AQ30" s="163">
        <v>73.877099999999999</v>
      </c>
      <c r="AR30" s="163">
        <v>77.710599999999999</v>
      </c>
      <c r="AS30" s="163">
        <v>15.3607</v>
      </c>
      <c r="AT30" s="163">
        <v>-56.664700000000003</v>
      </c>
      <c r="AU30" s="163">
        <v>-55.5242</v>
      </c>
      <c r="AV30" s="163">
        <v>4.2460000000000004</v>
      </c>
      <c r="AW30" s="163">
        <v>4.5065999999999997</v>
      </c>
      <c r="AX30" s="163">
        <v>112.6597</v>
      </c>
      <c r="AY30" s="163">
        <v>115.3389</v>
      </c>
      <c r="AZ30" s="163">
        <v>-2.0937999999999999</v>
      </c>
      <c r="BA30" s="163">
        <v>-10.8302</v>
      </c>
      <c r="BB30" s="163">
        <v>-347.76510000000002</v>
      </c>
      <c r="BC30" s="163">
        <v>-12.8962</v>
      </c>
      <c r="BD30" s="163">
        <v>-12.2</v>
      </c>
      <c r="BE30" s="163">
        <v>-13.4</v>
      </c>
      <c r="BF30" s="163">
        <v>60.206600000000002</v>
      </c>
      <c r="BG30" s="163">
        <v>59.569800000000001</v>
      </c>
      <c r="BH30" s="163">
        <v>-5.0454999999999997</v>
      </c>
      <c r="BI30" s="164"/>
      <c r="BJ30" s="163">
        <v>-47.841500000000003</v>
      </c>
      <c r="BK30" s="163">
        <v>6.7279</v>
      </c>
      <c r="BL30" s="163">
        <v>6.1593999999999998</v>
      </c>
      <c r="BM30" s="163">
        <v>4.1616999999999997</v>
      </c>
      <c r="BN30" s="163">
        <v>379.03980000000001</v>
      </c>
      <c r="BO30" s="163">
        <v>90.578900000000004</v>
      </c>
      <c r="BP30" s="163">
        <v>91.463899999999995</v>
      </c>
      <c r="BQ30" s="163">
        <v>-355.82749999999999</v>
      </c>
      <c r="BR30" s="163">
        <v>423.1934</v>
      </c>
      <c r="BS30" s="164"/>
      <c r="BT30" s="163">
        <v>-77.016099999999994</v>
      </c>
      <c r="BU30" s="163">
        <v>76.822599999999994</v>
      </c>
      <c r="BV30" s="163">
        <v>89.676299999999998</v>
      </c>
      <c r="BW30" s="163">
        <v>27.5</v>
      </c>
      <c r="BX30" s="163">
        <v>28.14</v>
      </c>
      <c r="BY30" s="163">
        <v>58.5</v>
      </c>
      <c r="BZ30" s="164"/>
      <c r="CA30" s="163">
        <v>-70.993099999999998</v>
      </c>
      <c r="CB30" s="163">
        <v>-70.859099999999998</v>
      </c>
      <c r="CC30" s="163">
        <v>134.85839999999999</v>
      </c>
      <c r="CD30" s="163">
        <v>134.202</v>
      </c>
      <c r="CE30" s="163">
        <v>20.099900000000002</v>
      </c>
      <c r="CF30" s="163">
        <v>-55.672800000000002</v>
      </c>
      <c r="CG30" s="163">
        <v>-55.222999999999999</v>
      </c>
      <c r="CH30" s="163">
        <v>-3.1667999999999998</v>
      </c>
      <c r="CI30" s="163">
        <v>-51.985599999999998</v>
      </c>
      <c r="CJ30" s="164"/>
      <c r="CK30" s="164"/>
      <c r="CL30" s="163">
        <v>82.9</v>
      </c>
      <c r="CM30" s="163">
        <v>105</v>
      </c>
      <c r="CN30" s="163">
        <v>-16.34</v>
      </c>
      <c r="CO30" s="163">
        <v>58.812800000000003</v>
      </c>
      <c r="CP30" s="163">
        <v>58.794899999999998</v>
      </c>
      <c r="CQ30" s="163">
        <v>58.497300000000003</v>
      </c>
      <c r="CR30" s="163">
        <v>-36.537399999999998</v>
      </c>
      <c r="CS30" s="163">
        <v>-38.304600000000001</v>
      </c>
      <c r="CT30" s="164"/>
      <c r="CU30" s="163">
        <v>-11.561199999999999</v>
      </c>
      <c r="CV30" s="163">
        <v>3.2336</v>
      </c>
      <c r="CW30" s="163">
        <v>13.5906</v>
      </c>
      <c r="CX30" s="163">
        <v>58.52</v>
      </c>
      <c r="CY30" s="163">
        <v>70.540000000000006</v>
      </c>
      <c r="CZ30" s="163">
        <v>51.3354</v>
      </c>
      <c r="DA30" s="163">
        <v>48.197899999999997</v>
      </c>
      <c r="DB30" s="163">
        <v>-34.49</v>
      </c>
      <c r="DC30" s="163">
        <v>-3.6423000000000001</v>
      </c>
      <c r="DD30" s="163">
        <v>52.092300000000002</v>
      </c>
      <c r="DE30" s="163">
        <v>52.065399999999997</v>
      </c>
      <c r="DF30" s="163">
        <v>-112.7903</v>
      </c>
      <c r="DG30" s="163">
        <v>-2.0000000000000001E-4</v>
      </c>
      <c r="DH30" s="163">
        <v>-20.9907</v>
      </c>
      <c r="DI30" s="163">
        <v>-111.6</v>
      </c>
      <c r="DJ30" s="163">
        <v>-111.7</v>
      </c>
      <c r="DK30" s="163">
        <v>32.060899999999997</v>
      </c>
      <c r="DL30" s="163">
        <v>77.059899999999999</v>
      </c>
      <c r="DM30" s="164"/>
      <c r="DN30" s="163">
        <v>107.8308</v>
      </c>
      <c r="DO30" s="163">
        <v>75.97</v>
      </c>
      <c r="DP30" s="163">
        <v>-4.51</v>
      </c>
      <c r="DQ30" s="163">
        <v>58.900500000000001</v>
      </c>
      <c r="DR30" s="163">
        <v>112.29389999999999</v>
      </c>
      <c r="DS30" s="163">
        <v>-30.85</v>
      </c>
      <c r="DT30" s="163">
        <v>-30.93</v>
      </c>
      <c r="DU30" s="163">
        <v>117.09</v>
      </c>
      <c r="DV30" s="163">
        <v>68.81</v>
      </c>
      <c r="DW30" s="163">
        <v>111.2364</v>
      </c>
      <c r="DX30" s="163">
        <v>113.29089999999999</v>
      </c>
      <c r="DY30" s="163">
        <v>-51.412799999999997</v>
      </c>
      <c r="DZ30" s="163">
        <v>-51.427300000000002</v>
      </c>
      <c r="EA30" s="163">
        <v>205.6352</v>
      </c>
      <c r="EB30" s="163">
        <v>162.75370000000001</v>
      </c>
      <c r="EC30" s="163">
        <v>155.46369999999999</v>
      </c>
      <c r="ED30" s="163">
        <v>158.46860000000001</v>
      </c>
      <c r="EE30" s="163">
        <v>87.497500000000002</v>
      </c>
      <c r="EF30" s="163">
        <v>73.058599999999998</v>
      </c>
      <c r="EG30" s="163">
        <v>-26.402000000000001</v>
      </c>
      <c r="EH30" s="163">
        <v>371.09710000000001</v>
      </c>
      <c r="EI30" s="163">
        <v>77.186099999999996</v>
      </c>
      <c r="EJ30" s="164"/>
      <c r="EK30" s="163">
        <v>-39.192900000000002</v>
      </c>
      <c r="EL30" s="163">
        <v>-36.870800000000003</v>
      </c>
      <c r="EM30" s="163">
        <v>0</v>
      </c>
      <c r="EN30" s="163">
        <v>13.739000000000001</v>
      </c>
      <c r="EO30" s="163">
        <v>13.8169</v>
      </c>
      <c r="EP30" s="163">
        <v>138.30000000000001</v>
      </c>
      <c r="EQ30" s="163">
        <v>-81.890299999999996</v>
      </c>
      <c r="ER30" s="163">
        <v>-82.457800000000006</v>
      </c>
      <c r="ES30" s="163">
        <v>-35.474800000000002</v>
      </c>
      <c r="ET30" s="163">
        <v>0</v>
      </c>
      <c r="EU30" s="163">
        <v>-15.04</v>
      </c>
      <c r="EV30" s="163">
        <v>97.9</v>
      </c>
      <c r="EW30" s="163">
        <v>11.9376</v>
      </c>
      <c r="EX30" s="163">
        <v>-25.514199999999999</v>
      </c>
      <c r="EY30" s="163">
        <v>-12.3033</v>
      </c>
      <c r="EZ30" s="163">
        <v>-11.965999999999999</v>
      </c>
      <c r="FA30" s="163">
        <v>2.5787</v>
      </c>
      <c r="FB30" s="163">
        <v>-73.756</v>
      </c>
      <c r="FC30" s="163">
        <v>29.677600000000002</v>
      </c>
      <c r="FD30" s="164"/>
      <c r="FE30" s="164"/>
      <c r="FF30" s="163">
        <v>2.4397000000000002</v>
      </c>
      <c r="FG30" s="163">
        <v>39.709600000000002</v>
      </c>
      <c r="FH30" s="163">
        <v>40.339700000000001</v>
      </c>
      <c r="FI30" s="163">
        <v>39.113599999999998</v>
      </c>
      <c r="FJ30" s="163">
        <v>71.838800000000006</v>
      </c>
      <c r="FK30" s="163">
        <v>70.331599999999995</v>
      </c>
      <c r="FL30" s="163">
        <v>-94.110500000000002</v>
      </c>
      <c r="FM30" s="163">
        <v>54.353400000000001</v>
      </c>
      <c r="FN30" s="163">
        <v>53.595300000000002</v>
      </c>
      <c r="FO30" s="163">
        <v>-85.311000000000007</v>
      </c>
      <c r="FP30" s="163">
        <v>-83.1203</v>
      </c>
      <c r="FQ30" s="163">
        <v>-7.3151999999999999</v>
      </c>
      <c r="FR30" s="163">
        <v>-41.98</v>
      </c>
      <c r="FS30" s="163">
        <v>4.5563000000000002</v>
      </c>
      <c r="FT30" s="163">
        <v>0.97319999999999995</v>
      </c>
      <c r="FU30" s="163">
        <v>-1.97</v>
      </c>
      <c r="FV30" s="163">
        <v>15.07</v>
      </c>
      <c r="FW30" s="163">
        <v>0</v>
      </c>
      <c r="FX30" s="163">
        <v>10.5489</v>
      </c>
      <c r="FY30" s="163">
        <v>-13.95</v>
      </c>
      <c r="FZ30" s="163">
        <v>0.93700000000000006</v>
      </c>
      <c r="GA30" s="163">
        <v>5.8311000000000002</v>
      </c>
      <c r="GB30" s="163">
        <v>31.76</v>
      </c>
      <c r="GC30" s="163">
        <v>82.6691</v>
      </c>
      <c r="GD30" s="163">
        <v>87.701499999999996</v>
      </c>
      <c r="GE30" s="163">
        <v>13.67</v>
      </c>
      <c r="GF30" s="163">
        <v>89.712000000000003</v>
      </c>
      <c r="GG30" s="163">
        <v>20.399999999999999</v>
      </c>
      <c r="GH30" s="163">
        <v>-26.120100000000001</v>
      </c>
      <c r="GI30" s="164"/>
      <c r="GJ30" s="163">
        <v>-3.2866</v>
      </c>
      <c r="GK30" s="163">
        <v>2.0249000000000001</v>
      </c>
      <c r="GL30" s="164"/>
      <c r="GM30" s="164"/>
      <c r="GN30" s="163">
        <v>-15.228</v>
      </c>
      <c r="GO30" s="163">
        <v>-42.589599999999997</v>
      </c>
      <c r="GP30" s="163">
        <v>21.3857</v>
      </c>
      <c r="GQ30" s="163">
        <v>66.469300000000004</v>
      </c>
      <c r="GR30" s="164"/>
      <c r="GS30" s="163">
        <v>110.10120000000001</v>
      </c>
      <c r="GT30" s="163">
        <v>-164.16200000000001</v>
      </c>
      <c r="GU30" s="163">
        <v>-24.943200000000001</v>
      </c>
      <c r="GV30" s="163">
        <v>41.014099999999999</v>
      </c>
      <c r="GW30" s="163">
        <v>-56.3994</v>
      </c>
      <c r="GX30" s="164"/>
      <c r="GY30" s="163">
        <v>13.206</v>
      </c>
      <c r="GZ30" s="163">
        <v>12.9124</v>
      </c>
      <c r="HA30" s="163">
        <v>1.1051</v>
      </c>
      <c r="HB30" s="163">
        <v>182.52010000000001</v>
      </c>
      <c r="HC30" s="163">
        <v>180.2373</v>
      </c>
      <c r="HD30" s="163">
        <v>265.7</v>
      </c>
      <c r="HE30" s="163">
        <v>-267.00709999999998</v>
      </c>
      <c r="HF30" s="163">
        <v>-463.35590000000002</v>
      </c>
      <c r="HG30" s="163">
        <v>464.8954</v>
      </c>
      <c r="HH30" s="163">
        <v>461.12810000000002</v>
      </c>
      <c r="HI30" s="163">
        <v>-173.50880000000001</v>
      </c>
      <c r="HJ30" s="163">
        <v>-170.74279999999999</v>
      </c>
      <c r="HK30" s="163">
        <v>-49.270600000000002</v>
      </c>
      <c r="HL30" s="163">
        <v>-39.692500000000003</v>
      </c>
      <c r="HM30" s="163">
        <v>79.709400000000002</v>
      </c>
      <c r="HN30" s="163">
        <v>79.549599999999998</v>
      </c>
      <c r="HO30" s="163">
        <v>-117.9388</v>
      </c>
      <c r="HP30" s="164"/>
      <c r="HQ30" s="163">
        <v>25.9968</v>
      </c>
      <c r="HR30" s="163">
        <v>25.821000000000002</v>
      </c>
      <c r="HS30" s="163">
        <v>-39.9129</v>
      </c>
      <c r="HT30" s="163">
        <v>-37.842399999999998</v>
      </c>
      <c r="HU30" s="163">
        <v>78</v>
      </c>
      <c r="HV30" s="163">
        <v>77.849999999999994</v>
      </c>
      <c r="HW30" s="163">
        <v>64.599999999999994</v>
      </c>
      <c r="HX30" s="163">
        <v>65.599999999999994</v>
      </c>
      <c r="HY30" s="163">
        <v>22.314299999999999</v>
      </c>
      <c r="HZ30" s="163">
        <v>-55.76</v>
      </c>
      <c r="IA30" s="163">
        <v>-368.8347</v>
      </c>
      <c r="IB30" s="164"/>
      <c r="IC30" s="164"/>
      <c r="ID30" s="163">
        <v>8.8000000000000007</v>
      </c>
      <c r="IE30" s="163">
        <v>38.200000000000003</v>
      </c>
      <c r="IF30" s="163">
        <v>-25</v>
      </c>
      <c r="IG30" s="163">
        <v>-27</v>
      </c>
      <c r="IH30" s="164"/>
      <c r="II30" s="164"/>
      <c r="IJ30" s="163">
        <v>-456.13369999999998</v>
      </c>
      <c r="IK30" s="163">
        <v>-39.8245</v>
      </c>
      <c r="IL30" s="163">
        <v>261.55070000000001</v>
      </c>
      <c r="IM30" s="163">
        <v>202.8203</v>
      </c>
      <c r="IN30" s="163">
        <v>4.5166000000000004</v>
      </c>
      <c r="IO30" s="163">
        <v>-197.25020000000001</v>
      </c>
      <c r="IP30" s="163">
        <v>196.1559</v>
      </c>
      <c r="IQ30" s="163">
        <v>-113.7195</v>
      </c>
      <c r="IR30" s="163">
        <v>-84.857900000000001</v>
      </c>
      <c r="IS30" s="163">
        <v>-193.15479999999999</v>
      </c>
      <c r="IT30" s="163">
        <v>146.4331</v>
      </c>
      <c r="IU30" s="163">
        <v>146.89599999999999</v>
      </c>
      <c r="IV30" s="163">
        <v>115.1276</v>
      </c>
      <c r="IW30" s="163">
        <v>-253.6737</v>
      </c>
      <c r="IX30" s="163">
        <v>84.840199999999996</v>
      </c>
      <c r="IY30" s="163">
        <v>-167.82570000000001</v>
      </c>
      <c r="IZ30" s="163">
        <v>167.39529999999999</v>
      </c>
      <c r="JA30" s="163">
        <v>-9.0707000000000004</v>
      </c>
      <c r="JB30" s="164"/>
      <c r="JC30" s="163">
        <v>26.4</v>
      </c>
      <c r="JD30" s="163">
        <v>4.9219999999999997</v>
      </c>
      <c r="JE30" s="163">
        <v>4.8890000000000002</v>
      </c>
      <c r="JF30" s="163">
        <v>-25.76</v>
      </c>
      <c r="JG30" s="163">
        <v>7.52</v>
      </c>
      <c r="JH30" s="164"/>
      <c r="JI30" s="163">
        <v>-7.7347999999999999</v>
      </c>
      <c r="JJ30" s="163">
        <v>-37.178600000000003</v>
      </c>
      <c r="JK30" s="163">
        <v>-13.0663</v>
      </c>
      <c r="JL30" s="163">
        <v>27.9</v>
      </c>
      <c r="JM30" s="163">
        <v>53.152999999999999</v>
      </c>
      <c r="JN30" s="163">
        <v>52.363999999999997</v>
      </c>
      <c r="JO30" s="163">
        <v>11.221500000000001</v>
      </c>
      <c r="JP30" s="164"/>
      <c r="JQ30" s="163">
        <v>52.978099999999998</v>
      </c>
      <c r="JR30" s="163">
        <v>50.846299999999999</v>
      </c>
      <c r="JS30" s="163">
        <v>50.566899999999997</v>
      </c>
      <c r="JT30" s="164"/>
      <c r="JU30" s="163">
        <v>-37.299999999999997</v>
      </c>
      <c r="JV30" s="163">
        <v>33.555700000000002</v>
      </c>
      <c r="JW30" s="163">
        <v>7.39</v>
      </c>
      <c r="JX30" s="164"/>
      <c r="JY30" s="163">
        <v>-34.212800000000001</v>
      </c>
      <c r="JZ30" s="163">
        <v>77.202200000000005</v>
      </c>
      <c r="KA30" s="163">
        <v>50.373899999999999</v>
      </c>
      <c r="KB30" s="163">
        <v>-34.088000000000001</v>
      </c>
      <c r="KC30" s="163">
        <v>-75.250900000000001</v>
      </c>
      <c r="KD30" s="163">
        <v>38.651600000000002</v>
      </c>
      <c r="KE30" s="163">
        <v>35.920099999999998</v>
      </c>
      <c r="KF30" s="163">
        <v>30.3</v>
      </c>
      <c r="KG30" s="163">
        <v>-29.1</v>
      </c>
      <c r="KH30" s="164"/>
      <c r="KI30" s="163">
        <v>161.69489999999999</v>
      </c>
    </row>
    <row r="31" spans="1:295" ht="18" customHeight="1" x14ac:dyDescent="0.35">
      <c r="A31" s="160" t="s">
        <v>59</v>
      </c>
      <c r="B31" s="160" t="s">
        <v>805</v>
      </c>
      <c r="C31" s="163">
        <v>0</v>
      </c>
      <c r="D31" s="163">
        <v>19.769500000000001</v>
      </c>
      <c r="E31" s="163">
        <v>-39.423499999999997</v>
      </c>
      <c r="F31" s="163">
        <v>-33.464100000000002</v>
      </c>
      <c r="G31" s="163">
        <v>31.395399999999999</v>
      </c>
      <c r="H31" s="164"/>
      <c r="I31" s="163">
        <v>63.136600000000001</v>
      </c>
      <c r="J31" s="163">
        <v>-97.653999999999996</v>
      </c>
      <c r="K31" s="163">
        <v>62.1965</v>
      </c>
      <c r="L31" s="163">
        <v>31.370999999999999</v>
      </c>
      <c r="M31" s="163">
        <v>30.826799999999999</v>
      </c>
      <c r="N31" s="163">
        <v>2.2200000000000002</v>
      </c>
      <c r="O31" s="163">
        <v>-45.128</v>
      </c>
      <c r="P31" s="163">
        <v>39.6</v>
      </c>
      <c r="Q31" s="163">
        <v>16.559999999999999</v>
      </c>
      <c r="R31" s="163">
        <v>-39.6</v>
      </c>
      <c r="S31" s="163">
        <v>10.089399999999999</v>
      </c>
      <c r="T31" s="163">
        <v>199.3158</v>
      </c>
      <c r="U31" s="163">
        <v>19.455400000000001</v>
      </c>
      <c r="V31" s="164"/>
      <c r="W31" s="163">
        <v>32.461599999999997</v>
      </c>
      <c r="X31" s="163">
        <v>8.5367999999999995</v>
      </c>
      <c r="Y31" s="163">
        <v>5.4625000000000004</v>
      </c>
      <c r="Z31" s="163">
        <v>2.5213999999999999</v>
      </c>
      <c r="AA31" s="164"/>
      <c r="AB31" s="164"/>
      <c r="AC31" s="163">
        <v>-71.05</v>
      </c>
      <c r="AD31" s="163">
        <v>-71.650000000000006</v>
      </c>
      <c r="AE31" s="164"/>
      <c r="AF31" s="163">
        <v>-2.2200000000000002</v>
      </c>
      <c r="AG31" s="163">
        <v>44</v>
      </c>
      <c r="AH31" s="163">
        <v>9.1660000000000004</v>
      </c>
      <c r="AI31" s="163">
        <v>0.216</v>
      </c>
      <c r="AJ31" s="163">
        <v>-59.9</v>
      </c>
      <c r="AK31" s="163">
        <v>-60.15</v>
      </c>
      <c r="AL31" s="163">
        <v>-68.8</v>
      </c>
      <c r="AM31" s="163">
        <v>60.7</v>
      </c>
      <c r="AN31" s="163">
        <v>61.03</v>
      </c>
      <c r="AO31" s="163">
        <v>12.1745</v>
      </c>
      <c r="AP31" s="163">
        <v>8.9946000000000002</v>
      </c>
      <c r="AQ31" s="163">
        <v>66.259399999999999</v>
      </c>
      <c r="AR31" s="163">
        <v>69.084699999999998</v>
      </c>
      <c r="AS31" s="163">
        <v>20.210100000000001</v>
      </c>
      <c r="AT31" s="163">
        <v>-51.574300000000001</v>
      </c>
      <c r="AU31" s="163">
        <v>-50.640099999999997</v>
      </c>
      <c r="AV31" s="163">
        <v>6.1002999999999998</v>
      </c>
      <c r="AW31" s="163">
        <v>5.3052000000000001</v>
      </c>
      <c r="AX31" s="163">
        <v>107.1674</v>
      </c>
      <c r="AY31" s="163">
        <v>110.9182</v>
      </c>
      <c r="AZ31" s="163">
        <v>-1.5704</v>
      </c>
      <c r="BA31" s="163">
        <v>-8.5446000000000009</v>
      </c>
      <c r="BB31" s="163">
        <v>-352.1472</v>
      </c>
      <c r="BC31" s="163">
        <v>-19.929400000000001</v>
      </c>
      <c r="BD31" s="163">
        <v>-9.9</v>
      </c>
      <c r="BE31" s="163">
        <v>-11.1</v>
      </c>
      <c r="BF31" s="163">
        <v>55.073900000000002</v>
      </c>
      <c r="BG31" s="163">
        <v>54.270499999999998</v>
      </c>
      <c r="BH31" s="163">
        <v>-5.6334999999999997</v>
      </c>
      <c r="BI31" s="164"/>
      <c r="BJ31" s="163">
        <v>-37.042000000000002</v>
      </c>
      <c r="BK31" s="163">
        <v>6.1105999999999998</v>
      </c>
      <c r="BL31" s="163">
        <v>5.4603000000000002</v>
      </c>
      <c r="BM31" s="163">
        <v>3.8847</v>
      </c>
      <c r="BN31" s="163">
        <v>393.53609999999998</v>
      </c>
      <c r="BO31" s="163">
        <v>98.941000000000003</v>
      </c>
      <c r="BP31" s="163">
        <v>98.422200000000004</v>
      </c>
      <c r="BQ31" s="163">
        <v>-365.42320000000001</v>
      </c>
      <c r="BR31" s="163">
        <v>441.85489999999999</v>
      </c>
      <c r="BS31" s="164"/>
      <c r="BT31" s="163">
        <v>-88.464299999999994</v>
      </c>
      <c r="BU31" s="163">
        <v>92.239800000000002</v>
      </c>
      <c r="BV31" s="163">
        <v>89.855900000000005</v>
      </c>
      <c r="BW31" s="163">
        <v>28.53</v>
      </c>
      <c r="BX31" s="163">
        <v>29.34</v>
      </c>
      <c r="BY31" s="163">
        <v>59.13</v>
      </c>
      <c r="BZ31" s="163">
        <v>70.08</v>
      </c>
      <c r="CA31" s="163">
        <v>-69.385599999999997</v>
      </c>
      <c r="CB31" s="163">
        <v>-71.662899999999993</v>
      </c>
      <c r="CC31" s="163">
        <v>135.74260000000001</v>
      </c>
      <c r="CD31" s="163">
        <v>135.6943</v>
      </c>
      <c r="CE31" s="163">
        <v>20.351700000000001</v>
      </c>
      <c r="CF31" s="163">
        <v>-65.275099999999995</v>
      </c>
      <c r="CG31" s="163">
        <v>-65.811400000000006</v>
      </c>
      <c r="CH31" s="163">
        <v>-7.5708000000000002</v>
      </c>
      <c r="CI31" s="163">
        <v>-58.752200000000002</v>
      </c>
      <c r="CJ31" s="164"/>
      <c r="CK31" s="164"/>
      <c r="CL31" s="163">
        <v>74.7</v>
      </c>
      <c r="CM31" s="163">
        <v>116</v>
      </c>
      <c r="CN31" s="163">
        <v>-16.37</v>
      </c>
      <c r="CO31" s="163">
        <v>52.797499999999999</v>
      </c>
      <c r="CP31" s="163">
        <v>54.009700000000002</v>
      </c>
      <c r="CQ31" s="163">
        <v>53.692900000000002</v>
      </c>
      <c r="CR31" s="163">
        <v>-45.357199999999999</v>
      </c>
      <c r="CS31" s="163">
        <v>-46.553400000000003</v>
      </c>
      <c r="CT31" s="163">
        <v>20.2517</v>
      </c>
      <c r="CU31" s="163">
        <v>-22.933199999999999</v>
      </c>
      <c r="CV31" s="163">
        <v>24.1694</v>
      </c>
      <c r="CW31" s="163">
        <v>14.1031</v>
      </c>
      <c r="CX31" s="163">
        <v>56.12</v>
      </c>
      <c r="CY31" s="163">
        <v>71.989999999999995</v>
      </c>
      <c r="CZ31" s="164"/>
      <c r="DA31" s="163">
        <v>48.783900000000003</v>
      </c>
      <c r="DB31" s="163">
        <v>-34.520000000000003</v>
      </c>
      <c r="DC31" s="163">
        <v>-3.6423000000000001</v>
      </c>
      <c r="DD31" s="163">
        <v>58.558399999999999</v>
      </c>
      <c r="DE31" s="163">
        <v>58.155099999999997</v>
      </c>
      <c r="DF31" s="163">
        <v>-119.2666</v>
      </c>
      <c r="DG31" s="163">
        <v>-2.0000000000000001E-4</v>
      </c>
      <c r="DH31" s="163">
        <v>-20.964700000000001</v>
      </c>
      <c r="DI31" s="163">
        <v>-109.7</v>
      </c>
      <c r="DJ31" s="163">
        <v>-110.1</v>
      </c>
      <c r="DK31" s="163">
        <v>32.214700000000001</v>
      </c>
      <c r="DL31" s="163">
        <v>77.938800000000001</v>
      </c>
      <c r="DM31" s="164"/>
      <c r="DN31" s="163">
        <v>109.0027</v>
      </c>
      <c r="DO31" s="163">
        <v>76.790000000000006</v>
      </c>
      <c r="DP31" s="163">
        <v>-4.66</v>
      </c>
      <c r="DQ31" s="163">
        <v>58.401000000000003</v>
      </c>
      <c r="DR31" s="163">
        <v>117.1242</v>
      </c>
      <c r="DS31" s="163">
        <v>-26.25</v>
      </c>
      <c r="DT31" s="163">
        <v>-26.62</v>
      </c>
      <c r="DU31" s="163">
        <v>115.66</v>
      </c>
      <c r="DV31" s="163">
        <v>69.260000000000005</v>
      </c>
      <c r="DW31" s="163">
        <v>118.5818</v>
      </c>
      <c r="DX31" s="163">
        <v>116.8909</v>
      </c>
      <c r="DY31" s="163">
        <v>-49.567700000000002</v>
      </c>
      <c r="DZ31" s="163">
        <v>-49.936399999999999</v>
      </c>
      <c r="EA31" s="163">
        <v>209.69589999999999</v>
      </c>
      <c r="EB31" s="163">
        <v>165.13120000000001</v>
      </c>
      <c r="EC31" s="163">
        <v>160.69540000000001</v>
      </c>
      <c r="ED31" s="163">
        <v>162.34700000000001</v>
      </c>
      <c r="EE31" s="163">
        <v>83.669200000000004</v>
      </c>
      <c r="EF31" s="163">
        <v>70.833799999999997</v>
      </c>
      <c r="EG31" s="163">
        <v>-26.033000000000001</v>
      </c>
      <c r="EH31" s="163">
        <v>377.9221</v>
      </c>
      <c r="EI31" s="163">
        <v>70.101900000000001</v>
      </c>
      <c r="EJ31" s="164"/>
      <c r="EK31" s="163">
        <v>-38.421199999999999</v>
      </c>
      <c r="EL31" s="163">
        <v>-36.313899999999997</v>
      </c>
      <c r="EM31" s="163">
        <v>0</v>
      </c>
      <c r="EN31" s="163">
        <v>14.953799999999999</v>
      </c>
      <c r="EO31" s="163">
        <v>14.9412</v>
      </c>
      <c r="EP31" s="163">
        <v>136.76400000000001</v>
      </c>
      <c r="EQ31" s="163">
        <v>-81.211399999999998</v>
      </c>
      <c r="ER31" s="163">
        <v>-82.286699999999996</v>
      </c>
      <c r="ES31" s="163">
        <v>-34.8857</v>
      </c>
      <c r="ET31" s="163">
        <v>0</v>
      </c>
      <c r="EU31" s="163">
        <v>-12.76</v>
      </c>
      <c r="EV31" s="163">
        <v>98</v>
      </c>
      <c r="EW31" s="163">
        <v>12.154199999999999</v>
      </c>
      <c r="EX31" s="163">
        <v>-21.830200000000001</v>
      </c>
      <c r="EY31" s="163">
        <v>-11.8492</v>
      </c>
      <c r="EZ31" s="163">
        <v>-11.2921</v>
      </c>
      <c r="FA31" s="163">
        <v>3.0630999999999999</v>
      </c>
      <c r="FB31" s="163">
        <v>-67.726600000000005</v>
      </c>
      <c r="FC31" s="163">
        <v>32.941699999999997</v>
      </c>
      <c r="FD31" s="164"/>
      <c r="FE31" s="164"/>
      <c r="FF31" s="163">
        <v>2.1996000000000002</v>
      </c>
      <c r="FG31" s="163">
        <v>39.359900000000003</v>
      </c>
      <c r="FH31" s="163">
        <v>39.734099999999998</v>
      </c>
      <c r="FI31" s="163">
        <v>38.330500000000001</v>
      </c>
      <c r="FJ31" s="163">
        <v>69.661799999999999</v>
      </c>
      <c r="FK31" s="163">
        <v>71.503799999999998</v>
      </c>
      <c r="FL31" s="163">
        <v>-86.5749</v>
      </c>
      <c r="FM31" s="163">
        <v>52.315800000000003</v>
      </c>
      <c r="FN31" s="163">
        <v>51.961599999999997</v>
      </c>
      <c r="FO31" s="163">
        <v>-80.434700000000007</v>
      </c>
      <c r="FP31" s="163">
        <v>-76.581400000000002</v>
      </c>
      <c r="FQ31" s="163">
        <v>-3.1989000000000001</v>
      </c>
      <c r="FR31" s="163">
        <v>-39.82</v>
      </c>
      <c r="FS31" s="163">
        <v>4.5538999999999996</v>
      </c>
      <c r="FT31" s="163">
        <v>1.0207999999999999</v>
      </c>
      <c r="FU31" s="163">
        <v>-2.0099999999999998</v>
      </c>
      <c r="FV31" s="163">
        <v>16.28</v>
      </c>
      <c r="FW31" s="164"/>
      <c r="FX31" s="163">
        <v>10.357100000000001</v>
      </c>
      <c r="FY31" s="164"/>
      <c r="FZ31" s="163">
        <v>0.82599999999999996</v>
      </c>
      <c r="GA31" s="163">
        <v>6.2</v>
      </c>
      <c r="GB31" s="163">
        <v>33.78</v>
      </c>
      <c r="GC31" s="163">
        <v>76.488399999999999</v>
      </c>
      <c r="GD31" s="163">
        <v>82.336200000000005</v>
      </c>
      <c r="GE31" s="163">
        <v>14.5</v>
      </c>
      <c r="GF31" s="163">
        <v>90.195599999999999</v>
      </c>
      <c r="GG31" s="163">
        <v>21.1</v>
      </c>
      <c r="GH31" s="163">
        <v>-26.279399999999999</v>
      </c>
      <c r="GI31" s="164"/>
      <c r="GJ31" s="163">
        <v>-3.6732999999999998</v>
      </c>
      <c r="GK31" s="163">
        <v>2.1198000000000001</v>
      </c>
      <c r="GL31" s="164"/>
      <c r="GM31" s="164"/>
      <c r="GN31" s="163">
        <v>-16.300699999999999</v>
      </c>
      <c r="GO31" s="163">
        <v>-43.140700000000002</v>
      </c>
      <c r="GP31" s="163">
        <v>19.3111</v>
      </c>
      <c r="GQ31" s="163">
        <v>67.729799999999997</v>
      </c>
      <c r="GR31" s="164"/>
      <c r="GS31" s="163">
        <v>113.97</v>
      </c>
      <c r="GT31" s="163">
        <v>-169.59649999999999</v>
      </c>
      <c r="GU31" s="163">
        <v>-24.503399999999999</v>
      </c>
      <c r="GV31" s="163">
        <v>40.626800000000003</v>
      </c>
      <c r="GW31" s="163">
        <v>-55.982100000000003</v>
      </c>
      <c r="GX31" s="164"/>
      <c r="GY31" s="163">
        <v>13.372</v>
      </c>
      <c r="GZ31" s="163">
        <v>13.039</v>
      </c>
      <c r="HA31" s="163">
        <v>1</v>
      </c>
      <c r="HB31" s="163">
        <v>182.44139999999999</v>
      </c>
      <c r="HC31" s="163">
        <v>180.90700000000001</v>
      </c>
      <c r="HD31" s="163">
        <v>281.2</v>
      </c>
      <c r="HE31" s="163">
        <v>-279.38600000000002</v>
      </c>
      <c r="HF31" s="163">
        <v>-477.39850000000001</v>
      </c>
      <c r="HG31" s="163">
        <v>477.14019999999999</v>
      </c>
      <c r="HH31" s="163">
        <v>471.8614</v>
      </c>
      <c r="HI31" s="163">
        <v>-173.4083</v>
      </c>
      <c r="HJ31" s="163">
        <v>-173.23320000000001</v>
      </c>
      <c r="HK31" s="163">
        <v>-49.196199999999997</v>
      </c>
      <c r="HL31" s="163">
        <v>-38.5334</v>
      </c>
      <c r="HM31" s="163">
        <v>76.527199999999993</v>
      </c>
      <c r="HN31" s="163">
        <v>75.460599999999999</v>
      </c>
      <c r="HO31" s="164"/>
      <c r="HP31" s="164"/>
      <c r="HQ31" s="163">
        <v>29.259799999999998</v>
      </c>
      <c r="HR31" s="163">
        <v>29.380600000000001</v>
      </c>
      <c r="HS31" s="163">
        <v>-39.279200000000003</v>
      </c>
      <c r="HT31" s="163">
        <v>-38.6751</v>
      </c>
      <c r="HU31" s="163">
        <v>69</v>
      </c>
      <c r="HV31" s="163">
        <v>68.81</v>
      </c>
      <c r="HW31" s="163">
        <v>70.599999999999994</v>
      </c>
      <c r="HX31" s="163">
        <v>70.599999999999994</v>
      </c>
      <c r="HY31" s="163">
        <v>22.4575</v>
      </c>
      <c r="HZ31" s="163">
        <v>-57.84</v>
      </c>
      <c r="IA31" s="163">
        <v>-379.80799999999999</v>
      </c>
      <c r="IB31" s="164"/>
      <c r="IC31" s="164"/>
      <c r="ID31" s="163">
        <v>9.4</v>
      </c>
      <c r="IE31" s="163">
        <v>47.4</v>
      </c>
      <c r="IF31" s="163">
        <v>-27.2</v>
      </c>
      <c r="IG31" s="163">
        <v>-28.9</v>
      </c>
      <c r="IH31" s="164"/>
      <c r="II31" s="164"/>
      <c r="IJ31" s="163">
        <v>-468.52679999999998</v>
      </c>
      <c r="IK31" s="163">
        <v>-38.454599999999999</v>
      </c>
      <c r="IL31" s="163">
        <v>264.3716</v>
      </c>
      <c r="IM31" s="163">
        <v>210.84270000000001</v>
      </c>
      <c r="IN31" s="163">
        <v>3.9883000000000002</v>
      </c>
      <c r="IO31" s="163">
        <v>-199.35579999999999</v>
      </c>
      <c r="IP31" s="163">
        <v>205.4366</v>
      </c>
      <c r="IQ31" s="163">
        <v>-112.54</v>
      </c>
      <c r="IR31" s="163">
        <v>-89.165300000000002</v>
      </c>
      <c r="IS31" s="163">
        <v>-205.6722</v>
      </c>
      <c r="IT31" s="163">
        <v>146.03030000000001</v>
      </c>
      <c r="IU31" s="163">
        <v>145.0103</v>
      </c>
      <c r="IV31" s="163">
        <v>113.3633</v>
      </c>
      <c r="IW31" s="163">
        <v>-256.46039999999999</v>
      </c>
      <c r="IX31" s="163">
        <v>87.9816</v>
      </c>
      <c r="IY31" s="163">
        <v>-166.86699999999999</v>
      </c>
      <c r="IZ31" s="163">
        <v>168.52549999999999</v>
      </c>
      <c r="JA31" s="163">
        <v>-9.9936000000000007</v>
      </c>
      <c r="JB31" s="164"/>
      <c r="JC31" s="163">
        <v>29.04</v>
      </c>
      <c r="JD31" s="163">
        <v>4.9420000000000002</v>
      </c>
      <c r="JE31" s="163">
        <v>4.8810000000000002</v>
      </c>
      <c r="JF31" s="163">
        <v>-28.48</v>
      </c>
      <c r="JG31" s="163">
        <v>9.6</v>
      </c>
      <c r="JH31" s="164"/>
      <c r="JI31" s="163">
        <v>-9.3460999999999999</v>
      </c>
      <c r="JJ31" s="163">
        <v>-38.731999999999999</v>
      </c>
      <c r="JK31" s="163">
        <v>-7.2343000000000002</v>
      </c>
      <c r="JL31" s="163">
        <v>26.5</v>
      </c>
      <c r="JM31" s="163">
        <v>53.003999999999998</v>
      </c>
      <c r="JN31" s="163">
        <v>55.023000000000003</v>
      </c>
      <c r="JO31" s="163">
        <v>11.175599999999999</v>
      </c>
      <c r="JP31" s="164"/>
      <c r="JQ31" s="163">
        <v>49.2881</v>
      </c>
      <c r="JR31" s="163">
        <v>49.64</v>
      </c>
      <c r="JS31" s="163">
        <v>50.329000000000001</v>
      </c>
      <c r="JT31" s="164"/>
      <c r="JU31" s="163">
        <v>-46.8</v>
      </c>
      <c r="JV31" s="163">
        <v>20.360499999999998</v>
      </c>
      <c r="JW31" s="163">
        <v>7.43</v>
      </c>
      <c r="JX31" s="164"/>
      <c r="JY31" s="163">
        <v>-34.658900000000003</v>
      </c>
      <c r="JZ31" s="163">
        <v>75.598100000000002</v>
      </c>
      <c r="KA31" s="163">
        <v>49.9345</v>
      </c>
      <c r="KB31" s="163">
        <v>-34.286200000000001</v>
      </c>
      <c r="KC31" s="163">
        <v>-73.436800000000005</v>
      </c>
      <c r="KD31" s="163">
        <v>37.251800000000003</v>
      </c>
      <c r="KE31" s="163">
        <v>37.3401</v>
      </c>
      <c r="KF31" s="163">
        <v>37.4</v>
      </c>
      <c r="KG31" s="163">
        <v>-37.5</v>
      </c>
      <c r="KH31" s="164"/>
      <c r="KI31" s="163">
        <v>166.0154</v>
      </c>
    </row>
    <row r="32" spans="1:295" ht="18" customHeight="1" x14ac:dyDescent="0.35">
      <c r="A32" s="160" t="s">
        <v>59</v>
      </c>
      <c r="B32" s="160" t="s">
        <v>806</v>
      </c>
      <c r="C32" s="165">
        <v>0</v>
      </c>
      <c r="D32" s="165">
        <v>19.565799999999999</v>
      </c>
      <c r="E32" s="165">
        <v>-39.192100000000003</v>
      </c>
      <c r="F32" s="165">
        <v>-34.071899999999999</v>
      </c>
      <c r="G32" s="165">
        <v>31.607900000000001</v>
      </c>
      <c r="H32" s="166"/>
      <c r="I32" s="165">
        <v>63.5672</v>
      </c>
      <c r="J32" s="165">
        <v>-95.816100000000006</v>
      </c>
      <c r="K32" s="165">
        <v>63.9512</v>
      </c>
      <c r="L32" s="165">
        <v>32.518999999999998</v>
      </c>
      <c r="M32" s="165">
        <v>31.809799999999999</v>
      </c>
      <c r="N32" s="165">
        <v>0</v>
      </c>
      <c r="O32" s="165">
        <v>-43.709000000000003</v>
      </c>
      <c r="P32" s="165">
        <v>37.4</v>
      </c>
      <c r="Q32" s="165">
        <v>15.731999999999999</v>
      </c>
      <c r="R32" s="165">
        <v>-37.4</v>
      </c>
      <c r="S32" s="165">
        <v>10.5037</v>
      </c>
      <c r="T32" s="165">
        <v>197.47880000000001</v>
      </c>
      <c r="U32" s="165">
        <v>19.559100000000001</v>
      </c>
      <c r="V32" s="166"/>
      <c r="W32" s="165">
        <v>32.292499999999997</v>
      </c>
      <c r="X32" s="165">
        <v>9.1653000000000002</v>
      </c>
      <c r="Y32" s="165">
        <v>5.4794</v>
      </c>
      <c r="Z32" s="165">
        <v>2.4571999999999998</v>
      </c>
      <c r="AA32" s="166"/>
      <c r="AB32" s="166"/>
      <c r="AC32" s="165">
        <v>-70.42</v>
      </c>
      <c r="AD32" s="165">
        <v>-71.099999999999994</v>
      </c>
      <c r="AE32" s="166"/>
      <c r="AF32" s="165">
        <v>0</v>
      </c>
      <c r="AG32" s="165">
        <v>41.8</v>
      </c>
      <c r="AH32" s="165">
        <v>8.3699999999999992</v>
      </c>
      <c r="AI32" s="165">
        <v>0.215</v>
      </c>
      <c r="AJ32" s="165">
        <v>-59.86</v>
      </c>
      <c r="AK32" s="165">
        <v>-59.86</v>
      </c>
      <c r="AL32" s="165">
        <v>-68.98</v>
      </c>
      <c r="AM32" s="165">
        <v>60.2</v>
      </c>
      <c r="AN32" s="165">
        <v>60.27</v>
      </c>
      <c r="AO32" s="165">
        <v>12.095000000000001</v>
      </c>
      <c r="AP32" s="165">
        <v>8.7324999999999999</v>
      </c>
      <c r="AQ32" s="165">
        <v>66.344200000000001</v>
      </c>
      <c r="AR32" s="165">
        <v>69.059200000000004</v>
      </c>
      <c r="AS32" s="165">
        <v>15.8353</v>
      </c>
      <c r="AT32" s="165">
        <v>-49.430900000000001</v>
      </c>
      <c r="AU32" s="165">
        <v>-49.300899999999999</v>
      </c>
      <c r="AV32" s="165">
        <v>3.8734000000000002</v>
      </c>
      <c r="AW32" s="165">
        <v>4.2342000000000004</v>
      </c>
      <c r="AX32" s="165">
        <v>103.6844</v>
      </c>
      <c r="AY32" s="165">
        <v>106.6315</v>
      </c>
      <c r="AZ32" s="165">
        <v>-2.0937999999999999</v>
      </c>
      <c r="BA32" s="165">
        <v>-10.4255</v>
      </c>
      <c r="BB32" s="165">
        <v>-344.3664</v>
      </c>
      <c r="BC32" s="165">
        <v>-16.7287</v>
      </c>
      <c r="BD32" s="165">
        <v>-11.1</v>
      </c>
      <c r="BE32" s="165">
        <v>-12.4</v>
      </c>
      <c r="BF32" s="165">
        <v>53.940899999999999</v>
      </c>
      <c r="BG32" s="165">
        <v>53.2911</v>
      </c>
      <c r="BH32" s="165">
        <v>-5.6113</v>
      </c>
      <c r="BI32" s="166"/>
      <c r="BJ32" s="165">
        <v>-35.352499999999999</v>
      </c>
      <c r="BK32" s="165">
        <v>5.3628999999999998</v>
      </c>
      <c r="BL32" s="165">
        <v>1.6719999999999999</v>
      </c>
      <c r="BM32" s="165">
        <v>3.4893999999999998</v>
      </c>
      <c r="BN32" s="165">
        <v>380.8098</v>
      </c>
      <c r="BO32" s="165">
        <v>96.987799999999993</v>
      </c>
      <c r="BP32" s="165">
        <v>97.170900000000003</v>
      </c>
      <c r="BQ32" s="165">
        <v>-357.65210000000002</v>
      </c>
      <c r="BR32" s="165">
        <v>437.6728</v>
      </c>
      <c r="BS32" s="166"/>
      <c r="BT32" s="165">
        <v>-82.441000000000003</v>
      </c>
      <c r="BU32" s="165">
        <v>84.527299999999997</v>
      </c>
      <c r="BV32" s="165">
        <v>87.889899999999997</v>
      </c>
      <c r="BW32" s="165">
        <v>27.7</v>
      </c>
      <c r="BX32" s="165">
        <v>28.43</v>
      </c>
      <c r="BY32" s="165">
        <v>59.14</v>
      </c>
      <c r="BZ32" s="165">
        <v>69.12</v>
      </c>
      <c r="CA32" s="165">
        <v>-71.930800000000005</v>
      </c>
      <c r="CB32" s="165">
        <v>-70.055400000000006</v>
      </c>
      <c r="CC32" s="165">
        <v>134.5138</v>
      </c>
      <c r="CD32" s="165">
        <v>135.1687</v>
      </c>
      <c r="CE32" s="165">
        <v>20.948499999999999</v>
      </c>
      <c r="CF32" s="165">
        <v>-65.569199999999995</v>
      </c>
      <c r="CG32" s="165">
        <v>-65.544899999999998</v>
      </c>
      <c r="CH32" s="165">
        <v>-7.0347</v>
      </c>
      <c r="CI32" s="165">
        <v>-54.458500000000001</v>
      </c>
      <c r="CJ32" s="166"/>
      <c r="CK32" s="166"/>
      <c r="CL32" s="165">
        <v>79.900000000000006</v>
      </c>
      <c r="CM32" s="165">
        <v>110.7</v>
      </c>
      <c r="CN32" s="165">
        <v>-16.170000000000002</v>
      </c>
      <c r="CO32" s="165">
        <v>54.079500000000003</v>
      </c>
      <c r="CP32" s="165">
        <v>54.420200000000001</v>
      </c>
      <c r="CQ32" s="165">
        <v>54.3018</v>
      </c>
      <c r="CR32" s="165">
        <v>-43.414900000000003</v>
      </c>
      <c r="CS32" s="165">
        <v>-45.2791</v>
      </c>
      <c r="CT32" s="165">
        <v>17.245799999999999</v>
      </c>
      <c r="CU32" s="165">
        <v>-20.058800000000002</v>
      </c>
      <c r="CV32" s="165">
        <v>20.575099999999999</v>
      </c>
      <c r="CW32" s="165">
        <v>13.9137</v>
      </c>
      <c r="CX32" s="165">
        <v>56.8</v>
      </c>
      <c r="CY32" s="165">
        <v>71.540000000000006</v>
      </c>
      <c r="CZ32" s="165">
        <v>51.3354</v>
      </c>
      <c r="DA32" s="165">
        <v>48.783900000000003</v>
      </c>
      <c r="DB32" s="165">
        <v>-34.549999999999997</v>
      </c>
      <c r="DC32" s="165">
        <v>-3.6423000000000001</v>
      </c>
      <c r="DD32" s="165">
        <v>54.892600000000002</v>
      </c>
      <c r="DE32" s="165">
        <v>53.417999999999999</v>
      </c>
      <c r="DF32" s="165">
        <v>-108.61879999999999</v>
      </c>
      <c r="DG32" s="165">
        <v>-2.0000000000000001E-4</v>
      </c>
      <c r="DH32" s="165">
        <v>-20.968900000000001</v>
      </c>
      <c r="DI32" s="165">
        <v>-109.7</v>
      </c>
      <c r="DJ32" s="165">
        <v>-110.2</v>
      </c>
      <c r="DK32" s="165">
        <v>31.830100000000002</v>
      </c>
      <c r="DL32" s="166"/>
      <c r="DM32" s="166"/>
      <c r="DN32" s="165">
        <v>109.0027</v>
      </c>
      <c r="DO32" s="165">
        <v>76.81</v>
      </c>
      <c r="DP32" s="165">
        <v>-4.04</v>
      </c>
      <c r="DQ32" s="165">
        <v>58.360500000000002</v>
      </c>
      <c r="DR32" s="165">
        <v>109.3737</v>
      </c>
      <c r="DS32" s="165">
        <v>-31.28</v>
      </c>
      <c r="DT32" s="165">
        <v>-31.5</v>
      </c>
      <c r="DU32" s="165">
        <v>124.63</v>
      </c>
      <c r="DV32" s="165">
        <v>70.010000000000005</v>
      </c>
      <c r="DW32" s="165">
        <v>109.9273</v>
      </c>
      <c r="DX32" s="165">
        <v>106.0545</v>
      </c>
      <c r="DY32" s="165">
        <v>-52.6066</v>
      </c>
      <c r="DZ32" s="165">
        <v>-52.990900000000003</v>
      </c>
      <c r="EA32" s="165">
        <v>206.3785</v>
      </c>
      <c r="EB32" s="165">
        <v>160.9564</v>
      </c>
      <c r="EC32" s="165">
        <v>154.96090000000001</v>
      </c>
      <c r="ED32" s="165">
        <v>158.61519999999999</v>
      </c>
      <c r="EE32" s="165">
        <v>89.853999999999999</v>
      </c>
      <c r="EF32" s="165">
        <v>76.514600000000002</v>
      </c>
      <c r="EG32" s="165">
        <v>-25.698</v>
      </c>
      <c r="EH32" s="165">
        <v>369.11619999999999</v>
      </c>
      <c r="EI32" s="165">
        <v>67.042699999999996</v>
      </c>
      <c r="EJ32" s="166"/>
      <c r="EK32" s="165">
        <v>-38.406999999999996</v>
      </c>
      <c r="EL32" s="165">
        <v>-36.532499999999999</v>
      </c>
      <c r="EM32" s="165">
        <v>0</v>
      </c>
      <c r="EN32" s="165">
        <v>8.4565999999999999</v>
      </c>
      <c r="EO32" s="165">
        <v>9.4832999999999998</v>
      </c>
      <c r="EP32" s="165">
        <v>164.41200000000001</v>
      </c>
      <c r="EQ32" s="165">
        <v>-86.241900000000001</v>
      </c>
      <c r="ER32" s="165">
        <v>-87.140900000000002</v>
      </c>
      <c r="ES32" s="165">
        <v>-41.285299999999999</v>
      </c>
      <c r="ET32" s="165">
        <v>0</v>
      </c>
      <c r="EU32" s="165">
        <v>-13.45</v>
      </c>
      <c r="EV32" s="165">
        <v>123.6</v>
      </c>
      <c r="EW32" s="165">
        <v>11.8569</v>
      </c>
      <c r="EX32" s="165">
        <v>-32.533299999999997</v>
      </c>
      <c r="EY32" s="165">
        <v>-11.6952</v>
      </c>
      <c r="EZ32" s="165">
        <v>-11.1974</v>
      </c>
      <c r="FA32" s="165">
        <v>2.3852000000000002</v>
      </c>
      <c r="FB32" s="165">
        <v>-70.847800000000007</v>
      </c>
      <c r="FC32" s="165">
        <v>34.667200000000001</v>
      </c>
      <c r="FD32" s="166"/>
      <c r="FE32" s="166"/>
      <c r="FF32" s="165">
        <v>2.262</v>
      </c>
      <c r="FG32" s="165">
        <v>39.176099999999998</v>
      </c>
      <c r="FH32" s="165">
        <v>39.5533</v>
      </c>
      <c r="FI32" s="165">
        <v>38.1892</v>
      </c>
      <c r="FJ32" s="165">
        <v>71.001499999999993</v>
      </c>
      <c r="FK32" s="165">
        <v>72.006200000000007</v>
      </c>
      <c r="FL32" s="165">
        <v>-90.426400000000001</v>
      </c>
      <c r="FM32" s="165">
        <v>55.5593</v>
      </c>
      <c r="FN32" s="165">
        <v>55.232799999999997</v>
      </c>
      <c r="FO32" s="165">
        <v>-84.878900000000002</v>
      </c>
      <c r="FP32" s="165">
        <v>-81.988500000000002</v>
      </c>
      <c r="FQ32" s="165">
        <v>-6.9635999999999996</v>
      </c>
      <c r="FR32" s="165">
        <v>-40.53</v>
      </c>
      <c r="FS32" s="165">
        <v>4.5490000000000004</v>
      </c>
      <c r="FT32" s="165">
        <v>0.97440000000000004</v>
      </c>
      <c r="FU32" s="165">
        <v>-2</v>
      </c>
      <c r="FV32" s="165">
        <v>14.95</v>
      </c>
      <c r="FW32" s="166"/>
      <c r="FX32" s="165">
        <v>10.1694</v>
      </c>
      <c r="FY32" s="166"/>
      <c r="FZ32" s="165">
        <v>0.81100000000000005</v>
      </c>
      <c r="GA32" s="165">
        <v>5.6089000000000002</v>
      </c>
      <c r="GB32" s="165">
        <v>32.270000000000003</v>
      </c>
      <c r="GC32" s="165">
        <v>82.318899999999999</v>
      </c>
      <c r="GD32" s="165">
        <v>84.434100000000001</v>
      </c>
      <c r="GE32" s="166"/>
      <c r="GF32" s="165">
        <v>88.919899999999998</v>
      </c>
      <c r="GG32" s="165">
        <v>20.6</v>
      </c>
      <c r="GH32" s="165">
        <v>-24.909400000000002</v>
      </c>
      <c r="GI32" s="166"/>
      <c r="GJ32" s="165">
        <v>-2.7888000000000002</v>
      </c>
      <c r="GK32" s="165">
        <v>2.1193</v>
      </c>
      <c r="GL32" s="166"/>
      <c r="GM32" s="166"/>
      <c r="GN32" s="166"/>
      <c r="GO32" s="165">
        <v>-41.947699999999998</v>
      </c>
      <c r="GP32" s="165">
        <v>19.539899999999999</v>
      </c>
      <c r="GQ32" s="165">
        <v>65.460899999999995</v>
      </c>
      <c r="GR32" s="166"/>
      <c r="GS32" s="165">
        <v>111.11320000000001</v>
      </c>
      <c r="GT32" s="165">
        <v>-164.62090000000001</v>
      </c>
      <c r="GU32" s="165">
        <v>-24.440200000000001</v>
      </c>
      <c r="GV32" s="165">
        <v>40.941800000000001</v>
      </c>
      <c r="GW32" s="165">
        <v>-55.285800000000002</v>
      </c>
      <c r="GX32" s="166"/>
      <c r="GY32" s="165">
        <v>13.411</v>
      </c>
      <c r="GZ32" s="165">
        <v>13.154999999999999</v>
      </c>
      <c r="HA32" s="165">
        <v>1.0737000000000001</v>
      </c>
      <c r="HB32" s="165">
        <v>183.68809999999999</v>
      </c>
      <c r="HC32" s="165">
        <v>183.03460000000001</v>
      </c>
      <c r="HD32" s="165">
        <v>279.10000000000002</v>
      </c>
      <c r="HE32" s="165">
        <v>-277.233</v>
      </c>
      <c r="HF32" s="165">
        <v>-468.85950000000003</v>
      </c>
      <c r="HG32" s="165">
        <v>469.09390000000002</v>
      </c>
      <c r="HH32" s="165">
        <v>466.58679999999998</v>
      </c>
      <c r="HI32" s="165">
        <v>-173.1542</v>
      </c>
      <c r="HJ32" s="165">
        <v>-171.75239999999999</v>
      </c>
      <c r="HK32" s="165">
        <v>-48.273299999999999</v>
      </c>
      <c r="HL32" s="165">
        <v>-36.281999999999996</v>
      </c>
      <c r="HM32" s="165">
        <v>77.784899999999993</v>
      </c>
      <c r="HN32" s="165">
        <v>77.219499999999996</v>
      </c>
      <c r="HO32" s="166"/>
      <c r="HP32" s="166"/>
      <c r="HQ32" s="165">
        <v>26.930599999999998</v>
      </c>
      <c r="HR32" s="165">
        <v>26.7988</v>
      </c>
      <c r="HS32" s="165">
        <v>-37.539400000000001</v>
      </c>
      <c r="HT32" s="165">
        <v>-36.9679</v>
      </c>
      <c r="HU32" s="165">
        <v>72.45</v>
      </c>
      <c r="HV32" s="165">
        <v>72.33</v>
      </c>
      <c r="HW32" s="165">
        <v>69.8</v>
      </c>
      <c r="HX32" s="165">
        <v>71</v>
      </c>
      <c r="HY32" s="165">
        <v>22.4575</v>
      </c>
      <c r="HZ32" s="165">
        <v>-59.84</v>
      </c>
      <c r="IA32" s="165">
        <v>-379.9581</v>
      </c>
      <c r="IB32" s="166"/>
      <c r="IC32" s="166"/>
      <c r="ID32" s="165">
        <v>8.9</v>
      </c>
      <c r="IE32" s="165">
        <v>46.8</v>
      </c>
      <c r="IF32" s="165">
        <v>-24.2</v>
      </c>
      <c r="IG32" s="165">
        <v>-25.3</v>
      </c>
      <c r="IH32" s="166"/>
      <c r="II32" s="166"/>
      <c r="IJ32" s="165">
        <v>-460.24869999999999</v>
      </c>
      <c r="IK32" s="165">
        <v>-39.313800000000001</v>
      </c>
      <c r="IL32" s="165">
        <v>267.87209999999999</v>
      </c>
      <c r="IM32" s="165">
        <v>207.91030000000001</v>
      </c>
      <c r="IN32" s="165">
        <v>2.8249</v>
      </c>
      <c r="IO32" s="165">
        <v>-205.3485</v>
      </c>
      <c r="IP32" s="165">
        <v>199.06010000000001</v>
      </c>
      <c r="IQ32" s="165">
        <v>-118.0134</v>
      </c>
      <c r="IR32" s="165">
        <v>-89.777799999999999</v>
      </c>
      <c r="IS32" s="165">
        <v>-201.8732</v>
      </c>
      <c r="IT32" s="165">
        <v>147.8287</v>
      </c>
      <c r="IU32" s="165">
        <v>146.86940000000001</v>
      </c>
      <c r="IV32" s="165">
        <v>113.0072</v>
      </c>
      <c r="IW32" s="165">
        <v>-258.32209999999998</v>
      </c>
      <c r="IX32" s="165">
        <v>88.979900000000001</v>
      </c>
      <c r="IY32" s="165">
        <v>-170.3536</v>
      </c>
      <c r="IZ32" s="165">
        <v>171.9186</v>
      </c>
      <c r="JA32" s="165">
        <v>-9.4662000000000006</v>
      </c>
      <c r="JB32" s="166"/>
      <c r="JC32" s="165">
        <v>28.4</v>
      </c>
      <c r="JD32" s="165">
        <v>4.7380000000000004</v>
      </c>
      <c r="JE32" s="165">
        <v>4.7309999999999999</v>
      </c>
      <c r="JF32" s="165">
        <v>-27.52</v>
      </c>
      <c r="JG32" s="165">
        <v>9.76</v>
      </c>
      <c r="JH32" s="166"/>
      <c r="JI32" s="165">
        <v>-9.9016000000000002</v>
      </c>
      <c r="JJ32" s="165">
        <v>-38.057499999999997</v>
      </c>
      <c r="JK32" s="165">
        <v>-7.7042999999999999</v>
      </c>
      <c r="JL32" s="165">
        <v>26.8</v>
      </c>
      <c r="JM32" s="165">
        <v>52.478000000000002</v>
      </c>
      <c r="JN32" s="165">
        <v>53.662999999999997</v>
      </c>
      <c r="JO32" s="165">
        <v>11.209099999999999</v>
      </c>
      <c r="JP32" s="165">
        <v>13.443099999999999</v>
      </c>
      <c r="JQ32" s="165">
        <v>51.374699999999997</v>
      </c>
      <c r="JR32" s="165">
        <v>50.983499999999999</v>
      </c>
      <c r="JS32" s="165">
        <v>50.800600000000003</v>
      </c>
      <c r="JT32" s="166"/>
      <c r="JU32" s="165">
        <v>-44.3</v>
      </c>
      <c r="JV32" s="165">
        <v>19.527899999999999</v>
      </c>
      <c r="JW32" s="165">
        <v>7.71</v>
      </c>
      <c r="JX32" s="166"/>
      <c r="JY32" s="165">
        <v>-35.214700000000001</v>
      </c>
      <c r="JZ32" s="165">
        <v>75.348399999999998</v>
      </c>
      <c r="KA32" s="165">
        <v>48.198599999999999</v>
      </c>
      <c r="KB32" s="165">
        <v>-35.201999999999998</v>
      </c>
      <c r="KC32" s="165">
        <v>-73.655900000000003</v>
      </c>
      <c r="KD32" s="165">
        <v>36.379300000000001</v>
      </c>
      <c r="KE32" s="165">
        <v>37.108400000000003</v>
      </c>
      <c r="KF32" s="165">
        <v>37.4</v>
      </c>
      <c r="KG32" s="165">
        <v>-37.4</v>
      </c>
      <c r="KH32" s="166"/>
      <c r="KI32" s="165">
        <v>163.93819999999999</v>
      </c>
    </row>
    <row r="33" spans="1:295" ht="18" customHeight="1" x14ac:dyDescent="0.35">
      <c r="A33" s="160" t="s">
        <v>59</v>
      </c>
      <c r="B33" s="160" t="s">
        <v>807</v>
      </c>
      <c r="C33" s="161">
        <v>0</v>
      </c>
      <c r="D33" s="161">
        <v>19.0807</v>
      </c>
      <c r="E33" s="161">
        <v>-38.483800000000002</v>
      </c>
      <c r="F33" s="161">
        <v>-34.066299999999998</v>
      </c>
      <c r="G33" s="161">
        <v>32.063299999999998</v>
      </c>
      <c r="H33" s="162"/>
      <c r="I33" s="161">
        <v>64.279799999999994</v>
      </c>
      <c r="J33" s="161">
        <v>-95.7804</v>
      </c>
      <c r="K33" s="161">
        <v>64.754900000000006</v>
      </c>
      <c r="L33" s="161">
        <v>33.161000000000001</v>
      </c>
      <c r="M33" s="161">
        <v>32.345799999999997</v>
      </c>
      <c r="N33" s="161">
        <v>0</v>
      </c>
      <c r="O33" s="161">
        <v>-43.093000000000004</v>
      </c>
      <c r="P33" s="161">
        <v>37.4</v>
      </c>
      <c r="Q33" s="161">
        <v>14.904</v>
      </c>
      <c r="R33" s="161">
        <v>-37.4</v>
      </c>
      <c r="S33" s="161">
        <v>10.773</v>
      </c>
      <c r="T33" s="161">
        <v>193.8588</v>
      </c>
      <c r="U33" s="161">
        <v>19.091100000000001</v>
      </c>
      <c r="V33" s="162"/>
      <c r="W33" s="161">
        <v>32.2044</v>
      </c>
      <c r="X33" s="161">
        <v>8.8384999999999998</v>
      </c>
      <c r="Y33" s="161">
        <v>6.0069999999999997</v>
      </c>
      <c r="Z33" s="161">
        <v>2.5051000000000001</v>
      </c>
      <c r="AA33" s="162"/>
      <c r="AB33" s="162"/>
      <c r="AC33" s="161">
        <v>-70.84</v>
      </c>
      <c r="AD33" s="161">
        <v>-70.31</v>
      </c>
      <c r="AE33" s="162"/>
      <c r="AF33" s="161">
        <v>0</v>
      </c>
      <c r="AG33" s="161">
        <v>41.8</v>
      </c>
      <c r="AH33" s="161">
        <v>8.5370000000000008</v>
      </c>
      <c r="AI33" s="161">
        <v>0.214</v>
      </c>
      <c r="AJ33" s="161">
        <v>-62.58</v>
      </c>
      <c r="AK33" s="161">
        <v>-62.25</v>
      </c>
      <c r="AL33" s="161">
        <v>-64.33</v>
      </c>
      <c r="AM33" s="161">
        <v>62.9</v>
      </c>
      <c r="AN33" s="161">
        <v>63.44</v>
      </c>
      <c r="AO33" s="161">
        <v>11.8406</v>
      </c>
      <c r="AP33" s="161">
        <v>8.8940999999999999</v>
      </c>
      <c r="AQ33" s="161">
        <v>68.689599999999999</v>
      </c>
      <c r="AR33" s="161">
        <v>71.052599999999998</v>
      </c>
      <c r="AS33" s="161">
        <v>13.5495</v>
      </c>
      <c r="AT33" s="161">
        <v>-54.923299999999998</v>
      </c>
      <c r="AU33" s="161">
        <v>-54.3947</v>
      </c>
      <c r="AV33" s="161">
        <v>3.2541000000000002</v>
      </c>
      <c r="AW33" s="161">
        <v>3.2612999999999999</v>
      </c>
      <c r="AX33" s="161">
        <v>104.7561</v>
      </c>
      <c r="AY33" s="161">
        <v>108.373</v>
      </c>
      <c r="AZ33" s="161">
        <v>-1.0468999999999999</v>
      </c>
      <c r="BA33" s="161">
        <v>-6.6223000000000001</v>
      </c>
      <c r="BB33" s="161">
        <v>-337.20240000000001</v>
      </c>
      <c r="BC33" s="161">
        <v>-15.561</v>
      </c>
      <c r="BD33" s="161">
        <v>-12.2</v>
      </c>
      <c r="BE33" s="161">
        <v>-13</v>
      </c>
      <c r="BF33" s="161">
        <v>60.034999999999997</v>
      </c>
      <c r="BG33" s="161">
        <v>58.2027</v>
      </c>
      <c r="BH33" s="161">
        <v>-5.0552000000000001</v>
      </c>
      <c r="BI33" s="162"/>
      <c r="BJ33" s="161">
        <v>-45.757800000000003</v>
      </c>
      <c r="BK33" s="161">
        <v>6.4295999999999998</v>
      </c>
      <c r="BL33" s="161">
        <v>5.3573000000000004</v>
      </c>
      <c r="BM33" s="161">
        <v>3.6553</v>
      </c>
      <c r="BN33" s="161">
        <v>376.90350000000001</v>
      </c>
      <c r="BO33" s="161">
        <v>92.013300000000001</v>
      </c>
      <c r="BP33" s="161">
        <v>91.830200000000005</v>
      </c>
      <c r="BQ33" s="161">
        <v>-348.98829999999998</v>
      </c>
      <c r="BR33" s="161">
        <v>425.48020000000002</v>
      </c>
      <c r="BS33" s="162"/>
      <c r="BT33" s="161">
        <v>-77.057100000000005</v>
      </c>
      <c r="BU33" s="161">
        <v>79.3035</v>
      </c>
      <c r="BV33" s="161">
        <v>87.919899999999998</v>
      </c>
      <c r="BW33" s="161">
        <v>26.48</v>
      </c>
      <c r="BX33" s="161">
        <v>27.32</v>
      </c>
      <c r="BY33" s="161">
        <v>58.54</v>
      </c>
      <c r="BZ33" s="161">
        <v>68.81</v>
      </c>
      <c r="CA33" s="161">
        <v>-68.313900000000004</v>
      </c>
      <c r="CB33" s="161">
        <v>-68.581900000000005</v>
      </c>
      <c r="CC33" s="161">
        <v>138.91919999999999</v>
      </c>
      <c r="CD33" s="161">
        <v>139.7054</v>
      </c>
      <c r="CE33" s="161">
        <v>20.352799999999998</v>
      </c>
      <c r="CF33" s="161">
        <v>-60.7928</v>
      </c>
      <c r="CG33" s="161">
        <v>-60.222200000000001</v>
      </c>
      <c r="CH33" s="161">
        <v>-2.8715000000000002</v>
      </c>
      <c r="CI33" s="161">
        <v>-53.307099999999998</v>
      </c>
      <c r="CJ33" s="162"/>
      <c r="CK33" s="162"/>
      <c r="CL33" s="161">
        <v>81.8</v>
      </c>
      <c r="CM33" s="161">
        <v>107</v>
      </c>
      <c r="CN33" s="161">
        <v>-16.29</v>
      </c>
      <c r="CO33" s="161">
        <v>57.772100000000002</v>
      </c>
      <c r="CP33" s="161">
        <v>58.962699999999998</v>
      </c>
      <c r="CQ33" s="161">
        <v>57.92</v>
      </c>
      <c r="CR33" s="161">
        <v>-36.978400000000001</v>
      </c>
      <c r="CS33" s="161">
        <v>-38.3752</v>
      </c>
      <c r="CT33" s="161">
        <v>1</v>
      </c>
      <c r="CU33" s="161">
        <v>-10.651</v>
      </c>
      <c r="CV33" s="161">
        <v>4.6252000000000004</v>
      </c>
      <c r="CW33" s="161">
        <v>13.697699999999999</v>
      </c>
      <c r="CX33" s="161">
        <v>55.53</v>
      </c>
      <c r="CY33" s="161">
        <v>71.709999999999994</v>
      </c>
      <c r="CZ33" s="161">
        <v>52.038600000000002</v>
      </c>
      <c r="DA33" s="161">
        <v>48.930399999999999</v>
      </c>
      <c r="DB33" s="161">
        <v>-34.89</v>
      </c>
      <c r="DC33" s="161">
        <v>-3.6423000000000001</v>
      </c>
      <c r="DD33" s="161">
        <v>53.570099999999996</v>
      </c>
      <c r="DE33" s="161">
        <v>52.080399999999997</v>
      </c>
      <c r="DF33" s="161">
        <v>-111.25069999999999</v>
      </c>
      <c r="DG33" s="161">
        <v>-2.0000000000000001E-4</v>
      </c>
      <c r="DH33" s="161">
        <v>-21.027799999999999</v>
      </c>
      <c r="DI33" s="161">
        <v>-112.4</v>
      </c>
      <c r="DJ33" s="161">
        <v>-113.1</v>
      </c>
      <c r="DK33" s="161">
        <v>31.621400000000001</v>
      </c>
      <c r="DL33" s="161">
        <v>77.352900000000005</v>
      </c>
      <c r="DM33" s="162"/>
      <c r="DN33" s="161">
        <v>109.0027</v>
      </c>
      <c r="DO33" s="161">
        <v>76.73</v>
      </c>
      <c r="DP33" s="161">
        <v>-4.2300000000000004</v>
      </c>
      <c r="DQ33" s="161">
        <v>57.267000000000003</v>
      </c>
      <c r="DR33" s="161">
        <v>111.0988</v>
      </c>
      <c r="DS33" s="161">
        <v>-30.92</v>
      </c>
      <c r="DT33" s="161">
        <v>-30.99</v>
      </c>
      <c r="DU33" s="161">
        <v>119.03</v>
      </c>
      <c r="DV33" s="161">
        <v>68.34</v>
      </c>
      <c r="DW33" s="161">
        <v>109.4727</v>
      </c>
      <c r="DX33" s="161">
        <v>108.87269999999999</v>
      </c>
      <c r="DY33" s="161">
        <v>-52.528399999999998</v>
      </c>
      <c r="DZ33" s="161">
        <v>-51.854500000000002</v>
      </c>
      <c r="EA33" s="161">
        <v>202.83459999999999</v>
      </c>
      <c r="EB33" s="161">
        <v>161.6721</v>
      </c>
      <c r="EC33" s="161">
        <v>155.23589999999999</v>
      </c>
      <c r="ED33" s="161">
        <v>159.3134</v>
      </c>
      <c r="EE33" s="161">
        <v>83.551500000000004</v>
      </c>
      <c r="EF33" s="161">
        <v>71.930899999999994</v>
      </c>
      <c r="EG33" s="161">
        <v>-25.132000000000001</v>
      </c>
      <c r="EH33" s="161">
        <v>359.45679999999999</v>
      </c>
      <c r="EI33" s="161">
        <v>82.024000000000001</v>
      </c>
      <c r="EJ33" s="162"/>
      <c r="EK33" s="161">
        <v>-37.593600000000002</v>
      </c>
      <c r="EL33" s="161">
        <v>-35.429000000000002</v>
      </c>
      <c r="EM33" s="161">
        <v>0</v>
      </c>
      <c r="EN33" s="161">
        <v>12.819599999999999</v>
      </c>
      <c r="EO33" s="161">
        <v>12.8592</v>
      </c>
      <c r="EP33" s="161">
        <v>155.196</v>
      </c>
      <c r="EQ33" s="161">
        <v>-80.969899999999996</v>
      </c>
      <c r="ER33" s="161">
        <v>-81.888099999999994</v>
      </c>
      <c r="ES33" s="161">
        <v>-38.120399999999997</v>
      </c>
      <c r="ET33" s="161">
        <v>0</v>
      </c>
      <c r="EU33" s="161">
        <v>-12.8</v>
      </c>
      <c r="EV33" s="161">
        <v>115</v>
      </c>
      <c r="EW33" s="161">
        <v>12.0291</v>
      </c>
      <c r="EX33" s="161">
        <v>-25.926400000000001</v>
      </c>
      <c r="EY33" s="161">
        <v>-10.5647</v>
      </c>
      <c r="EZ33" s="161">
        <v>-10.2189</v>
      </c>
      <c r="FA33" s="161">
        <v>1.4795</v>
      </c>
      <c r="FB33" s="161">
        <v>-69.755300000000005</v>
      </c>
      <c r="FC33" s="161">
        <v>38.475700000000003</v>
      </c>
      <c r="FD33" s="162"/>
      <c r="FE33" s="162"/>
      <c r="FF33" s="161">
        <v>2.1132</v>
      </c>
      <c r="FG33" s="161">
        <v>38.832299999999996</v>
      </c>
      <c r="FH33" s="161">
        <v>38.498199999999997</v>
      </c>
      <c r="FI33" s="161">
        <v>38.0428</v>
      </c>
      <c r="FJ33" s="161">
        <v>68.322199999999995</v>
      </c>
      <c r="FK33" s="161">
        <v>68.154700000000005</v>
      </c>
      <c r="FL33" s="161">
        <v>-102.4833</v>
      </c>
      <c r="FM33" s="161">
        <v>55.381999999999998</v>
      </c>
      <c r="FN33" s="161">
        <v>55.602600000000002</v>
      </c>
      <c r="FO33" s="161">
        <v>-87.863799999999998</v>
      </c>
      <c r="FP33" s="161">
        <v>-81.263300000000001</v>
      </c>
      <c r="FQ33" s="161">
        <v>-18.792400000000001</v>
      </c>
      <c r="FR33" s="161">
        <v>-37.28</v>
      </c>
      <c r="FS33" s="161">
        <v>9.6614000000000004</v>
      </c>
      <c r="FT33" s="161">
        <v>1.0367</v>
      </c>
      <c r="FU33" s="161">
        <v>-5.48</v>
      </c>
      <c r="FV33" s="161">
        <v>15.21</v>
      </c>
      <c r="FW33" s="161">
        <v>-20.292200000000001</v>
      </c>
      <c r="FX33" s="161">
        <v>10.0152</v>
      </c>
      <c r="FY33" s="161">
        <v>-13.791</v>
      </c>
      <c r="FZ33" s="161">
        <v>0.73</v>
      </c>
      <c r="GA33" s="161">
        <v>5.5389999999999997</v>
      </c>
      <c r="GB33" s="161">
        <v>30.63</v>
      </c>
      <c r="GC33" s="161">
        <v>82.261700000000005</v>
      </c>
      <c r="GD33" s="161">
        <v>90.572000000000003</v>
      </c>
      <c r="GE33" s="161">
        <v>14.28</v>
      </c>
      <c r="GF33" s="161">
        <v>89.950400000000002</v>
      </c>
      <c r="GG33" s="161">
        <v>20.399999999999999</v>
      </c>
      <c r="GH33" s="161">
        <v>-28.002500000000001</v>
      </c>
      <c r="GI33" s="162"/>
      <c r="GJ33" s="161">
        <v>-7.9303999999999997</v>
      </c>
      <c r="GK33" s="161">
        <v>2.0775999999999999</v>
      </c>
      <c r="GL33" s="162"/>
      <c r="GM33" s="162"/>
      <c r="GN33" s="161">
        <v>-16.157299999999999</v>
      </c>
      <c r="GO33" s="161">
        <v>-44.804299999999998</v>
      </c>
      <c r="GP33" s="161">
        <v>19.539899999999999</v>
      </c>
      <c r="GQ33" s="161">
        <v>70.754900000000006</v>
      </c>
      <c r="GR33" s="162"/>
      <c r="GS33" s="161">
        <v>110.7677</v>
      </c>
      <c r="GT33" s="161">
        <v>-164.87649999999999</v>
      </c>
      <c r="GU33" s="161">
        <v>-23.4194</v>
      </c>
      <c r="GV33" s="161">
        <v>39.2012</v>
      </c>
      <c r="GW33" s="161">
        <v>-58.246000000000002</v>
      </c>
      <c r="GX33" s="162"/>
      <c r="GY33" s="161">
        <v>13.2646</v>
      </c>
      <c r="GZ33" s="161">
        <v>12.7331</v>
      </c>
      <c r="HA33" s="161">
        <v>1</v>
      </c>
      <c r="HB33" s="161">
        <v>179.26439999999999</v>
      </c>
      <c r="HC33" s="161">
        <v>179.12430000000001</v>
      </c>
      <c r="HD33" s="161">
        <v>234.3</v>
      </c>
      <c r="HE33" s="161">
        <v>-243.3167</v>
      </c>
      <c r="HF33" s="161">
        <v>-439.52519999999998</v>
      </c>
      <c r="HG33" s="161">
        <v>444.62029999999999</v>
      </c>
      <c r="HH33" s="161">
        <v>437.35610000000003</v>
      </c>
      <c r="HI33" s="161">
        <v>-169.74600000000001</v>
      </c>
      <c r="HJ33" s="161">
        <v>-168.02699999999999</v>
      </c>
      <c r="HK33" s="161">
        <v>-50.226300000000002</v>
      </c>
      <c r="HL33" s="161">
        <v>-40.000500000000002</v>
      </c>
      <c r="HM33" s="161">
        <v>77.874899999999997</v>
      </c>
      <c r="HN33" s="161">
        <v>78.498699999999999</v>
      </c>
      <c r="HO33" s="162"/>
      <c r="HP33" s="161">
        <v>-118.2841</v>
      </c>
      <c r="HQ33" s="161">
        <v>24.425699999999999</v>
      </c>
      <c r="HR33" s="161">
        <v>24.239000000000001</v>
      </c>
      <c r="HS33" s="161">
        <v>-36.352200000000003</v>
      </c>
      <c r="HT33" s="161">
        <v>-36.397300000000001</v>
      </c>
      <c r="HU33" s="161">
        <v>73.53</v>
      </c>
      <c r="HV33" s="161">
        <v>73.28</v>
      </c>
      <c r="HW33" s="161">
        <v>68.3</v>
      </c>
      <c r="HX33" s="161">
        <v>69.400000000000006</v>
      </c>
      <c r="HY33" s="161">
        <v>22.416899999999998</v>
      </c>
      <c r="HZ33" s="161">
        <v>-60.64</v>
      </c>
      <c r="IA33" s="161">
        <v>-363.51929999999999</v>
      </c>
      <c r="IB33" s="162"/>
      <c r="IC33" s="162"/>
      <c r="ID33" s="161">
        <v>9.4</v>
      </c>
      <c r="IE33" s="161">
        <v>44.6</v>
      </c>
      <c r="IF33" s="161">
        <v>-23.3</v>
      </c>
      <c r="IG33" s="161">
        <v>-25.2</v>
      </c>
      <c r="IH33" s="162"/>
      <c r="II33" s="162"/>
      <c r="IJ33" s="161">
        <v>-435.22919999999999</v>
      </c>
      <c r="IK33" s="161">
        <v>-50.866300000000003</v>
      </c>
      <c r="IL33" s="161">
        <v>255.77940000000001</v>
      </c>
      <c r="IM33" s="161">
        <v>201.5658</v>
      </c>
      <c r="IN33" s="161">
        <v>4.6791</v>
      </c>
      <c r="IO33" s="161">
        <v>-195.36590000000001</v>
      </c>
      <c r="IP33" s="161">
        <v>193.78980000000001</v>
      </c>
      <c r="IQ33" s="161">
        <v>-108.7196</v>
      </c>
      <c r="IR33" s="161">
        <v>-83.542400000000001</v>
      </c>
      <c r="IS33" s="161">
        <v>-190.916</v>
      </c>
      <c r="IT33" s="161">
        <v>147.36940000000001</v>
      </c>
      <c r="IU33" s="161">
        <v>145.8297</v>
      </c>
      <c r="IV33" s="161">
        <v>111.98</v>
      </c>
      <c r="IW33" s="161">
        <v>-248.67179999999999</v>
      </c>
      <c r="IX33" s="161">
        <v>82.620999999999995</v>
      </c>
      <c r="IY33" s="161">
        <v>-163.86</v>
      </c>
      <c r="IZ33" s="161">
        <v>166.70930000000001</v>
      </c>
      <c r="JA33" s="161">
        <v>-8.9389000000000003</v>
      </c>
      <c r="JB33" s="162"/>
      <c r="JC33" s="161">
        <v>27.52</v>
      </c>
      <c r="JD33" s="161">
        <v>4.7389999999999999</v>
      </c>
      <c r="JE33" s="161">
        <v>4.7510000000000003</v>
      </c>
      <c r="JF33" s="161">
        <v>-27.12</v>
      </c>
      <c r="JG33" s="161">
        <v>8.9600000000000009</v>
      </c>
      <c r="JH33" s="162"/>
      <c r="JI33" s="161">
        <v>-9.4925999999999995</v>
      </c>
      <c r="JJ33" s="161">
        <v>-39.171399999999998</v>
      </c>
      <c r="JK33" s="161">
        <v>-7.7927999999999997</v>
      </c>
      <c r="JL33" s="161">
        <v>28.4</v>
      </c>
      <c r="JM33" s="161">
        <v>54.259</v>
      </c>
      <c r="JN33" s="161">
        <v>53.829000000000001</v>
      </c>
      <c r="JO33" s="161">
        <v>11.2036</v>
      </c>
      <c r="JP33" s="162"/>
      <c r="JQ33" s="161">
        <v>50.715699999999998</v>
      </c>
      <c r="JR33" s="161">
        <v>51.5456</v>
      </c>
      <c r="JS33" s="161">
        <v>50.002600000000001</v>
      </c>
      <c r="JT33" s="162"/>
      <c r="JU33" s="161">
        <v>-43.3</v>
      </c>
      <c r="JV33" s="161">
        <v>19.773599999999998</v>
      </c>
      <c r="JW33" s="161">
        <v>7.82</v>
      </c>
      <c r="JX33" s="162"/>
      <c r="JY33" s="161">
        <v>-35.394300000000001</v>
      </c>
      <c r="JZ33" s="161">
        <v>76.570700000000002</v>
      </c>
      <c r="KA33" s="161">
        <v>50.367400000000004</v>
      </c>
      <c r="KB33" s="161">
        <v>-35.421100000000003</v>
      </c>
      <c r="KC33" s="161">
        <v>-74.624099999999999</v>
      </c>
      <c r="KD33" s="161">
        <v>38.9465</v>
      </c>
      <c r="KE33" s="161">
        <v>35.615000000000002</v>
      </c>
      <c r="KF33" s="161">
        <v>37</v>
      </c>
      <c r="KG33" s="161">
        <v>-37.1</v>
      </c>
      <c r="KH33" s="162"/>
      <c r="KI33" s="161">
        <v>161.81909999999999</v>
      </c>
    </row>
    <row r="34" spans="1:295" ht="18" customHeight="1" x14ac:dyDescent="0.35">
      <c r="A34" s="160" t="s">
        <v>59</v>
      </c>
      <c r="B34" s="160" t="s">
        <v>808</v>
      </c>
      <c r="C34" s="163">
        <v>0</v>
      </c>
      <c r="D34" s="163">
        <v>19.106100000000001</v>
      </c>
      <c r="E34" s="163">
        <v>-38.0687</v>
      </c>
      <c r="F34" s="163">
        <v>-33.979100000000003</v>
      </c>
      <c r="G34" s="163">
        <v>31.752199999999998</v>
      </c>
      <c r="H34" s="164"/>
      <c r="I34" s="163">
        <v>63.328699999999998</v>
      </c>
      <c r="J34" s="163">
        <v>-93.388499999999993</v>
      </c>
      <c r="K34" s="163">
        <v>63.150399999999998</v>
      </c>
      <c r="L34" s="163">
        <v>31.684999999999999</v>
      </c>
      <c r="M34" s="163">
        <v>31.004899999999999</v>
      </c>
      <c r="N34" s="163">
        <v>4.4400000000000004</v>
      </c>
      <c r="O34" s="163">
        <v>-42.68</v>
      </c>
      <c r="P34" s="163">
        <v>37.4</v>
      </c>
      <c r="Q34" s="163">
        <v>14.904</v>
      </c>
      <c r="R34" s="164"/>
      <c r="S34" s="163">
        <v>10.221399999999999</v>
      </c>
      <c r="T34" s="163">
        <v>190.04040000000001</v>
      </c>
      <c r="U34" s="163">
        <v>19.539899999999999</v>
      </c>
      <c r="V34" s="164"/>
      <c r="W34" s="163">
        <v>32.9069</v>
      </c>
      <c r="X34" s="163">
        <v>12.5039</v>
      </c>
      <c r="Y34" s="163">
        <v>5.4409000000000001</v>
      </c>
      <c r="Z34" s="163">
        <v>2.4329000000000001</v>
      </c>
      <c r="AA34" s="164"/>
      <c r="AB34" s="164"/>
      <c r="AC34" s="163">
        <v>-67.62</v>
      </c>
      <c r="AD34" s="163">
        <v>-68.2</v>
      </c>
      <c r="AE34" s="164"/>
      <c r="AF34" s="163">
        <v>-4.4400000000000004</v>
      </c>
      <c r="AG34" s="163">
        <v>41.8</v>
      </c>
      <c r="AH34" s="163">
        <v>7.22</v>
      </c>
      <c r="AI34" s="163">
        <v>0.20599999999999999</v>
      </c>
      <c r="AJ34" s="163">
        <v>-59.63</v>
      </c>
      <c r="AK34" s="163">
        <v>-59.46</v>
      </c>
      <c r="AL34" s="163">
        <v>-63.41</v>
      </c>
      <c r="AM34" s="163">
        <v>60.1</v>
      </c>
      <c r="AN34" s="163">
        <v>60.13</v>
      </c>
      <c r="AO34" s="163">
        <v>12.1637</v>
      </c>
      <c r="AP34" s="163">
        <v>8.6792999999999996</v>
      </c>
      <c r="AQ34" s="163">
        <v>68.754400000000004</v>
      </c>
      <c r="AR34" s="163">
        <v>71.196700000000007</v>
      </c>
      <c r="AS34" s="163">
        <v>12.224600000000001</v>
      </c>
      <c r="AT34" s="163">
        <v>-47.9574</v>
      </c>
      <c r="AU34" s="163">
        <v>-47.676600000000001</v>
      </c>
      <c r="AV34" s="163">
        <v>2.7688999999999999</v>
      </c>
      <c r="AW34" s="163">
        <v>2.7587999999999999</v>
      </c>
      <c r="AX34" s="163">
        <v>103.0146</v>
      </c>
      <c r="AY34" s="163">
        <v>105.6938</v>
      </c>
      <c r="AZ34" s="163">
        <v>-1.5704</v>
      </c>
      <c r="BA34" s="163">
        <v>-7.2039999999999997</v>
      </c>
      <c r="BB34" s="163">
        <v>-343.96980000000002</v>
      </c>
      <c r="BC34" s="163">
        <v>-16.482600000000001</v>
      </c>
      <c r="BD34" s="163">
        <v>-11.5</v>
      </c>
      <c r="BE34" s="163">
        <v>-12.7</v>
      </c>
      <c r="BF34" s="163">
        <v>52.1447</v>
      </c>
      <c r="BG34" s="163">
        <v>51.946399999999997</v>
      </c>
      <c r="BH34" s="163">
        <v>-5.1393000000000004</v>
      </c>
      <c r="BI34" s="164"/>
      <c r="BJ34" s="163">
        <v>-30.778099999999998</v>
      </c>
      <c r="BK34" s="163">
        <v>4.8822000000000001</v>
      </c>
      <c r="BL34" s="163">
        <v>0</v>
      </c>
      <c r="BM34" s="163">
        <v>3.1453000000000002</v>
      </c>
      <c r="BN34" s="163">
        <v>377.17809999999997</v>
      </c>
      <c r="BO34" s="163">
        <v>102.8473</v>
      </c>
      <c r="BP34" s="163">
        <v>102.5727</v>
      </c>
      <c r="BQ34" s="163">
        <v>-367.56580000000002</v>
      </c>
      <c r="BR34" s="163">
        <v>436.226</v>
      </c>
      <c r="BS34" s="164"/>
      <c r="BT34" s="163">
        <v>-57.027500000000003</v>
      </c>
      <c r="BU34" s="163">
        <v>57.683199999999999</v>
      </c>
      <c r="BV34" s="163">
        <v>85.524799999999999</v>
      </c>
      <c r="BW34" s="163">
        <v>26.35</v>
      </c>
      <c r="BX34" s="163">
        <v>27.2</v>
      </c>
      <c r="BY34" s="163">
        <v>58.54</v>
      </c>
      <c r="BZ34" s="163">
        <v>68.81</v>
      </c>
      <c r="CA34" s="163">
        <v>-74.743899999999996</v>
      </c>
      <c r="CB34" s="163">
        <v>-76.753200000000007</v>
      </c>
      <c r="CC34" s="163">
        <v>145.37700000000001</v>
      </c>
      <c r="CD34" s="163">
        <v>145.9633</v>
      </c>
      <c r="CE34" s="163">
        <v>20.697099999999999</v>
      </c>
      <c r="CF34" s="163">
        <v>-60.740099999999998</v>
      </c>
      <c r="CG34" s="163">
        <v>-60.381900000000002</v>
      </c>
      <c r="CH34" s="163">
        <v>-7.9663000000000004</v>
      </c>
      <c r="CI34" s="163">
        <v>-52.367400000000004</v>
      </c>
      <c r="CJ34" s="164"/>
      <c r="CK34" s="164"/>
      <c r="CL34" s="163">
        <v>79.400000000000006</v>
      </c>
      <c r="CM34" s="163">
        <v>108</v>
      </c>
      <c r="CN34" s="163">
        <v>-15.95</v>
      </c>
      <c r="CO34" s="163">
        <v>55.592199999999998</v>
      </c>
      <c r="CP34" s="163">
        <v>57.576099999999997</v>
      </c>
      <c r="CQ34" s="163">
        <v>55.718600000000002</v>
      </c>
      <c r="CR34" s="163">
        <v>-39.518799999999999</v>
      </c>
      <c r="CS34" s="163">
        <v>-40.865900000000003</v>
      </c>
      <c r="CT34" s="163">
        <v>22.005199999999999</v>
      </c>
      <c r="CU34" s="163">
        <v>-27.534800000000001</v>
      </c>
      <c r="CV34" s="163">
        <v>25.6721</v>
      </c>
      <c r="CW34" s="163">
        <v>13.9847</v>
      </c>
      <c r="CX34" s="163">
        <v>58.98</v>
      </c>
      <c r="CY34" s="163">
        <v>68.650000000000006</v>
      </c>
      <c r="CZ34" s="163">
        <v>51.3354</v>
      </c>
      <c r="DA34" s="163">
        <v>48.490900000000003</v>
      </c>
      <c r="DB34" s="163">
        <v>-34.26</v>
      </c>
      <c r="DC34" s="163">
        <v>-3.6423000000000001</v>
      </c>
      <c r="DD34" s="163">
        <v>53.180199999999999</v>
      </c>
      <c r="DE34" s="163">
        <v>52.760199999999998</v>
      </c>
      <c r="DF34" s="163">
        <v>-109.1644</v>
      </c>
      <c r="DG34" s="163">
        <v>-1E-4</v>
      </c>
      <c r="DH34" s="163">
        <v>-20.807500000000001</v>
      </c>
      <c r="DI34" s="163">
        <v>-109.3</v>
      </c>
      <c r="DJ34" s="163">
        <v>-110.1</v>
      </c>
      <c r="DK34" s="163">
        <v>31.390699999999999</v>
      </c>
      <c r="DL34" s="163">
        <v>77.352900000000005</v>
      </c>
      <c r="DM34" s="164"/>
      <c r="DN34" s="163">
        <v>107.8308</v>
      </c>
      <c r="DO34" s="163">
        <v>76.62</v>
      </c>
      <c r="DP34" s="163">
        <v>-3.71</v>
      </c>
      <c r="DQ34" s="163">
        <v>57.104999999999997</v>
      </c>
      <c r="DR34" s="163">
        <v>107.3486</v>
      </c>
      <c r="DS34" s="163">
        <v>-30.83</v>
      </c>
      <c r="DT34" s="163">
        <v>-31.13</v>
      </c>
      <c r="DU34" s="163">
        <v>128.31</v>
      </c>
      <c r="DV34" s="163">
        <v>68.31</v>
      </c>
      <c r="DW34" s="163">
        <v>107.5273</v>
      </c>
      <c r="DX34" s="163">
        <v>110.98180000000001</v>
      </c>
      <c r="DY34" s="163">
        <v>-59.697800000000001</v>
      </c>
      <c r="DZ34" s="163">
        <v>-57.7</v>
      </c>
      <c r="EA34" s="163">
        <v>200.38489999999999</v>
      </c>
      <c r="EB34" s="163">
        <v>159.2527</v>
      </c>
      <c r="EC34" s="163">
        <v>151.11959999999999</v>
      </c>
      <c r="ED34" s="163">
        <v>154.98179999999999</v>
      </c>
      <c r="EE34" s="163">
        <v>79.319199999999995</v>
      </c>
      <c r="EF34" s="163">
        <v>66.807699999999997</v>
      </c>
      <c r="EG34" s="163">
        <v>-25.75</v>
      </c>
      <c r="EH34" s="163">
        <v>383.48160000000001</v>
      </c>
      <c r="EI34" s="163">
        <v>37.3446</v>
      </c>
      <c r="EJ34" s="164"/>
      <c r="EK34" s="163">
        <v>-37.871099999999998</v>
      </c>
      <c r="EL34" s="163">
        <v>-35.861699999999999</v>
      </c>
      <c r="EM34" s="163">
        <v>8.2966999999999995</v>
      </c>
      <c r="EN34" s="163">
        <v>10.443099999999999</v>
      </c>
      <c r="EO34" s="163">
        <v>10.3079</v>
      </c>
      <c r="EP34" s="163">
        <v>139.83600000000001</v>
      </c>
      <c r="EQ34" s="163">
        <v>-85.222999999999999</v>
      </c>
      <c r="ER34" s="163">
        <v>-86.954499999999996</v>
      </c>
      <c r="ES34" s="163">
        <v>-31.3842</v>
      </c>
      <c r="ET34" s="163">
        <v>0</v>
      </c>
      <c r="EU34" s="163">
        <v>-13.95</v>
      </c>
      <c r="EV34" s="163">
        <v>105</v>
      </c>
      <c r="EW34" s="163">
        <v>11.714600000000001</v>
      </c>
      <c r="EX34" s="163">
        <v>-27.889900000000001</v>
      </c>
      <c r="EY34" s="163">
        <v>-10.5472</v>
      </c>
      <c r="EZ34" s="163">
        <v>-10.1356</v>
      </c>
      <c r="FA34" s="163">
        <v>1.9340999999999999</v>
      </c>
      <c r="FB34" s="163">
        <v>-64.713499999999996</v>
      </c>
      <c r="FC34" s="163">
        <v>27.453399999999998</v>
      </c>
      <c r="FD34" s="164"/>
      <c r="FE34" s="164"/>
      <c r="FF34" s="163">
        <v>2.2164999999999999</v>
      </c>
      <c r="FG34" s="163">
        <v>38.683199999999999</v>
      </c>
      <c r="FH34" s="163">
        <v>40.015999999999998</v>
      </c>
      <c r="FI34" s="163">
        <v>38.457099999999997</v>
      </c>
      <c r="FJ34" s="163">
        <v>76.862399999999994</v>
      </c>
      <c r="FK34" s="163">
        <v>77.364800000000002</v>
      </c>
      <c r="FL34" s="163">
        <v>-102.8182</v>
      </c>
      <c r="FM34" s="163">
        <v>62.155799999999999</v>
      </c>
      <c r="FN34" s="163">
        <v>61.665799999999997</v>
      </c>
      <c r="FO34" s="163">
        <v>-85.066299999999998</v>
      </c>
      <c r="FP34" s="163">
        <v>-77.006500000000003</v>
      </c>
      <c r="FQ34" s="163">
        <v>-26.460999999999999</v>
      </c>
      <c r="FR34" s="163">
        <v>-34.31</v>
      </c>
      <c r="FS34" s="163">
        <v>11.7781</v>
      </c>
      <c r="FT34" s="163">
        <v>0.95120000000000005</v>
      </c>
      <c r="FU34" s="163">
        <v>-7.05</v>
      </c>
      <c r="FV34" s="163">
        <v>13.88</v>
      </c>
      <c r="FW34" s="163">
        <v>-26.567799999999998</v>
      </c>
      <c r="FX34" s="163">
        <v>10.099600000000001</v>
      </c>
      <c r="FY34" s="163">
        <v>-13.795</v>
      </c>
      <c r="FZ34" s="163">
        <v>0.88200000000000001</v>
      </c>
      <c r="GA34" s="163">
        <v>5.8987999999999996</v>
      </c>
      <c r="GB34" s="163">
        <v>29.52</v>
      </c>
      <c r="GC34" s="163">
        <v>78.049800000000005</v>
      </c>
      <c r="GD34" s="163">
        <v>86.208600000000004</v>
      </c>
      <c r="GE34" s="163">
        <v>14.57</v>
      </c>
      <c r="GF34" s="163">
        <v>89.211500000000001</v>
      </c>
      <c r="GG34" s="163">
        <v>19.399999999999999</v>
      </c>
      <c r="GH34" s="163">
        <v>-28.1249</v>
      </c>
      <c r="GI34" s="164"/>
      <c r="GJ34" s="163">
        <v>-7.3535000000000004</v>
      </c>
      <c r="GK34" s="163">
        <v>2.0821999999999998</v>
      </c>
      <c r="GL34" s="164"/>
      <c r="GM34" s="164"/>
      <c r="GN34" s="163">
        <v>-15.123799999999999</v>
      </c>
      <c r="GO34" s="163">
        <v>-44.913800000000002</v>
      </c>
      <c r="GP34" s="163">
        <v>19.970199999999998</v>
      </c>
      <c r="GQ34" s="163">
        <v>70.082700000000003</v>
      </c>
      <c r="GR34" s="164"/>
      <c r="GS34" s="163">
        <v>111.4207</v>
      </c>
      <c r="GT34" s="163">
        <v>-168.999</v>
      </c>
      <c r="GU34" s="163">
        <v>-23.1098</v>
      </c>
      <c r="GV34" s="163">
        <v>38.397799999999997</v>
      </c>
      <c r="GW34" s="163">
        <v>-56.2639</v>
      </c>
      <c r="GX34" s="164"/>
      <c r="GY34" s="163">
        <v>12.1219</v>
      </c>
      <c r="GZ34" s="163">
        <v>11.9315</v>
      </c>
      <c r="HA34" s="164"/>
      <c r="HB34" s="163">
        <v>172.56280000000001</v>
      </c>
      <c r="HC34" s="163">
        <v>171.49279999999999</v>
      </c>
      <c r="HD34" s="163">
        <v>264</v>
      </c>
      <c r="HE34" s="163">
        <v>-267.4092</v>
      </c>
      <c r="HF34" s="163">
        <v>-461.52379999999999</v>
      </c>
      <c r="HG34" s="163">
        <v>460.34769999999997</v>
      </c>
      <c r="HH34" s="163">
        <v>459.48719999999997</v>
      </c>
      <c r="HI34" s="163">
        <v>-164.39599999999999</v>
      </c>
      <c r="HJ34" s="163">
        <v>-162.53870000000001</v>
      </c>
      <c r="HK34" s="163">
        <v>-52.186500000000002</v>
      </c>
      <c r="HL34" s="163">
        <v>-43.4452</v>
      </c>
      <c r="HM34" s="163">
        <v>76.122100000000003</v>
      </c>
      <c r="HN34" s="163">
        <v>75.558400000000006</v>
      </c>
      <c r="HO34" s="164"/>
      <c r="HP34" s="164"/>
      <c r="HQ34" s="163">
        <v>16.6693</v>
      </c>
      <c r="HR34" s="163">
        <v>16.592400000000001</v>
      </c>
      <c r="HS34" s="163">
        <v>-33.755000000000003</v>
      </c>
      <c r="HT34" s="163">
        <v>-34.874400000000001</v>
      </c>
      <c r="HU34" s="163">
        <v>80.08</v>
      </c>
      <c r="HV34" s="163">
        <v>79.459999999999994</v>
      </c>
      <c r="HW34" s="163">
        <v>66.099999999999994</v>
      </c>
      <c r="HX34" s="163">
        <v>67.3</v>
      </c>
      <c r="HY34" s="163">
        <v>22.662500000000001</v>
      </c>
      <c r="HZ34" s="163">
        <v>-60.24</v>
      </c>
      <c r="IA34" s="163">
        <v>-336.33530000000002</v>
      </c>
      <c r="IB34" s="164"/>
      <c r="IC34" s="164"/>
      <c r="ID34" s="163">
        <v>9.4</v>
      </c>
      <c r="IE34" s="163">
        <v>42.8</v>
      </c>
      <c r="IF34" s="163">
        <v>-15.6</v>
      </c>
      <c r="IG34" s="163">
        <v>-16.899999999999999</v>
      </c>
      <c r="IH34" s="164"/>
      <c r="II34" s="164"/>
      <c r="IJ34" s="163">
        <v>-450.43540000000002</v>
      </c>
      <c r="IK34" s="163">
        <v>-9.8841000000000001</v>
      </c>
      <c r="IL34" s="163">
        <v>237.52209999999999</v>
      </c>
      <c r="IM34" s="163">
        <v>184.93680000000001</v>
      </c>
      <c r="IN34" s="163">
        <v>6.2004999999999999</v>
      </c>
      <c r="IO34" s="163">
        <v>-177.55090000000001</v>
      </c>
      <c r="IP34" s="163">
        <v>174.548</v>
      </c>
      <c r="IQ34" s="163">
        <v>-92.430199999999999</v>
      </c>
      <c r="IR34" s="163">
        <v>-70.572100000000006</v>
      </c>
      <c r="IS34" s="163">
        <v>-175.4631</v>
      </c>
      <c r="IT34" s="163">
        <v>146.66139999999999</v>
      </c>
      <c r="IU34" s="163">
        <v>146.88480000000001</v>
      </c>
      <c r="IV34" s="163">
        <v>94.112099999999998</v>
      </c>
      <c r="IW34" s="163">
        <v>-229.2475</v>
      </c>
      <c r="IX34" s="163">
        <v>69.236900000000006</v>
      </c>
      <c r="IY34" s="163">
        <v>-158.1832</v>
      </c>
      <c r="IZ34" s="163">
        <v>157.54580000000001</v>
      </c>
      <c r="JA34" s="163">
        <v>-9.7545999999999999</v>
      </c>
      <c r="JB34" s="164"/>
      <c r="JC34" s="163">
        <v>27.12</v>
      </c>
      <c r="JD34" s="163">
        <v>4.7670000000000003</v>
      </c>
      <c r="JE34" s="163">
        <v>4.76</v>
      </c>
      <c r="JF34" s="163">
        <v>-26</v>
      </c>
      <c r="JG34" s="163">
        <v>8.24</v>
      </c>
      <c r="JH34" s="164"/>
      <c r="JI34" s="163">
        <v>-8.4672000000000001</v>
      </c>
      <c r="JJ34" s="163">
        <v>-39.052399999999999</v>
      </c>
      <c r="JK34" s="163">
        <v>-9.3735999999999997</v>
      </c>
      <c r="JL34" s="163">
        <v>29.6</v>
      </c>
      <c r="JM34" s="163">
        <v>55.124000000000002</v>
      </c>
      <c r="JN34" s="163">
        <v>54.756</v>
      </c>
      <c r="JO34" s="164"/>
      <c r="JP34" s="164"/>
      <c r="JQ34" s="163">
        <v>49.727200000000003</v>
      </c>
      <c r="JR34" s="163">
        <v>51.5627</v>
      </c>
      <c r="JS34" s="163">
        <v>49.710700000000003</v>
      </c>
      <c r="JT34" s="164"/>
      <c r="JU34" s="163">
        <v>-44.4</v>
      </c>
      <c r="JV34" s="163">
        <v>20.906400000000001</v>
      </c>
      <c r="JW34" s="163">
        <v>7.8</v>
      </c>
      <c r="JX34" s="164"/>
      <c r="JY34" s="163">
        <v>-37.733699999999999</v>
      </c>
      <c r="JZ34" s="163">
        <v>76.974699999999999</v>
      </c>
      <c r="KA34" s="163">
        <v>52.978400000000001</v>
      </c>
      <c r="KB34" s="163">
        <v>-38.508699999999997</v>
      </c>
      <c r="KC34" s="163">
        <v>-76.119</v>
      </c>
      <c r="KD34" s="163">
        <v>41.850200000000001</v>
      </c>
      <c r="KE34" s="163">
        <v>34.218699999999998</v>
      </c>
      <c r="KF34" s="163">
        <v>37.200000000000003</v>
      </c>
      <c r="KG34" s="163">
        <v>-36.200000000000003</v>
      </c>
      <c r="KH34" s="164"/>
      <c r="KI34" s="163">
        <v>165.67359999999999</v>
      </c>
    </row>
    <row r="35" spans="1:295" ht="18" customHeight="1" x14ac:dyDescent="0.35">
      <c r="A35" s="160" t="s">
        <v>59</v>
      </c>
      <c r="B35" s="160" t="s">
        <v>809</v>
      </c>
      <c r="C35" s="163">
        <v>0</v>
      </c>
      <c r="D35" s="163">
        <v>18.8858</v>
      </c>
      <c r="E35" s="164"/>
      <c r="F35" s="163">
        <v>-34.541200000000003</v>
      </c>
      <c r="G35" s="163">
        <v>31.273599999999998</v>
      </c>
      <c r="H35" s="164"/>
      <c r="I35" s="163">
        <v>63.037500000000001</v>
      </c>
      <c r="J35" s="163">
        <v>-92.397999999999996</v>
      </c>
      <c r="K35" s="163">
        <v>60.567300000000003</v>
      </c>
      <c r="L35" s="163">
        <v>30.6311</v>
      </c>
      <c r="M35" s="163">
        <v>29.6829</v>
      </c>
      <c r="N35" s="163">
        <v>8.8800000000000008</v>
      </c>
      <c r="O35" s="163">
        <v>-41.456000000000003</v>
      </c>
      <c r="P35" s="163">
        <v>37.4</v>
      </c>
      <c r="Q35" s="163">
        <v>14.076000000000001</v>
      </c>
      <c r="R35" s="163">
        <v>-37.4</v>
      </c>
      <c r="S35" s="163">
        <v>10.892899999999999</v>
      </c>
      <c r="T35" s="163">
        <v>186.38460000000001</v>
      </c>
      <c r="U35" s="163">
        <v>18.825600000000001</v>
      </c>
      <c r="V35" s="164"/>
      <c r="W35" s="163">
        <v>31.805599999999998</v>
      </c>
      <c r="X35" s="163">
        <v>12.852499999999999</v>
      </c>
      <c r="Y35" s="163">
        <v>5.77</v>
      </c>
      <c r="Z35" s="163">
        <v>2.5179</v>
      </c>
      <c r="AA35" s="164"/>
      <c r="AB35" s="164"/>
      <c r="AC35" s="163">
        <v>-66.55</v>
      </c>
      <c r="AD35" s="163">
        <v>-66.81</v>
      </c>
      <c r="AE35" s="164"/>
      <c r="AF35" s="163">
        <v>-6.66</v>
      </c>
      <c r="AG35" s="163">
        <v>39.6</v>
      </c>
      <c r="AH35" s="163">
        <v>7.4980000000000002</v>
      </c>
      <c r="AI35" s="163">
        <v>0.20499999999999999</v>
      </c>
      <c r="AJ35" s="163">
        <v>-58.17</v>
      </c>
      <c r="AK35" s="163">
        <v>-59.12</v>
      </c>
      <c r="AL35" s="163">
        <v>-64.709999999999994</v>
      </c>
      <c r="AM35" s="163">
        <v>58.96</v>
      </c>
      <c r="AN35" s="163">
        <v>59.22</v>
      </c>
      <c r="AO35" s="163">
        <v>11.6739</v>
      </c>
      <c r="AP35" s="163">
        <v>8.9436999999999998</v>
      </c>
      <c r="AQ35" s="163">
        <v>68.648399999999995</v>
      </c>
      <c r="AR35" s="163">
        <v>71.421899999999994</v>
      </c>
      <c r="AS35" s="163">
        <v>11.412000000000001</v>
      </c>
      <c r="AT35" s="163">
        <v>-49.0291</v>
      </c>
      <c r="AU35" s="163">
        <v>-48.455800000000004</v>
      </c>
      <c r="AV35" s="163">
        <v>3.8319000000000001</v>
      </c>
      <c r="AW35" s="163">
        <v>4.1108000000000002</v>
      </c>
      <c r="AX35" s="163">
        <v>101.5411</v>
      </c>
      <c r="AY35" s="163">
        <v>104.35420000000001</v>
      </c>
      <c r="AZ35" s="163">
        <v>-1.0468999999999999</v>
      </c>
      <c r="BA35" s="163">
        <v>-6.3345000000000002</v>
      </c>
      <c r="BB35" s="163">
        <v>-333.26339999999999</v>
      </c>
      <c r="BC35" s="163">
        <v>-17.667000000000002</v>
      </c>
      <c r="BD35" s="163">
        <v>-11.6</v>
      </c>
      <c r="BE35" s="163">
        <v>-12</v>
      </c>
      <c r="BF35" s="163">
        <v>53.244399999999999</v>
      </c>
      <c r="BG35" s="163">
        <v>52.481499999999997</v>
      </c>
      <c r="BH35" s="163">
        <v>-5.1387999999999998</v>
      </c>
      <c r="BI35" s="164"/>
      <c r="BJ35" s="163">
        <v>-33.645099999999999</v>
      </c>
      <c r="BK35" s="163">
        <v>5.0621999999999998</v>
      </c>
      <c r="BL35" s="164"/>
      <c r="BM35" s="163">
        <v>3.0221</v>
      </c>
      <c r="BN35" s="163">
        <v>369.27390000000003</v>
      </c>
      <c r="BO35" s="163">
        <v>98.544200000000004</v>
      </c>
      <c r="BP35" s="163">
        <v>98.6053</v>
      </c>
      <c r="BQ35" s="163">
        <v>-358.44099999999997</v>
      </c>
      <c r="BR35" s="163">
        <v>421.19290000000001</v>
      </c>
      <c r="BS35" s="164"/>
      <c r="BT35" s="163">
        <v>-43.378399999999999</v>
      </c>
      <c r="BU35" s="163">
        <v>44.756999999999998</v>
      </c>
      <c r="BV35" s="163">
        <v>84.516800000000003</v>
      </c>
      <c r="BW35" s="163">
        <v>25.69</v>
      </c>
      <c r="BX35" s="163">
        <v>26.04</v>
      </c>
      <c r="BY35" s="163">
        <v>57.36</v>
      </c>
      <c r="BZ35" s="163">
        <v>68</v>
      </c>
      <c r="CA35" s="163">
        <v>-75.547600000000003</v>
      </c>
      <c r="CB35" s="163">
        <v>-75.145799999999994</v>
      </c>
      <c r="CC35" s="163">
        <v>143.922</v>
      </c>
      <c r="CD35" s="163">
        <v>145.27289999999999</v>
      </c>
      <c r="CE35" s="163">
        <v>21.76</v>
      </c>
      <c r="CF35" s="163">
        <v>-55.6721</v>
      </c>
      <c r="CG35" s="163">
        <v>-55.442900000000002</v>
      </c>
      <c r="CH35" s="163">
        <v>-8.7974999999999994</v>
      </c>
      <c r="CI35" s="163">
        <v>-53.060899999999997</v>
      </c>
      <c r="CJ35" s="164"/>
      <c r="CK35" s="164"/>
      <c r="CL35" s="163">
        <v>79.2</v>
      </c>
      <c r="CM35" s="163">
        <v>108.3</v>
      </c>
      <c r="CN35" s="163">
        <v>-15.87</v>
      </c>
      <c r="CO35" s="163">
        <v>57.774000000000001</v>
      </c>
      <c r="CP35" s="163">
        <v>58.892299999999999</v>
      </c>
      <c r="CQ35" s="163">
        <v>57.895499999999998</v>
      </c>
      <c r="CR35" s="163">
        <v>-36.089199999999998</v>
      </c>
      <c r="CS35" s="163">
        <v>-37.3645</v>
      </c>
      <c r="CT35" s="163">
        <v>16.488700000000001</v>
      </c>
      <c r="CU35" s="163">
        <v>-24.3992</v>
      </c>
      <c r="CV35" s="163">
        <v>19.776800000000001</v>
      </c>
      <c r="CW35" s="163">
        <v>13.541600000000001</v>
      </c>
      <c r="CX35" s="163">
        <v>56.84</v>
      </c>
      <c r="CY35" s="163">
        <v>65.849999999999994</v>
      </c>
      <c r="CZ35" s="163">
        <v>50.632300000000001</v>
      </c>
      <c r="DA35" s="163">
        <v>47.905000000000001</v>
      </c>
      <c r="DB35" s="163">
        <v>-33.22</v>
      </c>
      <c r="DC35" s="163">
        <v>-0.80940000000000001</v>
      </c>
      <c r="DD35" s="163">
        <v>54.356400000000001</v>
      </c>
      <c r="DE35" s="163">
        <v>53.3872</v>
      </c>
      <c r="DF35" s="163">
        <v>-114.64660000000001</v>
      </c>
      <c r="DG35" s="163">
        <v>-1E-4</v>
      </c>
      <c r="DH35" s="163">
        <v>-20.2456</v>
      </c>
      <c r="DI35" s="163">
        <v>-107.9</v>
      </c>
      <c r="DJ35" s="163">
        <v>-106.4</v>
      </c>
      <c r="DK35" s="163">
        <v>31.066600000000001</v>
      </c>
      <c r="DL35" s="163">
        <v>75.302099999999996</v>
      </c>
      <c r="DM35" s="164"/>
      <c r="DN35" s="163">
        <v>106.6589</v>
      </c>
      <c r="DO35" s="163">
        <v>74.92</v>
      </c>
      <c r="DP35" s="163">
        <v>-3.95</v>
      </c>
      <c r="DQ35" s="163">
        <v>56.2545</v>
      </c>
      <c r="DR35" s="163">
        <v>114.79649999999999</v>
      </c>
      <c r="DS35" s="163">
        <v>-31.01</v>
      </c>
      <c r="DT35" s="163">
        <v>-31.18</v>
      </c>
      <c r="DU35" s="163">
        <v>121.97</v>
      </c>
      <c r="DV35" s="163">
        <v>67.400000000000006</v>
      </c>
      <c r="DW35" s="163">
        <v>115.01819999999999</v>
      </c>
      <c r="DX35" s="163">
        <v>114.2182</v>
      </c>
      <c r="DY35" s="163">
        <v>-55.154499999999999</v>
      </c>
      <c r="DZ35" s="163">
        <v>-55.172699999999999</v>
      </c>
      <c r="EA35" s="163">
        <v>202.03219999999999</v>
      </c>
      <c r="EB35" s="163">
        <v>161.9684</v>
      </c>
      <c r="EC35" s="163">
        <v>154.59790000000001</v>
      </c>
      <c r="ED35" s="163">
        <v>158.41399999999999</v>
      </c>
      <c r="EE35" s="163">
        <v>60.389299999999999</v>
      </c>
      <c r="EF35" s="163">
        <v>47.310099999999998</v>
      </c>
      <c r="EG35" s="163">
        <v>-26.766999999999999</v>
      </c>
      <c r="EH35" s="163">
        <v>371.64330000000001</v>
      </c>
      <c r="EI35" s="163">
        <v>71.004999999999995</v>
      </c>
      <c r="EJ35" s="164"/>
      <c r="EK35" s="163">
        <v>-35.569200000000002</v>
      </c>
      <c r="EL35" s="163">
        <v>-33.790399999999998</v>
      </c>
      <c r="EM35" s="163">
        <v>24.370999999999999</v>
      </c>
      <c r="EN35" s="163">
        <v>21.471800000000002</v>
      </c>
      <c r="EO35" s="163">
        <v>20.627400000000002</v>
      </c>
      <c r="EP35" s="163">
        <v>43.055999999999997</v>
      </c>
      <c r="EQ35" s="163">
        <v>-70.475999999999999</v>
      </c>
      <c r="ER35" s="163">
        <v>-71.172300000000007</v>
      </c>
      <c r="ES35" s="163">
        <v>-12.4138</v>
      </c>
      <c r="ET35" s="163">
        <v>0</v>
      </c>
      <c r="EU35" s="163">
        <v>-13.03</v>
      </c>
      <c r="EV35" s="163">
        <v>1</v>
      </c>
      <c r="EW35" s="163">
        <v>11.513</v>
      </c>
      <c r="EX35" s="163">
        <v>-6.3388</v>
      </c>
      <c r="EY35" s="163">
        <v>-11.1592</v>
      </c>
      <c r="EZ35" s="163">
        <v>-10.7722</v>
      </c>
      <c r="FA35" s="163">
        <v>2.113</v>
      </c>
      <c r="FB35" s="163">
        <v>-45.216299999999997</v>
      </c>
      <c r="FC35" s="163">
        <v>9.8255999999999997</v>
      </c>
      <c r="FD35" s="164"/>
      <c r="FE35" s="164"/>
      <c r="FF35" s="163">
        <v>2.7067000000000001</v>
      </c>
      <c r="FG35" s="163">
        <v>38.849899999999998</v>
      </c>
      <c r="FH35" s="163">
        <v>39.083799999999997</v>
      </c>
      <c r="FI35" s="163">
        <v>38.467599999999997</v>
      </c>
      <c r="FJ35" s="163">
        <v>76.025199999999998</v>
      </c>
      <c r="FK35" s="163">
        <v>74.518100000000004</v>
      </c>
      <c r="FL35" s="163">
        <v>-105.4975</v>
      </c>
      <c r="FM35" s="163">
        <v>58.8414</v>
      </c>
      <c r="FN35" s="163">
        <v>58.712299999999999</v>
      </c>
      <c r="FO35" s="163">
        <v>-87.006600000000006</v>
      </c>
      <c r="FP35" s="163">
        <v>-78.102999999999994</v>
      </c>
      <c r="FQ35" s="163">
        <v>-26.453700000000001</v>
      </c>
      <c r="FR35" s="163">
        <v>-32.81</v>
      </c>
      <c r="FS35" s="163">
        <v>13.8729</v>
      </c>
      <c r="FT35" s="163">
        <v>0.96220000000000006</v>
      </c>
      <c r="FU35" s="163">
        <v>-8.42</v>
      </c>
      <c r="FV35" s="163">
        <v>15.79</v>
      </c>
      <c r="FW35" s="163">
        <v>-27.376799999999999</v>
      </c>
      <c r="FX35" s="163">
        <v>11.1219</v>
      </c>
      <c r="FY35" s="163">
        <v>-12.387</v>
      </c>
      <c r="FZ35" s="163">
        <v>0.85599999999999998</v>
      </c>
      <c r="GA35" s="163">
        <v>6.0453999999999999</v>
      </c>
      <c r="GB35" s="163">
        <v>30.53</v>
      </c>
      <c r="GC35" s="163">
        <v>78.956299999999999</v>
      </c>
      <c r="GD35" s="163">
        <v>87.907700000000006</v>
      </c>
      <c r="GE35" s="163">
        <v>14.76</v>
      </c>
      <c r="GF35" s="163">
        <v>89.420900000000003</v>
      </c>
      <c r="GG35" s="163">
        <v>20.100000000000001</v>
      </c>
      <c r="GH35" s="163">
        <v>-27.2988</v>
      </c>
      <c r="GI35" s="164"/>
      <c r="GJ35" s="163">
        <v>-6.8657000000000004</v>
      </c>
      <c r="GK35" s="163">
        <v>2.0363000000000002</v>
      </c>
      <c r="GL35" s="164"/>
      <c r="GM35" s="164"/>
      <c r="GN35" s="163">
        <v>-16.8386</v>
      </c>
      <c r="GO35" s="163">
        <v>-43.529000000000003</v>
      </c>
      <c r="GP35" s="163">
        <v>19.135300000000001</v>
      </c>
      <c r="GQ35" s="163">
        <v>68.486099999999993</v>
      </c>
      <c r="GR35" s="164"/>
      <c r="GS35" s="163">
        <v>114.7753</v>
      </c>
      <c r="GT35" s="163">
        <v>-164.84829999999999</v>
      </c>
      <c r="GU35" s="163">
        <v>-22.536300000000001</v>
      </c>
      <c r="GV35" s="163">
        <v>37.582099999999997</v>
      </c>
      <c r="GW35" s="163">
        <v>-55.5794</v>
      </c>
      <c r="GX35" s="164"/>
      <c r="GY35" s="163">
        <v>11.741099999999999</v>
      </c>
      <c r="GZ35" s="163">
        <v>11.478</v>
      </c>
      <c r="HA35" s="163">
        <v>1.0757000000000001</v>
      </c>
      <c r="HB35" s="163">
        <v>180.77</v>
      </c>
      <c r="HC35" s="163">
        <v>179.07300000000001</v>
      </c>
      <c r="HD35" s="163">
        <v>250.2</v>
      </c>
      <c r="HE35" s="163">
        <v>-248.76740000000001</v>
      </c>
      <c r="HF35" s="163">
        <v>-446.80259999999998</v>
      </c>
      <c r="HG35" s="163">
        <v>450.8723</v>
      </c>
      <c r="HH35" s="163">
        <v>446.43689999999998</v>
      </c>
      <c r="HI35" s="163">
        <v>-171.0138</v>
      </c>
      <c r="HJ35" s="163">
        <v>-168.57220000000001</v>
      </c>
      <c r="HK35" s="163">
        <v>-50.276800000000001</v>
      </c>
      <c r="HL35" s="163">
        <v>-40.3367</v>
      </c>
      <c r="HM35" s="163">
        <v>76.777799999999999</v>
      </c>
      <c r="HN35" s="163">
        <v>76.015699999999995</v>
      </c>
      <c r="HO35" s="163">
        <v>-114.3608</v>
      </c>
      <c r="HP35" s="164"/>
      <c r="HQ35" s="163">
        <v>23.4589</v>
      </c>
      <c r="HR35" s="163">
        <v>23.414999999999999</v>
      </c>
      <c r="HS35" s="163">
        <v>-35.700899999999997</v>
      </c>
      <c r="HT35" s="163">
        <v>-33.607199999999999</v>
      </c>
      <c r="HU35" s="163">
        <v>73.67</v>
      </c>
      <c r="HV35" s="163">
        <v>73.88</v>
      </c>
      <c r="HW35" s="163">
        <v>68.7</v>
      </c>
      <c r="HX35" s="163">
        <v>68.400000000000006</v>
      </c>
      <c r="HY35" s="163">
        <v>22.662500000000001</v>
      </c>
      <c r="HZ35" s="163">
        <v>-58.72</v>
      </c>
      <c r="IA35" s="163">
        <v>-366.70760000000001</v>
      </c>
      <c r="IB35" s="164"/>
      <c r="IC35" s="164"/>
      <c r="ID35" s="163">
        <v>8.8000000000000007</v>
      </c>
      <c r="IE35" s="163">
        <v>42.8</v>
      </c>
      <c r="IF35" s="163">
        <v>-22.5</v>
      </c>
      <c r="IG35" s="163">
        <v>-23.3</v>
      </c>
      <c r="IH35" s="164"/>
      <c r="II35" s="164"/>
      <c r="IJ35" s="163">
        <v>-442.70659999999998</v>
      </c>
      <c r="IK35" s="163">
        <v>-35.568199999999997</v>
      </c>
      <c r="IL35" s="163">
        <v>248.3109</v>
      </c>
      <c r="IM35" s="163">
        <v>197.56610000000001</v>
      </c>
      <c r="IN35" s="163">
        <v>4.4166999999999996</v>
      </c>
      <c r="IO35" s="163">
        <v>-190.3509</v>
      </c>
      <c r="IP35" s="163">
        <v>188.48349999999999</v>
      </c>
      <c r="IQ35" s="163">
        <v>-106.889</v>
      </c>
      <c r="IR35" s="163">
        <v>-79.517600000000002</v>
      </c>
      <c r="IS35" s="163">
        <v>-186.68979999999999</v>
      </c>
      <c r="IT35" s="163">
        <v>144.97049999999999</v>
      </c>
      <c r="IU35" s="163">
        <v>145.13210000000001</v>
      </c>
      <c r="IV35" s="163">
        <v>108.804</v>
      </c>
      <c r="IW35" s="163">
        <v>-241.40020000000001</v>
      </c>
      <c r="IX35" s="163">
        <v>78.683999999999997</v>
      </c>
      <c r="IY35" s="163">
        <v>-163.02809999999999</v>
      </c>
      <c r="IZ35" s="163">
        <v>163.79400000000001</v>
      </c>
      <c r="JA35" s="163">
        <v>-9.5183999999999997</v>
      </c>
      <c r="JB35" s="164"/>
      <c r="JC35" s="163">
        <v>28.16</v>
      </c>
      <c r="JD35" s="163">
        <v>4.7880000000000003</v>
      </c>
      <c r="JE35" s="163">
        <v>4.7850000000000001</v>
      </c>
      <c r="JF35" s="163">
        <v>-26.96</v>
      </c>
      <c r="JG35" s="163">
        <v>9.0399999999999991</v>
      </c>
      <c r="JH35" s="164"/>
      <c r="JI35" s="163">
        <v>-9.4315999999999995</v>
      </c>
      <c r="JJ35" s="163">
        <v>-39.140900000000002</v>
      </c>
      <c r="JK35" s="163">
        <v>-9.4040999999999997</v>
      </c>
      <c r="JL35" s="163">
        <v>29</v>
      </c>
      <c r="JM35" s="164"/>
      <c r="JN35" s="164"/>
      <c r="JO35" s="163">
        <v>11.2164</v>
      </c>
      <c r="JP35" s="163">
        <v>13.438700000000001</v>
      </c>
      <c r="JQ35" s="163">
        <v>50.801900000000003</v>
      </c>
      <c r="JR35" s="163">
        <v>52.764099999999999</v>
      </c>
      <c r="JS35" s="163">
        <v>51.481699999999996</v>
      </c>
      <c r="JT35" s="164"/>
      <c r="JU35" s="163">
        <v>-43.1</v>
      </c>
      <c r="JV35" s="163">
        <v>22.3126</v>
      </c>
      <c r="JW35" s="163">
        <v>7.82</v>
      </c>
      <c r="JX35" s="164"/>
      <c r="JY35" s="163">
        <v>-36.935699999999997</v>
      </c>
      <c r="JZ35" s="163">
        <v>75.846000000000004</v>
      </c>
      <c r="KA35" s="163">
        <v>51.0762</v>
      </c>
      <c r="KB35" s="163">
        <v>-36.252499999999998</v>
      </c>
      <c r="KC35" s="163">
        <v>-74.343699999999998</v>
      </c>
      <c r="KD35" s="163">
        <v>39.500599999999999</v>
      </c>
      <c r="KE35" s="163">
        <v>35.249499999999998</v>
      </c>
      <c r="KF35" s="163">
        <v>35.1</v>
      </c>
      <c r="KG35" s="163">
        <v>-35</v>
      </c>
      <c r="KH35" s="164"/>
      <c r="KI35" s="163">
        <v>165.66</v>
      </c>
    </row>
    <row r="36" spans="1:295" ht="18" customHeight="1" x14ac:dyDescent="0.35">
      <c r="A36" s="160" t="s">
        <v>59</v>
      </c>
      <c r="B36" s="160" t="s">
        <v>810</v>
      </c>
      <c r="C36" s="163">
        <v>0</v>
      </c>
      <c r="D36" s="163">
        <v>18.621099999999998</v>
      </c>
      <c r="E36" s="163">
        <v>-37.601900000000001</v>
      </c>
      <c r="F36" s="163">
        <v>-34.455500000000001</v>
      </c>
      <c r="G36" s="163">
        <v>31.2682</v>
      </c>
      <c r="H36" s="164"/>
      <c r="I36" s="163">
        <v>62.680900000000001</v>
      </c>
      <c r="J36" s="163">
        <v>-91.663200000000003</v>
      </c>
      <c r="K36" s="163">
        <v>59.782800000000002</v>
      </c>
      <c r="L36" s="163">
        <v>30.301100000000002</v>
      </c>
      <c r="M36" s="163">
        <v>29.364599999999999</v>
      </c>
      <c r="N36" s="163">
        <v>6.66</v>
      </c>
      <c r="O36" s="163">
        <v>-42.448999999999998</v>
      </c>
      <c r="P36" s="163">
        <v>37.4</v>
      </c>
      <c r="Q36" s="163">
        <v>14.904</v>
      </c>
      <c r="R36" s="163">
        <v>-37.4</v>
      </c>
      <c r="S36" s="163">
        <v>10.653499999999999</v>
      </c>
      <c r="T36" s="163">
        <v>185.9084</v>
      </c>
      <c r="U36" s="163">
        <v>18.612200000000001</v>
      </c>
      <c r="V36" s="164"/>
      <c r="W36" s="163">
        <v>30.586400000000001</v>
      </c>
      <c r="X36" s="163">
        <v>12.593299999999999</v>
      </c>
      <c r="Y36" s="163">
        <v>5.6702000000000004</v>
      </c>
      <c r="Z36" s="163">
        <v>2.4937999999999998</v>
      </c>
      <c r="AA36" s="164"/>
      <c r="AB36" s="164"/>
      <c r="AC36" s="163">
        <v>-67.88</v>
      </c>
      <c r="AD36" s="163">
        <v>-67.98</v>
      </c>
      <c r="AE36" s="164"/>
      <c r="AF36" s="163">
        <v>-6.66</v>
      </c>
      <c r="AG36" s="163">
        <v>39.6</v>
      </c>
      <c r="AH36" s="163">
        <v>7.593</v>
      </c>
      <c r="AI36" s="163">
        <v>0.20499999999999999</v>
      </c>
      <c r="AJ36" s="163">
        <v>-60.33</v>
      </c>
      <c r="AK36" s="163">
        <v>-60.17</v>
      </c>
      <c r="AL36" s="163">
        <v>-64.89</v>
      </c>
      <c r="AM36" s="163">
        <v>61.01</v>
      </c>
      <c r="AN36" s="163">
        <v>60.79</v>
      </c>
      <c r="AO36" s="163">
        <v>11.432600000000001</v>
      </c>
      <c r="AP36" s="163">
        <v>8.9756</v>
      </c>
      <c r="AQ36" s="163">
        <v>67.493200000000002</v>
      </c>
      <c r="AR36" s="163">
        <v>70.284300000000002</v>
      </c>
      <c r="AS36" s="163">
        <v>14.419499999999999</v>
      </c>
      <c r="AT36" s="163">
        <v>-51.440300000000001</v>
      </c>
      <c r="AU36" s="163">
        <v>-50.757399999999997</v>
      </c>
      <c r="AV36" s="163">
        <v>4.3022</v>
      </c>
      <c r="AW36" s="163">
        <v>4.2515000000000001</v>
      </c>
      <c r="AX36" s="163">
        <v>102.34480000000001</v>
      </c>
      <c r="AY36" s="163">
        <v>105.158</v>
      </c>
      <c r="AZ36" s="163">
        <v>-1.0468999999999999</v>
      </c>
      <c r="BA36" s="163">
        <v>-6.2957999999999998</v>
      </c>
      <c r="BB36" s="163">
        <v>-334.79390000000001</v>
      </c>
      <c r="BC36" s="163">
        <v>-16.230499999999999</v>
      </c>
      <c r="BD36" s="163">
        <v>-11.6</v>
      </c>
      <c r="BE36" s="163">
        <v>-12.3</v>
      </c>
      <c r="BF36" s="163">
        <v>55.706499999999998</v>
      </c>
      <c r="BG36" s="163">
        <v>54.660899999999998</v>
      </c>
      <c r="BH36" s="163">
        <v>-4.7135999999999996</v>
      </c>
      <c r="BI36" s="164"/>
      <c r="BJ36" s="163">
        <v>-36.770099999999999</v>
      </c>
      <c r="BK36" s="163">
        <v>4.7255000000000003</v>
      </c>
      <c r="BL36" s="164"/>
      <c r="BM36" s="163">
        <v>2.9895999999999998</v>
      </c>
      <c r="BN36" s="163">
        <v>368.08359999999999</v>
      </c>
      <c r="BO36" s="163">
        <v>96.163799999999995</v>
      </c>
      <c r="BP36" s="163">
        <v>95.217699999999994</v>
      </c>
      <c r="BQ36" s="163">
        <v>-363.99869999999999</v>
      </c>
      <c r="BR36" s="163">
        <v>415.81700000000001</v>
      </c>
      <c r="BS36" s="164"/>
      <c r="BT36" s="163">
        <v>-46.121299999999998</v>
      </c>
      <c r="BU36" s="163">
        <v>48.08</v>
      </c>
      <c r="BV36" s="163">
        <v>85.115600000000001</v>
      </c>
      <c r="BW36" s="163">
        <v>25.72</v>
      </c>
      <c r="BX36" s="163">
        <v>26.51</v>
      </c>
      <c r="BY36" s="163">
        <v>56.78</v>
      </c>
      <c r="BZ36" s="163">
        <v>67.83</v>
      </c>
      <c r="CA36" s="163">
        <v>-76.753200000000007</v>
      </c>
      <c r="CB36" s="163">
        <v>-75.011799999999994</v>
      </c>
      <c r="CC36" s="163">
        <v>144.87350000000001</v>
      </c>
      <c r="CD36" s="163">
        <v>145.94</v>
      </c>
      <c r="CE36" s="163">
        <v>20.281099999999999</v>
      </c>
      <c r="CF36" s="163">
        <v>-55.197699999999998</v>
      </c>
      <c r="CG36" s="163">
        <v>-54.905900000000003</v>
      </c>
      <c r="CH36" s="163">
        <v>-7.5494000000000003</v>
      </c>
      <c r="CI36" s="163">
        <v>-51.0961</v>
      </c>
      <c r="CJ36" s="164"/>
      <c r="CK36" s="164"/>
      <c r="CL36" s="163">
        <v>84.3</v>
      </c>
      <c r="CM36" s="163">
        <v>101.6</v>
      </c>
      <c r="CN36" s="163">
        <v>-15.92</v>
      </c>
      <c r="CO36" s="163">
        <v>60.103700000000003</v>
      </c>
      <c r="CP36" s="163">
        <v>61.165399999999998</v>
      </c>
      <c r="CQ36" s="163">
        <v>60.069499999999998</v>
      </c>
      <c r="CR36" s="163">
        <v>-33.907499999999999</v>
      </c>
      <c r="CS36" s="163">
        <v>-35.302900000000001</v>
      </c>
      <c r="CT36" s="163">
        <v>10.8222</v>
      </c>
      <c r="CU36" s="163">
        <v>-20.6782</v>
      </c>
      <c r="CV36" s="163">
        <v>12.8552</v>
      </c>
      <c r="CW36" s="163">
        <v>14.321899999999999</v>
      </c>
      <c r="CX36" s="163">
        <v>58.47</v>
      </c>
      <c r="CY36" s="163">
        <v>66.430000000000007</v>
      </c>
      <c r="CZ36" s="163">
        <v>49.226100000000002</v>
      </c>
      <c r="DA36" s="163">
        <v>46.7331</v>
      </c>
      <c r="DB36" s="163">
        <v>-33.06</v>
      </c>
      <c r="DC36" s="163">
        <v>-3.6423000000000001</v>
      </c>
      <c r="DD36" s="163">
        <v>51.503</v>
      </c>
      <c r="DE36" s="163">
        <v>50.759500000000003</v>
      </c>
      <c r="DF36" s="163">
        <v>-109.97499999999999</v>
      </c>
      <c r="DG36" s="163">
        <v>-1E-4</v>
      </c>
      <c r="DH36" s="163">
        <v>-20.026399999999999</v>
      </c>
      <c r="DI36" s="163">
        <v>-109.1</v>
      </c>
      <c r="DJ36" s="163">
        <v>-109.3</v>
      </c>
      <c r="DK36" s="163">
        <v>30.6326</v>
      </c>
      <c r="DL36" s="163">
        <v>73.544300000000007</v>
      </c>
      <c r="DM36" s="164"/>
      <c r="DN36" s="163">
        <v>104.3152</v>
      </c>
      <c r="DO36" s="163">
        <v>73.319999999999993</v>
      </c>
      <c r="DP36" s="163">
        <v>-3.28</v>
      </c>
      <c r="DQ36" s="163">
        <v>56.308500000000002</v>
      </c>
      <c r="DR36" s="163">
        <v>109.5787</v>
      </c>
      <c r="DS36" s="163">
        <v>-31.06</v>
      </c>
      <c r="DT36" s="163">
        <v>-31.26</v>
      </c>
      <c r="DU36" s="163">
        <v>120.08</v>
      </c>
      <c r="DV36" s="163">
        <v>67.89</v>
      </c>
      <c r="DW36" s="163">
        <v>110.1091</v>
      </c>
      <c r="DX36" s="163">
        <v>105.3818</v>
      </c>
      <c r="DY36" s="163">
        <v>-59.05</v>
      </c>
      <c r="DZ36" s="163">
        <v>-57.909100000000002</v>
      </c>
      <c r="EA36" s="163">
        <v>194.57830000000001</v>
      </c>
      <c r="EB36" s="163">
        <v>153.15020000000001</v>
      </c>
      <c r="EC36" s="163">
        <v>147.6497</v>
      </c>
      <c r="ED36" s="163">
        <v>150.73929999999999</v>
      </c>
      <c r="EE36" s="163">
        <v>75.219899999999996</v>
      </c>
      <c r="EF36" s="163">
        <v>61.689399999999999</v>
      </c>
      <c r="EG36" s="163">
        <v>-25.486999999999998</v>
      </c>
      <c r="EH36" s="163">
        <v>377.512</v>
      </c>
      <c r="EI36" s="163">
        <v>55.901600000000002</v>
      </c>
      <c r="EJ36" s="164"/>
      <c r="EK36" s="163">
        <v>-34.763599999999997</v>
      </c>
      <c r="EL36" s="163">
        <v>-32.430799999999998</v>
      </c>
      <c r="EM36" s="163">
        <v>0</v>
      </c>
      <c r="EN36" s="163">
        <v>7.1074000000000002</v>
      </c>
      <c r="EO36" s="163">
        <v>6.8520000000000003</v>
      </c>
      <c r="EP36" s="163">
        <v>169.02</v>
      </c>
      <c r="EQ36" s="163">
        <v>-84.612499999999997</v>
      </c>
      <c r="ER36" s="163">
        <v>-86.191100000000006</v>
      </c>
      <c r="ES36" s="163">
        <v>-30.830500000000001</v>
      </c>
      <c r="ET36" s="163">
        <v>0</v>
      </c>
      <c r="EU36" s="163">
        <v>-12.59</v>
      </c>
      <c r="EV36" s="163">
        <v>101.8</v>
      </c>
      <c r="EW36" s="163">
        <v>11.0618</v>
      </c>
      <c r="EX36" s="163">
        <v>-31.3125</v>
      </c>
      <c r="EY36" s="163">
        <v>-12.5319</v>
      </c>
      <c r="EZ36" s="163">
        <v>-12.0823</v>
      </c>
      <c r="FA36" s="163">
        <v>3.8858999999999999</v>
      </c>
      <c r="FB36" s="163">
        <v>-60.8005</v>
      </c>
      <c r="FC36" s="163">
        <v>26.842700000000001</v>
      </c>
      <c r="FD36" s="164"/>
      <c r="FE36" s="164"/>
      <c r="FF36" s="163">
        <v>3.1074999999999999</v>
      </c>
      <c r="FG36" s="163">
        <v>38.5914</v>
      </c>
      <c r="FH36" s="163">
        <v>38.9709</v>
      </c>
      <c r="FI36" s="163">
        <v>38.501600000000003</v>
      </c>
      <c r="FJ36" s="163">
        <v>76.192599999999999</v>
      </c>
      <c r="FK36" s="163">
        <v>76.527500000000003</v>
      </c>
      <c r="FL36" s="163">
        <v>-114.875</v>
      </c>
      <c r="FM36" s="163">
        <v>60.941200000000002</v>
      </c>
      <c r="FN36" s="163">
        <v>60.555700000000002</v>
      </c>
      <c r="FO36" s="163">
        <v>-89.227900000000005</v>
      </c>
      <c r="FP36" s="163">
        <v>-78.936899999999994</v>
      </c>
      <c r="FQ36" s="163">
        <v>-31.1632</v>
      </c>
      <c r="FR36" s="163">
        <v>-33.909999999999997</v>
      </c>
      <c r="FS36" s="163">
        <v>14.368499999999999</v>
      </c>
      <c r="FT36" s="163">
        <v>0.94269999999999998</v>
      </c>
      <c r="FU36" s="163">
        <v>-9.02</v>
      </c>
      <c r="FV36" s="163">
        <v>14.62</v>
      </c>
      <c r="FW36" s="163">
        <v>-31.813700000000001</v>
      </c>
      <c r="FX36" s="163">
        <v>10.8909</v>
      </c>
      <c r="FY36" s="163">
        <v>-13.978</v>
      </c>
      <c r="FZ36" s="163">
        <v>0.876</v>
      </c>
      <c r="GA36" s="163">
        <v>6.1874000000000002</v>
      </c>
      <c r="GB36" s="163">
        <v>29.69</v>
      </c>
      <c r="GC36" s="163">
        <v>81.321399999999997</v>
      </c>
      <c r="GD36" s="163">
        <v>90.098699999999994</v>
      </c>
      <c r="GE36" s="163">
        <v>14.58</v>
      </c>
      <c r="GF36" s="163">
        <v>91.054699999999997</v>
      </c>
      <c r="GG36" s="163">
        <v>20.100000000000001</v>
      </c>
      <c r="GH36" s="163">
        <v>-27.2849</v>
      </c>
      <c r="GI36" s="164"/>
      <c r="GJ36" s="163">
        <v>-7.4543999999999997</v>
      </c>
      <c r="GK36" s="163">
        <v>2.0406</v>
      </c>
      <c r="GL36" s="164"/>
      <c r="GM36" s="164"/>
      <c r="GN36" s="163">
        <v>-15.503299999999999</v>
      </c>
      <c r="GO36" s="163">
        <v>-43.504899999999999</v>
      </c>
      <c r="GP36" s="163">
        <v>20.655999999999999</v>
      </c>
      <c r="GQ36" s="163">
        <v>68.402000000000001</v>
      </c>
      <c r="GR36" s="163">
        <v>52.906300000000002</v>
      </c>
      <c r="GS36" s="163">
        <v>55.106299999999997</v>
      </c>
      <c r="GT36" s="163">
        <v>-164.65880000000001</v>
      </c>
      <c r="GU36" s="163">
        <v>-22.665600000000001</v>
      </c>
      <c r="GV36" s="163">
        <v>37.851999999999997</v>
      </c>
      <c r="GW36" s="163">
        <v>-57.101100000000002</v>
      </c>
      <c r="GX36" s="164"/>
      <c r="GY36" s="163">
        <v>11.3407</v>
      </c>
      <c r="GZ36" s="163">
        <v>11.0456</v>
      </c>
      <c r="HA36" s="163">
        <v>1</v>
      </c>
      <c r="HB36" s="163">
        <v>181.19280000000001</v>
      </c>
      <c r="HC36" s="163">
        <v>180.58250000000001</v>
      </c>
      <c r="HD36" s="163">
        <v>277.39999999999998</v>
      </c>
      <c r="HE36" s="163">
        <v>-276.45859999999999</v>
      </c>
      <c r="HF36" s="163">
        <v>-466.66370000000001</v>
      </c>
      <c r="HG36" s="163">
        <v>471.59109999999998</v>
      </c>
      <c r="HH36" s="163">
        <v>470.541</v>
      </c>
      <c r="HI36" s="163">
        <v>-170.661</v>
      </c>
      <c r="HJ36" s="163">
        <v>-168.9666</v>
      </c>
      <c r="HK36" s="163">
        <v>-49.821300000000001</v>
      </c>
      <c r="HL36" s="163">
        <v>-39.778500000000001</v>
      </c>
      <c r="HM36" s="163">
        <v>75.847099999999998</v>
      </c>
      <c r="HN36" s="163">
        <v>78.683999999999997</v>
      </c>
      <c r="HO36" s="164"/>
      <c r="HP36" s="164"/>
      <c r="HQ36" s="163">
        <v>25.03</v>
      </c>
      <c r="HR36" s="163">
        <v>24.293900000000001</v>
      </c>
      <c r="HS36" s="163">
        <v>-35.597499999999997</v>
      </c>
      <c r="HT36" s="163">
        <v>-35.536000000000001</v>
      </c>
      <c r="HU36" s="163">
        <v>74.58</v>
      </c>
      <c r="HV36" s="163">
        <v>74.87</v>
      </c>
      <c r="HW36" s="163">
        <v>70.099999999999994</v>
      </c>
      <c r="HX36" s="163">
        <v>70.8</v>
      </c>
      <c r="HY36" s="163">
        <v>22.438199999999998</v>
      </c>
      <c r="HZ36" s="163">
        <v>-56.64</v>
      </c>
      <c r="IA36" s="163">
        <v>-371.63889999999998</v>
      </c>
      <c r="IB36" s="164"/>
      <c r="IC36" s="164"/>
      <c r="ID36" s="163">
        <v>8.8000000000000007</v>
      </c>
      <c r="IE36" s="163">
        <v>44.6</v>
      </c>
      <c r="IF36" s="163">
        <v>-23.1</v>
      </c>
      <c r="IG36" s="163">
        <v>-24.2</v>
      </c>
      <c r="IH36" s="164"/>
      <c r="II36" s="164"/>
      <c r="IJ36" s="163">
        <v>-460.58010000000002</v>
      </c>
      <c r="IK36" s="163">
        <v>-18.449000000000002</v>
      </c>
      <c r="IL36" s="163">
        <v>260.43259999999998</v>
      </c>
      <c r="IM36" s="163">
        <v>204.02430000000001</v>
      </c>
      <c r="IN36" s="163">
        <v>3.8586</v>
      </c>
      <c r="IO36" s="163">
        <v>-198.88990000000001</v>
      </c>
      <c r="IP36" s="163">
        <v>193.1831</v>
      </c>
      <c r="IQ36" s="163">
        <v>-110.99169999999999</v>
      </c>
      <c r="IR36" s="163">
        <v>-82.242900000000006</v>
      </c>
      <c r="IS36" s="163">
        <v>-190.61799999999999</v>
      </c>
      <c r="IT36" s="163">
        <v>149.47219999999999</v>
      </c>
      <c r="IU36" s="163">
        <v>149.0735</v>
      </c>
      <c r="IV36" s="163">
        <v>107.6914</v>
      </c>
      <c r="IW36" s="163">
        <v>-251.60220000000001</v>
      </c>
      <c r="IX36" s="163">
        <v>82.156599999999997</v>
      </c>
      <c r="IY36" s="163">
        <v>-168.65989999999999</v>
      </c>
      <c r="IZ36" s="163">
        <v>168.89689999999999</v>
      </c>
      <c r="JA36" s="163">
        <v>-9.8618000000000006</v>
      </c>
      <c r="JB36" s="164"/>
      <c r="JC36" s="163">
        <v>28</v>
      </c>
      <c r="JD36" s="163">
        <v>4.718</v>
      </c>
      <c r="JE36" s="163">
        <v>4.7370000000000001</v>
      </c>
      <c r="JF36" s="163">
        <v>-27.04</v>
      </c>
      <c r="JG36" s="163">
        <v>8.9600000000000009</v>
      </c>
      <c r="JH36" s="164"/>
      <c r="JI36" s="163">
        <v>-9.7246000000000006</v>
      </c>
      <c r="JJ36" s="163">
        <v>-39.580399999999997</v>
      </c>
      <c r="JK36" s="163">
        <v>-9.0532000000000004</v>
      </c>
      <c r="JL36" s="163">
        <v>30.1</v>
      </c>
      <c r="JM36" s="163">
        <v>54.868000000000002</v>
      </c>
      <c r="JN36" s="163">
        <v>54.058</v>
      </c>
      <c r="JO36" s="164"/>
      <c r="JP36" s="164"/>
      <c r="JQ36" s="163">
        <v>50.613900000000001</v>
      </c>
      <c r="JR36" s="163">
        <v>52.252699999999997</v>
      </c>
      <c r="JS36" s="163">
        <v>49.741599999999998</v>
      </c>
      <c r="JT36" s="164"/>
      <c r="JU36" s="163">
        <v>-43.6</v>
      </c>
      <c r="JV36" s="163">
        <v>22.154900000000001</v>
      </c>
      <c r="JW36" s="163">
        <v>7.85</v>
      </c>
      <c r="JX36" s="164"/>
      <c r="JY36" s="163">
        <v>-35.962800000000001</v>
      </c>
      <c r="JZ36" s="163">
        <v>76.153999999999996</v>
      </c>
      <c r="KA36" s="163">
        <v>51.2241</v>
      </c>
      <c r="KB36" s="163">
        <v>-35.426699999999997</v>
      </c>
      <c r="KC36" s="163">
        <v>-74.313800000000001</v>
      </c>
      <c r="KD36" s="163">
        <v>39.165500000000002</v>
      </c>
      <c r="KE36" s="163">
        <v>34.727600000000002</v>
      </c>
      <c r="KF36" s="163">
        <v>35.5</v>
      </c>
      <c r="KG36" s="163">
        <v>-35.4</v>
      </c>
      <c r="KH36" s="164"/>
      <c r="KI36" s="163">
        <v>152.917</v>
      </c>
    </row>
    <row r="37" spans="1:295" ht="18" customHeight="1" x14ac:dyDescent="0.35">
      <c r="A37" s="160" t="s">
        <v>59</v>
      </c>
      <c r="B37" s="160" t="s">
        <v>811</v>
      </c>
      <c r="C37" s="163">
        <v>0</v>
      </c>
      <c r="D37" s="163">
        <v>18.839200000000002</v>
      </c>
      <c r="E37" s="164"/>
      <c r="F37" s="163">
        <v>-34.820500000000003</v>
      </c>
      <c r="G37" s="163">
        <v>30.365300000000001</v>
      </c>
      <c r="H37" s="164"/>
      <c r="I37" s="163">
        <v>60.680100000000003</v>
      </c>
      <c r="J37" s="163">
        <v>-92.151300000000006</v>
      </c>
      <c r="K37" s="163">
        <v>59.896000000000001</v>
      </c>
      <c r="L37" s="163">
        <v>30.353100000000001</v>
      </c>
      <c r="M37" s="163">
        <v>29.531600000000001</v>
      </c>
      <c r="N37" s="163">
        <v>6.66</v>
      </c>
      <c r="O37" s="163">
        <v>-42.912999999999997</v>
      </c>
      <c r="P37" s="164"/>
      <c r="Q37" s="163">
        <v>14.904</v>
      </c>
      <c r="R37" s="164"/>
      <c r="S37" s="163">
        <v>11.120100000000001</v>
      </c>
      <c r="T37" s="163">
        <v>186.02760000000001</v>
      </c>
      <c r="U37" s="163">
        <v>18.630299999999998</v>
      </c>
      <c r="V37" s="164"/>
      <c r="W37" s="163">
        <v>31.0289</v>
      </c>
      <c r="X37" s="163">
        <v>11.600899999999999</v>
      </c>
      <c r="Y37" s="163">
        <v>5.0879000000000003</v>
      </c>
      <c r="Z37" s="163">
        <v>2.4279000000000002</v>
      </c>
      <c r="AA37" s="164"/>
      <c r="AB37" s="164"/>
      <c r="AC37" s="163">
        <v>-67.25</v>
      </c>
      <c r="AD37" s="163">
        <v>-67.540000000000006</v>
      </c>
      <c r="AE37" s="164"/>
      <c r="AF37" s="163">
        <v>-8.8800000000000008</v>
      </c>
      <c r="AG37" s="163">
        <v>41.8</v>
      </c>
      <c r="AH37" s="163">
        <v>7.8129999999999997</v>
      </c>
      <c r="AI37" s="163">
        <v>0.20200000000000001</v>
      </c>
      <c r="AJ37" s="163">
        <v>-59.4</v>
      </c>
      <c r="AK37" s="163">
        <v>-59.47</v>
      </c>
      <c r="AL37" s="163">
        <v>-67.45</v>
      </c>
      <c r="AM37" s="163">
        <v>60.16</v>
      </c>
      <c r="AN37" s="163">
        <v>60.86</v>
      </c>
      <c r="AO37" s="163">
        <v>11.522600000000001</v>
      </c>
      <c r="AP37" s="163">
        <v>8.5632000000000001</v>
      </c>
      <c r="AQ37" s="163">
        <v>68.260000000000005</v>
      </c>
      <c r="AR37" s="163">
        <v>71.404600000000002</v>
      </c>
      <c r="AS37" s="163">
        <v>15.5604</v>
      </c>
      <c r="AT37" s="163">
        <v>-51.440300000000001</v>
      </c>
      <c r="AU37" s="163">
        <v>-50.695700000000002</v>
      </c>
      <c r="AV37" s="163">
        <v>3.9049</v>
      </c>
      <c r="AW37" s="163">
        <v>3.2250999999999999</v>
      </c>
      <c r="AX37" s="163">
        <v>105.024</v>
      </c>
      <c r="AY37" s="163">
        <v>106.8995</v>
      </c>
      <c r="AZ37" s="163">
        <v>-1.0468999999999999</v>
      </c>
      <c r="BA37" s="163">
        <v>-4.9349999999999996</v>
      </c>
      <c r="BB37" s="163">
        <v>-342.61950000000002</v>
      </c>
      <c r="BC37" s="163">
        <v>-16.119399999999999</v>
      </c>
      <c r="BD37" s="163">
        <v>-12.3</v>
      </c>
      <c r="BE37" s="163">
        <v>-12.9</v>
      </c>
      <c r="BF37" s="163">
        <v>55.767699999999998</v>
      </c>
      <c r="BG37" s="163">
        <v>54.149799999999999</v>
      </c>
      <c r="BH37" s="163">
        <v>-5.1692999999999998</v>
      </c>
      <c r="BI37" s="164"/>
      <c r="BJ37" s="163">
        <v>-37.173900000000003</v>
      </c>
      <c r="BK37" s="163">
        <v>4.7066999999999997</v>
      </c>
      <c r="BL37" s="164"/>
      <c r="BM37" s="163">
        <v>3.0621999999999998</v>
      </c>
      <c r="BN37" s="163">
        <v>379.49759999999998</v>
      </c>
      <c r="BO37" s="163">
        <v>99.917599999999993</v>
      </c>
      <c r="BP37" s="163">
        <v>99.887100000000004</v>
      </c>
      <c r="BQ37" s="163">
        <v>-383.44319999999999</v>
      </c>
      <c r="BR37" s="163">
        <v>417.00170000000003</v>
      </c>
      <c r="BS37" s="164"/>
      <c r="BT37" s="163">
        <v>-45.228099999999998</v>
      </c>
      <c r="BU37" s="163">
        <v>45.678100000000001</v>
      </c>
      <c r="BV37" s="163">
        <v>87.181399999999996</v>
      </c>
      <c r="BW37" s="163">
        <v>26.39</v>
      </c>
      <c r="BX37" s="163">
        <v>26.95</v>
      </c>
      <c r="BY37" s="163">
        <v>57.36</v>
      </c>
      <c r="BZ37" s="163">
        <v>68.790000000000006</v>
      </c>
      <c r="CA37" s="163">
        <v>-74.074100000000001</v>
      </c>
      <c r="CB37" s="163">
        <v>-73.940100000000001</v>
      </c>
      <c r="CC37" s="163">
        <v>134.2792</v>
      </c>
      <c r="CD37" s="163">
        <v>135.1369</v>
      </c>
      <c r="CE37" s="163">
        <v>21.8094</v>
      </c>
      <c r="CF37" s="163">
        <v>-54.174700000000001</v>
      </c>
      <c r="CG37" s="163">
        <v>-54.352200000000003</v>
      </c>
      <c r="CH37" s="163">
        <v>-8.1193000000000008</v>
      </c>
      <c r="CI37" s="163">
        <v>-54.632199999999997</v>
      </c>
      <c r="CJ37" s="164"/>
      <c r="CK37" s="164"/>
      <c r="CL37" s="163">
        <v>76.900000000000006</v>
      </c>
      <c r="CM37" s="163">
        <v>110.9</v>
      </c>
      <c r="CN37" s="163">
        <v>-15.73</v>
      </c>
      <c r="CO37" s="163">
        <v>58.683</v>
      </c>
      <c r="CP37" s="163">
        <v>59.571100000000001</v>
      </c>
      <c r="CQ37" s="163">
        <v>58.377699999999997</v>
      </c>
      <c r="CR37" s="163">
        <v>-35.610399999999998</v>
      </c>
      <c r="CS37" s="163">
        <v>-36.798099999999998</v>
      </c>
      <c r="CT37" s="163">
        <v>16.994900000000001</v>
      </c>
      <c r="CU37" s="163">
        <v>-25.8002</v>
      </c>
      <c r="CV37" s="163">
        <v>19.1374</v>
      </c>
      <c r="CW37" s="163">
        <v>14.3818</v>
      </c>
      <c r="CX37" s="163">
        <v>55.98</v>
      </c>
      <c r="CY37" s="163">
        <v>68.14</v>
      </c>
      <c r="CZ37" s="163">
        <v>49.226100000000002</v>
      </c>
      <c r="DA37" s="163">
        <v>46.7331</v>
      </c>
      <c r="DB37" s="163">
        <v>-33.119999999999997</v>
      </c>
      <c r="DC37" s="163">
        <v>-3.6423000000000001</v>
      </c>
      <c r="DD37" s="163">
        <v>54.874400000000001</v>
      </c>
      <c r="DE37" s="163">
        <v>54.589799999999997</v>
      </c>
      <c r="DF37" s="163">
        <v>-122.25620000000001</v>
      </c>
      <c r="DG37" s="163">
        <v>0</v>
      </c>
      <c r="DH37" s="163">
        <v>-20.135899999999999</v>
      </c>
      <c r="DI37" s="163">
        <v>-109.2</v>
      </c>
      <c r="DJ37" s="163">
        <v>-108.3</v>
      </c>
      <c r="DK37" s="163">
        <v>30.143699999999999</v>
      </c>
      <c r="DL37" s="163">
        <v>73.544300000000007</v>
      </c>
      <c r="DM37" s="164"/>
      <c r="DN37" s="163">
        <v>103.1433</v>
      </c>
      <c r="DO37" s="163">
        <v>72.52</v>
      </c>
      <c r="DP37" s="163">
        <v>-4.04</v>
      </c>
      <c r="DQ37" s="163">
        <v>54.674999999999997</v>
      </c>
      <c r="DR37" s="163">
        <v>120.7869</v>
      </c>
      <c r="DS37" s="163">
        <v>-30.94</v>
      </c>
      <c r="DT37" s="163">
        <v>-31.2</v>
      </c>
      <c r="DU37" s="163">
        <v>125.18</v>
      </c>
      <c r="DV37" s="163">
        <v>66.260000000000005</v>
      </c>
      <c r="DW37" s="163">
        <v>120.9636</v>
      </c>
      <c r="DX37" s="163">
        <v>118.8545</v>
      </c>
      <c r="DY37" s="163">
        <v>-52.616599999999998</v>
      </c>
      <c r="DZ37" s="163">
        <v>-51.290900000000001</v>
      </c>
      <c r="EA37" s="163">
        <v>203.32249999999999</v>
      </c>
      <c r="EB37" s="163">
        <v>164.15199999999999</v>
      </c>
      <c r="EC37" s="163">
        <v>156.32239999999999</v>
      </c>
      <c r="ED37" s="163">
        <v>160.81970000000001</v>
      </c>
      <c r="EE37" s="163">
        <v>59.342199999999998</v>
      </c>
      <c r="EF37" s="163">
        <v>46.907400000000003</v>
      </c>
      <c r="EG37" s="163">
        <v>-26.588999999999999</v>
      </c>
      <c r="EH37" s="163">
        <v>396.48239999999998</v>
      </c>
      <c r="EI37" s="163">
        <v>39.970300000000002</v>
      </c>
      <c r="EJ37" s="164"/>
      <c r="EK37" s="163">
        <v>-33.386699999999998</v>
      </c>
      <c r="EL37" s="163">
        <v>-31.206299999999999</v>
      </c>
      <c r="EM37" s="163">
        <v>20.551600000000001</v>
      </c>
      <c r="EN37" s="163">
        <v>15.9802</v>
      </c>
      <c r="EO37" s="163">
        <v>15.07</v>
      </c>
      <c r="EP37" s="163">
        <v>55.344000000000001</v>
      </c>
      <c r="EQ37" s="163">
        <v>-70.248099999999994</v>
      </c>
      <c r="ER37" s="163">
        <v>-71.305800000000005</v>
      </c>
      <c r="ES37" s="163">
        <v>-12.290900000000001</v>
      </c>
      <c r="ET37" s="163">
        <v>15.18</v>
      </c>
      <c r="EU37" s="163">
        <v>-12.94</v>
      </c>
      <c r="EV37" s="163">
        <v>1.1000000000000001</v>
      </c>
      <c r="EW37" s="163">
        <v>11.106999999999999</v>
      </c>
      <c r="EX37" s="163">
        <v>-15.786799999999999</v>
      </c>
      <c r="EY37" s="163">
        <v>-13.0641</v>
      </c>
      <c r="EZ37" s="163">
        <v>-12.6553</v>
      </c>
      <c r="FA37" s="163">
        <v>3.4443999999999999</v>
      </c>
      <c r="FB37" s="163">
        <v>-45.003599999999999</v>
      </c>
      <c r="FC37" s="163">
        <v>8.9267000000000003</v>
      </c>
      <c r="FD37" s="164"/>
      <c r="FE37" s="164"/>
      <c r="FF37" s="163">
        <v>3.1808000000000001</v>
      </c>
      <c r="FG37" s="163">
        <v>39.226599999999998</v>
      </c>
      <c r="FH37" s="163">
        <v>39.911700000000003</v>
      </c>
      <c r="FI37" s="163">
        <v>38.5246</v>
      </c>
      <c r="FJ37" s="163">
        <v>76.527500000000003</v>
      </c>
      <c r="FK37" s="163">
        <v>77.699700000000007</v>
      </c>
      <c r="FL37" s="163">
        <v>-93.273200000000003</v>
      </c>
      <c r="FM37" s="163">
        <v>54.252099999999999</v>
      </c>
      <c r="FN37" s="163">
        <v>54.418100000000003</v>
      </c>
      <c r="FO37" s="163">
        <v>-83.931299999999993</v>
      </c>
      <c r="FP37" s="163">
        <v>-76.267399999999995</v>
      </c>
      <c r="FQ37" s="163">
        <v>-17.254300000000001</v>
      </c>
      <c r="FR37" s="163">
        <v>-31.7</v>
      </c>
      <c r="FS37" s="163">
        <v>11.1678</v>
      </c>
      <c r="FT37" s="163">
        <v>0.97440000000000004</v>
      </c>
      <c r="FU37" s="163">
        <v>-6.72</v>
      </c>
      <c r="FV37" s="163">
        <v>15.86</v>
      </c>
      <c r="FW37" s="163">
        <v>-18.8293</v>
      </c>
      <c r="FX37" s="163">
        <v>10.1442</v>
      </c>
      <c r="FY37" s="163">
        <v>-6.218</v>
      </c>
      <c r="FZ37" s="163">
        <v>0.85499999999999998</v>
      </c>
      <c r="GA37" s="163">
        <v>5.8875999999999999</v>
      </c>
      <c r="GB37" s="163">
        <v>34.82</v>
      </c>
      <c r="GC37" s="163">
        <v>80.127300000000005</v>
      </c>
      <c r="GD37" s="163">
        <v>85.717200000000005</v>
      </c>
      <c r="GE37" s="163">
        <v>14.36</v>
      </c>
      <c r="GF37" s="163">
        <v>93.211600000000004</v>
      </c>
      <c r="GG37" s="163">
        <v>20.2</v>
      </c>
      <c r="GH37" s="163">
        <v>-27.179600000000001</v>
      </c>
      <c r="GI37" s="164"/>
      <c r="GJ37" s="163">
        <v>-7.6765999999999996</v>
      </c>
      <c r="GK37" s="163">
        <v>2.0613999999999999</v>
      </c>
      <c r="GL37" s="164"/>
      <c r="GM37" s="164"/>
      <c r="GN37" s="163">
        <v>-15.3475</v>
      </c>
      <c r="GO37" s="163">
        <v>-43.590200000000003</v>
      </c>
      <c r="GP37" s="163">
        <v>20.6999</v>
      </c>
      <c r="GQ37" s="163">
        <v>67.981899999999996</v>
      </c>
      <c r="GR37" s="163">
        <v>57.318600000000004</v>
      </c>
      <c r="GS37" s="163">
        <v>59.472900000000003</v>
      </c>
      <c r="GT37" s="163">
        <v>-165.0523</v>
      </c>
      <c r="GU37" s="163">
        <v>-22.704599999999999</v>
      </c>
      <c r="GV37" s="163">
        <v>38.512300000000003</v>
      </c>
      <c r="GW37" s="163">
        <v>-57.605600000000003</v>
      </c>
      <c r="GX37" s="164"/>
      <c r="GY37" s="163">
        <v>11.3407</v>
      </c>
      <c r="GZ37" s="163">
        <v>11.0139</v>
      </c>
      <c r="HA37" s="164"/>
      <c r="HB37" s="163">
        <v>176.24770000000001</v>
      </c>
      <c r="HC37" s="163">
        <v>172.69300000000001</v>
      </c>
      <c r="HD37" s="163">
        <v>249.3</v>
      </c>
      <c r="HE37" s="163">
        <v>-248.76130000000001</v>
      </c>
      <c r="HF37" s="163">
        <v>-436.82670000000002</v>
      </c>
      <c r="HG37" s="163">
        <v>439.89179999999999</v>
      </c>
      <c r="HH37" s="163">
        <v>433.87580000000003</v>
      </c>
      <c r="HI37" s="163">
        <v>-166.9939</v>
      </c>
      <c r="HJ37" s="163">
        <v>-164.53630000000001</v>
      </c>
      <c r="HK37" s="163">
        <v>-47.6511</v>
      </c>
      <c r="HL37" s="163">
        <v>-37.716000000000001</v>
      </c>
      <c r="HM37" s="163">
        <v>76.394199999999998</v>
      </c>
      <c r="HN37" s="163">
        <v>77.220699999999994</v>
      </c>
      <c r="HO37" s="164"/>
      <c r="HP37" s="164"/>
      <c r="HQ37" s="163">
        <v>25.875900000000001</v>
      </c>
      <c r="HR37" s="163">
        <v>24.8872</v>
      </c>
      <c r="HS37" s="163">
        <v>-38.463200000000001</v>
      </c>
      <c r="HT37" s="163">
        <v>-38.6051</v>
      </c>
      <c r="HU37" s="163">
        <v>56.27</v>
      </c>
      <c r="HV37" s="163">
        <v>55.72</v>
      </c>
      <c r="HW37" s="163">
        <v>72.599999999999994</v>
      </c>
      <c r="HX37" s="163">
        <v>71.900000000000006</v>
      </c>
      <c r="HY37" s="163">
        <v>22.4575</v>
      </c>
      <c r="HZ37" s="163">
        <v>-52.72</v>
      </c>
      <c r="IA37" s="163">
        <v>-379.4316</v>
      </c>
      <c r="IB37" s="164"/>
      <c r="IC37" s="164"/>
      <c r="ID37" s="163">
        <v>8.6999999999999993</v>
      </c>
      <c r="IE37" s="163">
        <v>46.1</v>
      </c>
      <c r="IF37" s="163">
        <v>-25</v>
      </c>
      <c r="IG37" s="163">
        <v>-27</v>
      </c>
      <c r="IH37" s="164"/>
      <c r="II37" s="164"/>
      <c r="IJ37" s="163">
        <v>-426.31799999999998</v>
      </c>
      <c r="IK37" s="163">
        <v>-5.3432000000000004</v>
      </c>
      <c r="IL37" s="163">
        <v>249.6217</v>
      </c>
      <c r="IM37" s="163">
        <v>192.69110000000001</v>
      </c>
      <c r="IN37" s="163">
        <v>-1.1615</v>
      </c>
      <c r="IO37" s="163">
        <v>-187.38059999999999</v>
      </c>
      <c r="IP37" s="163">
        <v>182.9922</v>
      </c>
      <c r="IQ37" s="163">
        <v>-113.6422</v>
      </c>
      <c r="IR37" s="163">
        <v>-80.486500000000007</v>
      </c>
      <c r="IS37" s="163">
        <v>-182.7526</v>
      </c>
      <c r="IT37" s="163">
        <v>141.3537</v>
      </c>
      <c r="IU37" s="163">
        <v>142.9117</v>
      </c>
      <c r="IV37" s="163">
        <v>115.2808</v>
      </c>
      <c r="IW37" s="163">
        <v>-237.9385</v>
      </c>
      <c r="IX37" s="163">
        <v>80.434700000000007</v>
      </c>
      <c r="IY37" s="163">
        <v>-157.51060000000001</v>
      </c>
      <c r="IZ37" s="163">
        <v>157.83250000000001</v>
      </c>
      <c r="JA37" s="163">
        <v>-9.5706000000000007</v>
      </c>
      <c r="JB37" s="164"/>
      <c r="JC37" s="163">
        <v>28.8</v>
      </c>
      <c r="JD37" s="163">
        <v>4.8419999999999996</v>
      </c>
      <c r="JE37" s="163">
        <v>4.8449999999999998</v>
      </c>
      <c r="JF37" s="163">
        <v>-28</v>
      </c>
      <c r="JG37" s="163">
        <v>10</v>
      </c>
      <c r="JH37" s="164"/>
      <c r="JI37" s="163">
        <v>-10.398999999999999</v>
      </c>
      <c r="JJ37" s="163">
        <v>-38.466500000000003</v>
      </c>
      <c r="JK37" s="163">
        <v>-8.7296999999999993</v>
      </c>
      <c r="JL37" s="163">
        <v>28.9</v>
      </c>
      <c r="JM37" s="163">
        <v>54.558999999999997</v>
      </c>
      <c r="JN37" s="163">
        <v>54.915999999999997</v>
      </c>
      <c r="JO37" s="163">
        <v>11.2212</v>
      </c>
      <c r="JP37" s="163">
        <v>13.4214</v>
      </c>
      <c r="JQ37" s="163">
        <v>51.225200000000001</v>
      </c>
      <c r="JR37" s="163">
        <v>50.256599999999999</v>
      </c>
      <c r="JS37" s="163">
        <v>52.007800000000003</v>
      </c>
      <c r="JT37" s="164"/>
      <c r="JU37" s="163">
        <v>-45.2</v>
      </c>
      <c r="JV37" s="163">
        <v>21.457000000000001</v>
      </c>
      <c r="JW37" s="163">
        <v>7.78</v>
      </c>
      <c r="JX37" s="164"/>
      <c r="JY37" s="163">
        <v>-34.575400000000002</v>
      </c>
      <c r="JZ37" s="163">
        <v>73.545000000000002</v>
      </c>
      <c r="KA37" s="163">
        <v>48.588700000000003</v>
      </c>
      <c r="KB37" s="163">
        <v>-34.125700000000002</v>
      </c>
      <c r="KC37" s="163">
        <v>-72.009299999999996</v>
      </c>
      <c r="KD37" s="163">
        <v>36.378700000000002</v>
      </c>
      <c r="KE37" s="163">
        <v>35.961599999999997</v>
      </c>
      <c r="KF37" s="163">
        <v>37.200000000000003</v>
      </c>
      <c r="KG37" s="163">
        <v>-36.799999999999997</v>
      </c>
      <c r="KH37" s="164"/>
      <c r="KI37" s="163">
        <v>145.39070000000001</v>
      </c>
    </row>
    <row r="38" spans="1:295" ht="18" customHeight="1" x14ac:dyDescent="0.35">
      <c r="A38" s="160" t="s">
        <v>59</v>
      </c>
      <c r="B38" s="160" t="s">
        <v>812</v>
      </c>
      <c r="C38" s="163">
        <v>0</v>
      </c>
      <c r="D38" s="163">
        <v>18.5092</v>
      </c>
      <c r="E38" s="163">
        <v>-36.9953</v>
      </c>
      <c r="F38" s="163">
        <v>-34.551099999999998</v>
      </c>
      <c r="G38" s="163">
        <v>30.050599999999999</v>
      </c>
      <c r="H38" s="164"/>
      <c r="I38" s="163">
        <v>60.0002</v>
      </c>
      <c r="J38" s="163">
        <v>-92.787700000000001</v>
      </c>
      <c r="K38" s="163">
        <v>59.300400000000003</v>
      </c>
      <c r="L38" s="163">
        <v>29.9711</v>
      </c>
      <c r="M38" s="163">
        <v>29.242799999999999</v>
      </c>
      <c r="N38" s="163">
        <v>6.66</v>
      </c>
      <c r="O38" s="163">
        <v>-43.457999999999998</v>
      </c>
      <c r="P38" s="163">
        <v>37.4</v>
      </c>
      <c r="Q38" s="163">
        <v>15.731999999999999</v>
      </c>
      <c r="R38" s="163">
        <v>-37.4</v>
      </c>
      <c r="S38" s="163">
        <v>11.67</v>
      </c>
      <c r="T38" s="163">
        <v>185.95419999999999</v>
      </c>
      <c r="U38" s="163">
        <v>18.304600000000001</v>
      </c>
      <c r="V38" s="164"/>
      <c r="W38" s="163">
        <v>30.729500000000002</v>
      </c>
      <c r="X38" s="163">
        <v>11.3058</v>
      </c>
      <c r="Y38" s="163">
        <v>5.3922999999999996</v>
      </c>
      <c r="Z38" s="163">
        <v>2.4946999999999999</v>
      </c>
      <c r="AA38" s="164"/>
      <c r="AB38" s="164"/>
      <c r="AC38" s="163">
        <v>-68.38</v>
      </c>
      <c r="AD38" s="163">
        <v>-68.23</v>
      </c>
      <c r="AE38" s="164"/>
      <c r="AF38" s="163">
        <v>-6.66</v>
      </c>
      <c r="AG38" s="164"/>
      <c r="AH38" s="163">
        <v>8.1460000000000008</v>
      </c>
      <c r="AI38" s="163">
        <v>0.20300000000000001</v>
      </c>
      <c r="AJ38" s="163">
        <v>-60.55</v>
      </c>
      <c r="AK38" s="163">
        <v>-61.36</v>
      </c>
      <c r="AL38" s="163">
        <v>-67.55</v>
      </c>
      <c r="AM38" s="163">
        <v>61.77</v>
      </c>
      <c r="AN38" s="163">
        <v>61.82</v>
      </c>
      <c r="AO38" s="163">
        <v>11.6084</v>
      </c>
      <c r="AP38" s="163">
        <v>8.5569000000000006</v>
      </c>
      <c r="AQ38" s="163">
        <v>68.377399999999994</v>
      </c>
      <c r="AR38" s="163">
        <v>71.596000000000004</v>
      </c>
      <c r="AS38" s="163">
        <v>16.420200000000001</v>
      </c>
      <c r="AT38" s="163">
        <v>-55.459099999999999</v>
      </c>
      <c r="AU38" s="163">
        <v>-54.286799999999999</v>
      </c>
      <c r="AV38" s="163">
        <v>2.8559999999999999</v>
      </c>
      <c r="AW38" s="163">
        <v>2.718</v>
      </c>
      <c r="AX38" s="163">
        <v>106.36360000000001</v>
      </c>
      <c r="AY38" s="163">
        <v>109.0428</v>
      </c>
      <c r="AZ38" s="163">
        <v>-1.0468999999999999</v>
      </c>
      <c r="BA38" s="163">
        <v>-5.2431999999999999</v>
      </c>
      <c r="BB38" s="163">
        <v>-335.26839999999999</v>
      </c>
      <c r="BC38" s="163">
        <v>-17.621099999999998</v>
      </c>
      <c r="BD38" s="163">
        <v>-11.5</v>
      </c>
      <c r="BE38" s="163">
        <v>-11.9</v>
      </c>
      <c r="BF38" s="163">
        <v>59.443100000000001</v>
      </c>
      <c r="BG38" s="163">
        <v>58.664099999999998</v>
      </c>
      <c r="BH38" s="163">
        <v>-4.8654999999999999</v>
      </c>
      <c r="BI38" s="164"/>
      <c r="BJ38" s="163">
        <v>-45.163400000000003</v>
      </c>
      <c r="BK38" s="163">
        <v>5.3273000000000001</v>
      </c>
      <c r="BL38" s="164"/>
      <c r="BM38" s="163">
        <v>3.0225</v>
      </c>
      <c r="BN38" s="163">
        <v>369.82319999999999</v>
      </c>
      <c r="BO38" s="163">
        <v>90.914599999999993</v>
      </c>
      <c r="BP38" s="163">
        <v>90.945099999999996</v>
      </c>
      <c r="BQ38" s="163">
        <v>-360.90120000000002</v>
      </c>
      <c r="BR38" s="163">
        <v>404.65879999999999</v>
      </c>
      <c r="BS38" s="164"/>
      <c r="BT38" s="163">
        <v>-32.282899999999998</v>
      </c>
      <c r="BU38" s="163">
        <v>33.750300000000003</v>
      </c>
      <c r="BV38" s="163">
        <v>84.936000000000007</v>
      </c>
      <c r="BW38" s="163">
        <v>25.74</v>
      </c>
      <c r="BX38" s="163">
        <v>26.24</v>
      </c>
      <c r="BY38" s="163">
        <v>56.17</v>
      </c>
      <c r="BZ38" s="163">
        <v>67.5</v>
      </c>
      <c r="CA38" s="163">
        <v>-78.226799999999997</v>
      </c>
      <c r="CB38" s="163">
        <v>-78.092799999999997</v>
      </c>
      <c r="CC38" s="163">
        <v>138.1276</v>
      </c>
      <c r="CD38" s="163">
        <v>138.94159999999999</v>
      </c>
      <c r="CE38" s="163">
        <v>22.755199999999999</v>
      </c>
      <c r="CF38" s="163">
        <v>-45.199199999999998</v>
      </c>
      <c r="CG38" s="163">
        <v>-46.001399999999997</v>
      </c>
      <c r="CH38" s="163">
        <v>-4.9672999999999998</v>
      </c>
      <c r="CI38" s="163">
        <v>-47.013800000000003</v>
      </c>
      <c r="CJ38" s="164"/>
      <c r="CK38" s="164"/>
      <c r="CL38" s="163">
        <v>83.9</v>
      </c>
      <c r="CM38" s="163">
        <v>95</v>
      </c>
      <c r="CN38" s="163">
        <v>-15.35</v>
      </c>
      <c r="CO38" s="163">
        <v>63.094099999999997</v>
      </c>
      <c r="CP38" s="163">
        <v>63.840800000000002</v>
      </c>
      <c r="CQ38" s="163">
        <v>62.4499</v>
      </c>
      <c r="CR38" s="163">
        <v>-27.211400000000001</v>
      </c>
      <c r="CS38" s="163">
        <v>-28.747199999999999</v>
      </c>
      <c r="CT38" s="163">
        <v>1</v>
      </c>
      <c r="CU38" s="163">
        <v>-17.528700000000001</v>
      </c>
      <c r="CV38" s="163">
        <v>2.5825</v>
      </c>
      <c r="CW38" s="163">
        <v>13.4567</v>
      </c>
      <c r="CX38" s="163">
        <v>53.74</v>
      </c>
      <c r="CY38" s="163">
        <v>64.790000000000006</v>
      </c>
      <c r="CZ38" s="163">
        <v>49.226100000000002</v>
      </c>
      <c r="DA38" s="163">
        <v>46.7331</v>
      </c>
      <c r="DB38" s="163">
        <v>-33.119999999999997</v>
      </c>
      <c r="DC38" s="163">
        <v>-0.80940000000000001</v>
      </c>
      <c r="DD38" s="163">
        <v>46.7196</v>
      </c>
      <c r="DE38" s="163">
        <v>46.559699999999999</v>
      </c>
      <c r="DF38" s="163">
        <v>-109.0603</v>
      </c>
      <c r="DG38" s="163">
        <v>0</v>
      </c>
      <c r="DH38" s="163">
        <v>-20.082100000000001</v>
      </c>
      <c r="DI38" s="163">
        <v>-106.3</v>
      </c>
      <c r="DJ38" s="163">
        <v>-106.6</v>
      </c>
      <c r="DK38" s="163">
        <v>29.9954</v>
      </c>
      <c r="DL38" s="163">
        <v>71.493499999999997</v>
      </c>
      <c r="DM38" s="164"/>
      <c r="DN38" s="163">
        <v>100.7996</v>
      </c>
      <c r="DO38" s="163">
        <v>70.930000000000007</v>
      </c>
      <c r="DP38" s="163">
        <v>-3.45</v>
      </c>
      <c r="DQ38" s="163">
        <v>55.822499999999998</v>
      </c>
      <c r="DR38" s="163">
        <v>108.05110000000001</v>
      </c>
      <c r="DS38" s="163">
        <v>-30.88</v>
      </c>
      <c r="DT38" s="163">
        <v>-31.12</v>
      </c>
      <c r="DU38" s="163">
        <v>127.24</v>
      </c>
      <c r="DV38" s="163">
        <v>66.069999999999993</v>
      </c>
      <c r="DW38" s="163">
        <v>109.25449999999999</v>
      </c>
      <c r="DX38" s="163">
        <v>106.7818</v>
      </c>
      <c r="DY38" s="163">
        <v>-56.566499999999998</v>
      </c>
      <c r="DZ38" s="163">
        <v>-54.8</v>
      </c>
      <c r="EA38" s="163">
        <v>193.48920000000001</v>
      </c>
      <c r="EB38" s="163">
        <v>154.1345</v>
      </c>
      <c r="EC38" s="163">
        <v>148.66800000000001</v>
      </c>
      <c r="ED38" s="163">
        <v>150.09549999999999</v>
      </c>
      <c r="EE38" s="163">
        <v>79.683099999999996</v>
      </c>
      <c r="EF38" s="163">
        <v>65.536600000000007</v>
      </c>
      <c r="EG38" s="163">
        <v>-25.271000000000001</v>
      </c>
      <c r="EH38" s="163">
        <v>375.46469999999999</v>
      </c>
      <c r="EI38" s="163">
        <v>68.587599999999995</v>
      </c>
      <c r="EJ38" s="164"/>
      <c r="EK38" s="163">
        <v>-31.513000000000002</v>
      </c>
      <c r="EL38" s="163">
        <v>-29.91</v>
      </c>
      <c r="EM38" s="163">
        <v>0</v>
      </c>
      <c r="EN38" s="163">
        <v>12.3104</v>
      </c>
      <c r="EO38" s="163">
        <v>12.4847</v>
      </c>
      <c r="EP38" s="163">
        <v>167.48400000000001</v>
      </c>
      <c r="EQ38" s="163">
        <v>-84.241900000000001</v>
      </c>
      <c r="ER38" s="163">
        <v>-84.171700000000001</v>
      </c>
      <c r="ES38" s="163">
        <v>-33.174500000000002</v>
      </c>
      <c r="ET38" s="163">
        <v>16.59</v>
      </c>
      <c r="EU38" s="163">
        <v>-12.62</v>
      </c>
      <c r="EV38" s="163">
        <v>89.6</v>
      </c>
      <c r="EW38" s="163">
        <v>10.8268</v>
      </c>
      <c r="EX38" s="163">
        <v>-19.279299999999999</v>
      </c>
      <c r="EY38" s="163">
        <v>-13.6387</v>
      </c>
      <c r="EZ38" s="163">
        <v>-13.285399999999999</v>
      </c>
      <c r="FA38" s="163">
        <v>3.8919999999999999</v>
      </c>
      <c r="FB38" s="163">
        <v>-67.064700000000002</v>
      </c>
      <c r="FC38" s="163">
        <v>24.922899999999998</v>
      </c>
      <c r="FD38" s="164"/>
      <c r="FE38" s="164"/>
      <c r="FF38" s="163">
        <v>3.2393000000000001</v>
      </c>
      <c r="FG38" s="163">
        <v>38.620899999999999</v>
      </c>
      <c r="FH38" s="163">
        <v>39.661700000000003</v>
      </c>
      <c r="FI38" s="163">
        <v>38.860999999999997</v>
      </c>
      <c r="FJ38" s="163">
        <v>78.034599999999998</v>
      </c>
      <c r="FK38" s="163">
        <v>79.039400000000001</v>
      </c>
      <c r="FL38" s="163">
        <v>-107.8419</v>
      </c>
      <c r="FM38" s="163">
        <v>58.139800000000001</v>
      </c>
      <c r="FN38" s="163">
        <v>57.797800000000002</v>
      </c>
      <c r="FO38" s="163">
        <v>-87.257599999999996</v>
      </c>
      <c r="FP38" s="163">
        <v>-77.959800000000001</v>
      </c>
      <c r="FQ38" s="163">
        <v>-26.0215</v>
      </c>
      <c r="FR38" s="163">
        <v>-32.35</v>
      </c>
      <c r="FS38" s="163">
        <v>14.273300000000001</v>
      </c>
      <c r="FT38" s="163">
        <v>1.0367</v>
      </c>
      <c r="FU38" s="163">
        <v>-8.83</v>
      </c>
      <c r="FV38" s="163">
        <v>16.37</v>
      </c>
      <c r="FW38" s="163">
        <v>-26.555599999999998</v>
      </c>
      <c r="FX38" s="163">
        <v>10.233700000000001</v>
      </c>
      <c r="FY38" s="163">
        <v>-10.311999999999999</v>
      </c>
      <c r="FZ38" s="163">
        <v>0.748</v>
      </c>
      <c r="GA38" s="163">
        <v>5.8201999999999998</v>
      </c>
      <c r="GB38" s="163">
        <v>32.659999999999997</v>
      </c>
      <c r="GC38" s="163">
        <v>81.261399999999995</v>
      </c>
      <c r="GD38" s="163">
        <v>88.841499999999996</v>
      </c>
      <c r="GE38" s="164"/>
      <c r="GF38" s="163">
        <v>92.387500000000003</v>
      </c>
      <c r="GG38" s="163">
        <v>21.2</v>
      </c>
      <c r="GH38" s="163">
        <v>-27.0566</v>
      </c>
      <c r="GI38" s="164"/>
      <c r="GJ38" s="163">
        <v>-8.5010999999999992</v>
      </c>
      <c r="GK38" s="163">
        <v>2.0207999999999999</v>
      </c>
      <c r="GL38" s="164"/>
      <c r="GM38" s="164"/>
      <c r="GN38" s="164"/>
      <c r="GO38" s="163">
        <v>-43.607500000000002</v>
      </c>
      <c r="GP38" s="163">
        <v>21.622800000000002</v>
      </c>
      <c r="GQ38" s="163">
        <v>68.738200000000006</v>
      </c>
      <c r="GR38" s="163">
        <v>57.415500000000002</v>
      </c>
      <c r="GS38" s="163">
        <v>59.705100000000002</v>
      </c>
      <c r="GT38" s="163">
        <v>-164.05240000000001</v>
      </c>
      <c r="GU38" s="163">
        <v>-22.616499999999998</v>
      </c>
      <c r="GV38" s="163">
        <v>38.757100000000001</v>
      </c>
      <c r="GW38" s="163">
        <v>-57.511099999999999</v>
      </c>
      <c r="GX38" s="164"/>
      <c r="GY38" s="163">
        <v>11.1454</v>
      </c>
      <c r="GZ38" s="163">
        <v>10.9084</v>
      </c>
      <c r="HA38" s="164"/>
      <c r="HB38" s="163">
        <v>182.8425</v>
      </c>
      <c r="HC38" s="163">
        <v>179.62520000000001</v>
      </c>
      <c r="HD38" s="163">
        <v>276.2</v>
      </c>
      <c r="HE38" s="163">
        <v>-277.52080000000001</v>
      </c>
      <c r="HF38" s="163">
        <v>-468.80180000000001</v>
      </c>
      <c r="HG38" s="163">
        <v>473.45370000000003</v>
      </c>
      <c r="HH38" s="163">
        <v>469.75400000000002</v>
      </c>
      <c r="HI38" s="163">
        <v>-170.13550000000001</v>
      </c>
      <c r="HJ38" s="163">
        <v>-171.39490000000001</v>
      </c>
      <c r="HK38" s="163">
        <v>-49.006799999999998</v>
      </c>
      <c r="HL38" s="163">
        <v>-38.966799999999999</v>
      </c>
      <c r="HM38" s="163">
        <v>79.994600000000005</v>
      </c>
      <c r="HN38" s="163">
        <v>78.085400000000007</v>
      </c>
      <c r="HO38" s="164"/>
      <c r="HP38" s="163">
        <v>-113.35899999999999</v>
      </c>
      <c r="HQ38" s="163">
        <v>25.546299999999999</v>
      </c>
      <c r="HR38" s="163">
        <v>25.337599999999998</v>
      </c>
      <c r="HS38" s="163">
        <v>-40.099699999999999</v>
      </c>
      <c r="HT38" s="163">
        <v>-40.411999999999999</v>
      </c>
      <c r="HU38" s="163">
        <v>63.96</v>
      </c>
      <c r="HV38" s="163">
        <v>63.52</v>
      </c>
      <c r="HW38" s="163">
        <v>72.3</v>
      </c>
      <c r="HX38" s="163">
        <v>71.8</v>
      </c>
      <c r="HY38" s="163">
        <v>22.438199999999998</v>
      </c>
      <c r="HZ38" s="163">
        <v>-48.32</v>
      </c>
      <c r="IA38" s="163">
        <v>-368.93079999999998</v>
      </c>
      <c r="IB38" s="164"/>
      <c r="IC38" s="164"/>
      <c r="ID38" s="163">
        <v>8.8000000000000007</v>
      </c>
      <c r="IE38" s="163">
        <v>46.2</v>
      </c>
      <c r="IF38" s="163">
        <v>-24.2</v>
      </c>
      <c r="IG38" s="163">
        <v>-26.1</v>
      </c>
      <c r="IH38" s="164"/>
      <c r="II38" s="164"/>
      <c r="IJ38" s="163">
        <v>-464.07709999999997</v>
      </c>
      <c r="IK38" s="163">
        <v>-37.571399999999997</v>
      </c>
      <c r="IL38" s="163">
        <v>254.17240000000001</v>
      </c>
      <c r="IM38" s="163">
        <v>202.5147</v>
      </c>
      <c r="IN38" s="163">
        <v>7.5213999999999999</v>
      </c>
      <c r="IO38" s="163">
        <v>-191.22040000000001</v>
      </c>
      <c r="IP38" s="163">
        <v>191.71729999999999</v>
      </c>
      <c r="IQ38" s="163">
        <v>-111.6896</v>
      </c>
      <c r="IR38" s="163">
        <v>-83.328299999999999</v>
      </c>
      <c r="IS38" s="163">
        <v>-190.36779999999999</v>
      </c>
      <c r="IT38" s="163">
        <v>144.7433</v>
      </c>
      <c r="IU38" s="163">
        <v>143.52000000000001</v>
      </c>
      <c r="IV38" s="163">
        <v>110.1035</v>
      </c>
      <c r="IW38" s="163">
        <v>-244.67529999999999</v>
      </c>
      <c r="IX38" s="163">
        <v>80.917900000000003</v>
      </c>
      <c r="IY38" s="163">
        <v>-162.94280000000001</v>
      </c>
      <c r="IZ38" s="163">
        <v>161.56710000000001</v>
      </c>
      <c r="JA38" s="163">
        <v>-9.7545999999999999</v>
      </c>
      <c r="JB38" s="164"/>
      <c r="JC38" s="163">
        <v>28</v>
      </c>
      <c r="JD38" s="163">
        <v>4.8479999999999999</v>
      </c>
      <c r="JE38" s="163">
        <v>4.84</v>
      </c>
      <c r="JF38" s="163">
        <v>-27.92</v>
      </c>
      <c r="JG38" s="163">
        <v>9.68</v>
      </c>
      <c r="JH38" s="164"/>
      <c r="JI38" s="163">
        <v>-10.225099999999999</v>
      </c>
      <c r="JJ38" s="163">
        <v>-40.196800000000003</v>
      </c>
      <c r="JK38" s="163">
        <v>-8.1132000000000009</v>
      </c>
      <c r="JL38" s="163">
        <v>29.1</v>
      </c>
      <c r="JM38" s="163">
        <v>56.232999999999997</v>
      </c>
      <c r="JN38" s="163">
        <v>54.811</v>
      </c>
      <c r="JO38" s="164"/>
      <c r="JP38" s="164"/>
      <c r="JQ38" s="163">
        <v>52.332999999999998</v>
      </c>
      <c r="JR38" s="163">
        <v>52.11</v>
      </c>
      <c r="JS38" s="163">
        <v>52.066800000000001</v>
      </c>
      <c r="JT38" s="164"/>
      <c r="JU38" s="163">
        <v>-45.3</v>
      </c>
      <c r="JV38" s="163">
        <v>20.687100000000001</v>
      </c>
      <c r="JW38" s="163">
        <v>7.75</v>
      </c>
      <c r="JX38" s="164"/>
      <c r="JY38" s="163">
        <v>-37.055599999999998</v>
      </c>
      <c r="JZ38" s="163">
        <v>74.472999999999999</v>
      </c>
      <c r="KA38" s="163">
        <v>50.227400000000003</v>
      </c>
      <c r="KB38" s="163">
        <v>-36.776200000000003</v>
      </c>
      <c r="KC38" s="163">
        <v>-74.644000000000005</v>
      </c>
      <c r="KD38" s="163">
        <v>38.273800000000001</v>
      </c>
      <c r="KE38" s="163">
        <v>35.474400000000003</v>
      </c>
      <c r="KF38" s="163">
        <v>37.4</v>
      </c>
      <c r="KG38" s="163">
        <v>-38</v>
      </c>
      <c r="KH38" s="164"/>
      <c r="KI38" s="163">
        <v>155.15880000000001</v>
      </c>
    </row>
    <row r="39" spans="1:295" ht="18" customHeight="1" x14ac:dyDescent="0.35">
      <c r="A39" s="160" t="s">
        <v>59</v>
      </c>
      <c r="B39" s="160" t="s">
        <v>813</v>
      </c>
      <c r="C39" s="163">
        <v>0</v>
      </c>
      <c r="D39" s="163">
        <v>18.730699999999999</v>
      </c>
      <c r="E39" s="163">
        <v>-37.432299999999998</v>
      </c>
      <c r="F39" s="163">
        <v>-35.095700000000001</v>
      </c>
      <c r="G39" s="163">
        <v>30.163900000000002</v>
      </c>
      <c r="H39" s="164"/>
      <c r="I39" s="163">
        <v>60.927599999999998</v>
      </c>
      <c r="J39" s="163">
        <v>-93.211699999999993</v>
      </c>
      <c r="K39" s="164"/>
      <c r="L39" s="164"/>
      <c r="M39" s="163">
        <v>29.2453</v>
      </c>
      <c r="N39" s="163">
        <v>6.66</v>
      </c>
      <c r="O39" s="163">
        <v>-43.41</v>
      </c>
      <c r="P39" s="163">
        <v>37.4</v>
      </c>
      <c r="Q39" s="163">
        <v>15.731999999999999</v>
      </c>
      <c r="R39" s="164"/>
      <c r="S39" s="163">
        <v>11.2423</v>
      </c>
      <c r="T39" s="163">
        <v>188.6414</v>
      </c>
      <c r="U39" s="163">
        <v>18.5045</v>
      </c>
      <c r="V39" s="164"/>
      <c r="W39" s="163">
        <v>31.044</v>
      </c>
      <c r="X39" s="163">
        <v>11.382899999999999</v>
      </c>
      <c r="Y39" s="163">
        <v>5.4599000000000002</v>
      </c>
      <c r="Z39" s="163">
        <v>2.4670999999999998</v>
      </c>
      <c r="AA39" s="164"/>
      <c r="AB39" s="164"/>
      <c r="AC39" s="163">
        <v>-69.12</v>
      </c>
      <c r="AD39" s="163">
        <v>-69.17</v>
      </c>
      <c r="AE39" s="164"/>
      <c r="AF39" s="163">
        <v>-6.66</v>
      </c>
      <c r="AG39" s="164"/>
      <c r="AH39" s="163">
        <v>8.1470000000000002</v>
      </c>
      <c r="AI39" s="163">
        <v>0.20499999999999999</v>
      </c>
      <c r="AJ39" s="163">
        <v>-61.3</v>
      </c>
      <c r="AK39" s="163">
        <v>-62.02</v>
      </c>
      <c r="AL39" s="163">
        <v>-67.67</v>
      </c>
      <c r="AM39" s="163">
        <v>61.94</v>
      </c>
      <c r="AN39" s="163">
        <v>62.81</v>
      </c>
      <c r="AO39" s="163">
        <v>11.8233</v>
      </c>
      <c r="AP39" s="163">
        <v>8.4777000000000005</v>
      </c>
      <c r="AQ39" s="163">
        <v>69.4833</v>
      </c>
      <c r="AR39" s="163">
        <v>71.931399999999996</v>
      </c>
      <c r="AS39" s="163">
        <v>16.899699999999999</v>
      </c>
      <c r="AT39" s="163">
        <v>-57.066600000000001</v>
      </c>
      <c r="AU39" s="163">
        <v>-56.997399999999999</v>
      </c>
      <c r="AV39" s="163">
        <v>2.8136000000000001</v>
      </c>
      <c r="AW39" s="163">
        <v>3.5478999999999998</v>
      </c>
      <c r="AX39" s="163">
        <v>107.5693</v>
      </c>
      <c r="AY39" s="163">
        <v>110.6503</v>
      </c>
      <c r="AZ39" s="164"/>
      <c r="BA39" s="163">
        <v>-5.1944999999999997</v>
      </c>
      <c r="BB39" s="163">
        <v>-340.18079999999998</v>
      </c>
      <c r="BC39" s="163">
        <v>-16.537400000000002</v>
      </c>
      <c r="BD39" s="163">
        <v>-11.9</v>
      </c>
      <c r="BE39" s="163">
        <v>-12.4</v>
      </c>
      <c r="BF39" s="163">
        <v>61.878300000000003</v>
      </c>
      <c r="BG39" s="163">
        <v>60.970199999999998</v>
      </c>
      <c r="BH39" s="163">
        <v>-4.5827999999999998</v>
      </c>
      <c r="BI39" s="164"/>
      <c r="BJ39" s="163">
        <v>-49.889099999999999</v>
      </c>
      <c r="BK39" s="163">
        <v>5.5487000000000002</v>
      </c>
      <c r="BL39" s="164"/>
      <c r="BM39" s="163">
        <v>3.2096</v>
      </c>
      <c r="BN39" s="163">
        <v>374.73669999999998</v>
      </c>
      <c r="BO39" s="163">
        <v>87.008200000000002</v>
      </c>
      <c r="BP39" s="163">
        <v>86.977699999999999</v>
      </c>
      <c r="BQ39" s="163">
        <v>-348.87040000000002</v>
      </c>
      <c r="BR39" s="163">
        <v>401.5643</v>
      </c>
      <c r="BS39" s="164"/>
      <c r="BT39" s="163">
        <v>-21.269600000000001</v>
      </c>
      <c r="BU39" s="163">
        <v>22.2681</v>
      </c>
      <c r="BV39" s="163">
        <v>84.936000000000007</v>
      </c>
      <c r="BW39" s="163">
        <v>25.55</v>
      </c>
      <c r="BX39" s="163">
        <v>26.47</v>
      </c>
      <c r="BY39" s="163">
        <v>55.57</v>
      </c>
      <c r="BZ39" s="163">
        <v>66.53</v>
      </c>
      <c r="CA39" s="163">
        <v>-72.734499999999997</v>
      </c>
      <c r="CB39" s="163">
        <v>-72.4666</v>
      </c>
      <c r="CC39" s="163">
        <v>134.6651</v>
      </c>
      <c r="CD39" s="163">
        <v>135.09819999999999</v>
      </c>
      <c r="CE39" s="163">
        <v>23.957599999999999</v>
      </c>
      <c r="CF39" s="163">
        <v>-43.384399999999999</v>
      </c>
      <c r="CG39" s="163">
        <v>-43.6372</v>
      </c>
      <c r="CH39" s="163">
        <v>-5.2763999999999998</v>
      </c>
      <c r="CI39" s="163">
        <v>-52.199300000000001</v>
      </c>
      <c r="CJ39" s="164"/>
      <c r="CK39" s="164"/>
      <c r="CL39" s="163">
        <v>75.599999999999994</v>
      </c>
      <c r="CM39" s="163">
        <v>103</v>
      </c>
      <c r="CN39" s="163">
        <v>-15.18</v>
      </c>
      <c r="CO39" s="163">
        <v>61.025599999999997</v>
      </c>
      <c r="CP39" s="163">
        <v>63.2911</v>
      </c>
      <c r="CQ39" s="163">
        <v>61.513100000000001</v>
      </c>
      <c r="CR39" s="163">
        <v>-29.0014</v>
      </c>
      <c r="CS39" s="163">
        <v>-31.640799999999999</v>
      </c>
      <c r="CT39" s="163">
        <v>1</v>
      </c>
      <c r="CU39" s="163">
        <v>-11.965999999999999</v>
      </c>
      <c r="CV39" s="163">
        <v>-0.53900000000000003</v>
      </c>
      <c r="CW39" s="163">
        <v>13.383599999999999</v>
      </c>
      <c r="CX39" s="163">
        <v>51.23</v>
      </c>
      <c r="CY39" s="163">
        <v>65.88</v>
      </c>
      <c r="CZ39" s="163">
        <v>49.226100000000002</v>
      </c>
      <c r="DA39" s="163">
        <v>46.147199999999998</v>
      </c>
      <c r="DB39" s="163">
        <v>-32.71</v>
      </c>
      <c r="DC39" s="163">
        <v>-0.78149999999999997</v>
      </c>
      <c r="DD39" s="163">
        <v>52.300800000000002</v>
      </c>
      <c r="DE39" s="163">
        <v>51.752099999999999</v>
      </c>
      <c r="DF39" s="163">
        <v>-126.67610000000001</v>
      </c>
      <c r="DG39" s="163">
        <v>-1E-4</v>
      </c>
      <c r="DH39" s="163">
        <v>-19.890899999999998</v>
      </c>
      <c r="DI39" s="163">
        <v>-104.9</v>
      </c>
      <c r="DJ39" s="163">
        <v>-105.7</v>
      </c>
      <c r="DK39" s="163">
        <v>30.2042</v>
      </c>
      <c r="DL39" s="163">
        <v>69.735699999999994</v>
      </c>
      <c r="DM39" s="164"/>
      <c r="DN39" s="163">
        <v>98.455799999999996</v>
      </c>
      <c r="DO39" s="163">
        <v>69.41</v>
      </c>
      <c r="DP39" s="163">
        <v>-3.77</v>
      </c>
      <c r="DQ39" s="163">
        <v>55.08</v>
      </c>
      <c r="DR39" s="163">
        <v>126.0497</v>
      </c>
      <c r="DS39" s="163">
        <v>-29.39</v>
      </c>
      <c r="DT39" s="163">
        <v>-29.65</v>
      </c>
      <c r="DU39" s="163">
        <v>118.85</v>
      </c>
      <c r="DV39" s="163">
        <v>63.94</v>
      </c>
      <c r="DW39" s="163">
        <v>125.74550000000001</v>
      </c>
      <c r="DX39" s="163">
        <v>123.6545</v>
      </c>
      <c r="DY39" s="163">
        <v>-45.688800000000001</v>
      </c>
      <c r="DZ39" s="163">
        <v>-44.4636</v>
      </c>
      <c r="EA39" s="163">
        <v>204.7338</v>
      </c>
      <c r="EB39" s="163">
        <v>162.79820000000001</v>
      </c>
      <c r="EC39" s="163">
        <v>156.34049999999999</v>
      </c>
      <c r="ED39" s="163">
        <v>159.76570000000001</v>
      </c>
      <c r="EE39" s="163">
        <v>87.477199999999996</v>
      </c>
      <c r="EF39" s="163">
        <v>73.188299999999998</v>
      </c>
      <c r="EG39" s="163">
        <v>-24.72</v>
      </c>
      <c r="EH39" s="163">
        <v>359.50380000000001</v>
      </c>
      <c r="EI39" s="163">
        <v>127.6358</v>
      </c>
      <c r="EJ39" s="164"/>
      <c r="EK39" s="163">
        <v>-32.3247</v>
      </c>
      <c r="EL39" s="163">
        <v>-30.246200000000002</v>
      </c>
      <c r="EM39" s="163">
        <v>0</v>
      </c>
      <c r="EN39" s="163">
        <v>19.751799999999999</v>
      </c>
      <c r="EO39" s="163">
        <v>19.196200000000001</v>
      </c>
      <c r="EP39" s="163">
        <v>139.83600000000001</v>
      </c>
      <c r="EQ39" s="163">
        <v>-77.349599999999995</v>
      </c>
      <c r="ER39" s="163">
        <v>-78.907300000000006</v>
      </c>
      <c r="ES39" s="163">
        <v>-40.453299999999999</v>
      </c>
      <c r="ET39" s="163">
        <v>3.17</v>
      </c>
      <c r="EU39" s="163">
        <v>-11.56</v>
      </c>
      <c r="EV39" s="163">
        <v>97.6</v>
      </c>
      <c r="EW39" s="163">
        <v>10.7631</v>
      </c>
      <c r="EX39" s="163">
        <v>-6.8940000000000001</v>
      </c>
      <c r="EY39" s="163">
        <v>-13.2387</v>
      </c>
      <c r="EZ39" s="163">
        <v>-12.7599</v>
      </c>
      <c r="FA39" s="163">
        <v>3.2820999999999998</v>
      </c>
      <c r="FB39" s="163">
        <v>-72.750299999999996</v>
      </c>
      <c r="FC39" s="163">
        <v>39.156799999999997</v>
      </c>
      <c r="FD39" s="164"/>
      <c r="FE39" s="164"/>
      <c r="FF39" s="163">
        <v>3.4342000000000001</v>
      </c>
      <c r="FG39" s="163">
        <v>39.799599999999998</v>
      </c>
      <c r="FH39" s="163">
        <v>40.6419</v>
      </c>
      <c r="FI39" s="163">
        <v>37.855800000000002</v>
      </c>
      <c r="FJ39" s="163">
        <v>73.010900000000007</v>
      </c>
      <c r="FK39" s="163">
        <v>72.676000000000002</v>
      </c>
      <c r="FL39" s="163">
        <v>-112.8656</v>
      </c>
      <c r="FM39" s="163">
        <v>49.003799999999998</v>
      </c>
      <c r="FN39" s="163">
        <v>48.069099999999999</v>
      </c>
      <c r="FO39" s="163">
        <v>-87.375</v>
      </c>
      <c r="FP39" s="163">
        <v>-78.939300000000003</v>
      </c>
      <c r="FQ39" s="163">
        <v>-28.409199999999998</v>
      </c>
      <c r="FR39" s="163">
        <v>-32.64</v>
      </c>
      <c r="FS39" s="163">
        <v>14.368499999999999</v>
      </c>
      <c r="FT39" s="163">
        <v>0.97319999999999995</v>
      </c>
      <c r="FU39" s="163">
        <v>-8.94</v>
      </c>
      <c r="FV39" s="163">
        <v>15.54</v>
      </c>
      <c r="FW39" s="163">
        <v>-28.735199999999999</v>
      </c>
      <c r="FX39" s="163">
        <v>10.3561</v>
      </c>
      <c r="FY39" s="163">
        <v>-13.959</v>
      </c>
      <c r="FZ39" s="163">
        <v>0.90900000000000003</v>
      </c>
      <c r="GA39" s="163">
        <v>6.1132</v>
      </c>
      <c r="GB39" s="163">
        <v>31.17</v>
      </c>
      <c r="GC39" s="163">
        <v>81.028400000000005</v>
      </c>
      <c r="GD39" s="163">
        <v>90.633300000000006</v>
      </c>
      <c r="GE39" s="163">
        <v>14.62</v>
      </c>
      <c r="GF39" s="163">
        <v>92.293700000000001</v>
      </c>
      <c r="GG39" s="163">
        <v>19.600000000000001</v>
      </c>
      <c r="GH39" s="163">
        <v>-27.223299999999998</v>
      </c>
      <c r="GI39" s="164"/>
      <c r="GJ39" s="163">
        <v>-8.3622999999999994</v>
      </c>
      <c r="GK39" s="163">
        <v>2.0289999999999999</v>
      </c>
      <c r="GL39" s="164"/>
      <c r="GM39" s="164"/>
      <c r="GN39" s="163">
        <v>-15.398400000000001</v>
      </c>
      <c r="GO39" s="163">
        <v>-43.6738</v>
      </c>
      <c r="GP39" s="163">
        <v>22.053100000000001</v>
      </c>
      <c r="GQ39" s="163">
        <v>68.906199999999998</v>
      </c>
      <c r="GR39" s="163">
        <v>59.111899999999999</v>
      </c>
      <c r="GS39" s="163">
        <v>61.386800000000001</v>
      </c>
      <c r="GT39" s="163">
        <v>-166.0967</v>
      </c>
      <c r="GU39" s="163">
        <v>-22.7455</v>
      </c>
      <c r="GV39" s="163">
        <v>38.865600000000001</v>
      </c>
      <c r="GW39" s="163">
        <v>-58.3855</v>
      </c>
      <c r="GX39" s="164"/>
      <c r="GY39" s="163">
        <v>11.321099999999999</v>
      </c>
      <c r="GZ39" s="163">
        <v>10.9612</v>
      </c>
      <c r="HA39" s="163">
        <v>1.0805</v>
      </c>
      <c r="HB39" s="163">
        <v>187.99199999999999</v>
      </c>
      <c r="HC39" s="163">
        <v>185.7115</v>
      </c>
      <c r="HD39" s="163">
        <v>241</v>
      </c>
      <c r="HE39" s="163">
        <v>-244.078</v>
      </c>
      <c r="HF39" s="163">
        <v>-451.52030000000002</v>
      </c>
      <c r="HG39" s="163">
        <v>450.0335</v>
      </c>
      <c r="HH39" s="163">
        <v>449.94040000000001</v>
      </c>
      <c r="HI39" s="163">
        <v>-176.47040000000001</v>
      </c>
      <c r="HJ39" s="163">
        <v>-175.42769999999999</v>
      </c>
      <c r="HK39" s="163">
        <v>-49.610700000000001</v>
      </c>
      <c r="HL39" s="163">
        <v>-39.643999999999998</v>
      </c>
      <c r="HM39" s="163">
        <v>78.368799999999993</v>
      </c>
      <c r="HN39" s="163">
        <v>77.945599999999999</v>
      </c>
      <c r="HO39" s="163">
        <v>-118.3776</v>
      </c>
      <c r="HP39" s="164"/>
      <c r="HQ39" s="163">
        <v>27.666699999999999</v>
      </c>
      <c r="HR39" s="163">
        <v>26.820799999999998</v>
      </c>
      <c r="HS39" s="163">
        <v>-46.383899999999997</v>
      </c>
      <c r="HT39" s="163">
        <v>-46.144500000000001</v>
      </c>
      <c r="HU39" s="163">
        <v>68.849999999999994</v>
      </c>
      <c r="HV39" s="163">
        <v>69.17</v>
      </c>
      <c r="HW39" s="163">
        <v>68.599999999999994</v>
      </c>
      <c r="HX39" s="163">
        <v>69</v>
      </c>
      <c r="HY39" s="163">
        <v>22.149799999999999</v>
      </c>
      <c r="HZ39" s="163">
        <v>-39.76</v>
      </c>
      <c r="IA39" s="163">
        <v>-369.9271</v>
      </c>
      <c r="IB39" s="164"/>
      <c r="IC39" s="164"/>
      <c r="ID39" s="163">
        <v>8.8000000000000007</v>
      </c>
      <c r="IE39" s="163">
        <v>43.9</v>
      </c>
      <c r="IF39" s="163">
        <v>-25.8</v>
      </c>
      <c r="IG39" s="163">
        <v>-28.1</v>
      </c>
      <c r="IH39" s="164"/>
      <c r="II39" s="164"/>
      <c r="IJ39" s="163">
        <v>-442.69819999999999</v>
      </c>
      <c r="IK39" s="163">
        <v>-93.462400000000002</v>
      </c>
      <c r="IL39" s="163">
        <v>273.2808</v>
      </c>
      <c r="IM39" s="163">
        <v>210.35929999999999</v>
      </c>
      <c r="IN39" s="163">
        <v>8.6865000000000006</v>
      </c>
      <c r="IO39" s="163">
        <v>-206.7527</v>
      </c>
      <c r="IP39" s="163">
        <v>204.72139999999999</v>
      </c>
      <c r="IQ39" s="163">
        <v>-118.1259</v>
      </c>
      <c r="IR39" s="163">
        <v>-92.864000000000004</v>
      </c>
      <c r="IS39" s="163">
        <v>-200.35380000000001</v>
      </c>
      <c r="IT39" s="163">
        <v>143.93299999999999</v>
      </c>
      <c r="IU39" s="163">
        <v>144.14660000000001</v>
      </c>
      <c r="IV39" s="163">
        <v>114.1865</v>
      </c>
      <c r="IW39" s="163">
        <v>-259.9855</v>
      </c>
      <c r="IX39" s="163">
        <v>89.164699999999996</v>
      </c>
      <c r="IY39" s="163">
        <v>-171.1122</v>
      </c>
      <c r="IZ39" s="163">
        <v>170.9246</v>
      </c>
      <c r="JA39" s="163">
        <v>-10.098000000000001</v>
      </c>
      <c r="JB39" s="164"/>
      <c r="JC39" s="163">
        <v>26.56</v>
      </c>
      <c r="JD39" s="163">
        <v>4.7080000000000002</v>
      </c>
      <c r="JE39" s="163">
        <v>4.7220000000000004</v>
      </c>
      <c r="JF39" s="163">
        <v>-25.68</v>
      </c>
      <c r="JG39" s="163">
        <v>7.2</v>
      </c>
      <c r="JH39" s="164"/>
      <c r="JI39" s="163">
        <v>-7.9973000000000001</v>
      </c>
      <c r="JJ39" s="163">
        <v>-40.578299999999999</v>
      </c>
      <c r="JK39" s="163">
        <v>-7.4997999999999996</v>
      </c>
      <c r="JL39" s="163">
        <v>27.5</v>
      </c>
      <c r="JM39" s="163">
        <v>50.591999999999999</v>
      </c>
      <c r="JN39" s="163">
        <v>47.917999999999999</v>
      </c>
      <c r="JO39" s="163">
        <v>11.1402</v>
      </c>
      <c r="JP39" s="163">
        <v>13.3796</v>
      </c>
      <c r="JQ39" s="163">
        <v>51.114800000000002</v>
      </c>
      <c r="JR39" s="163">
        <v>51.4011</v>
      </c>
      <c r="JS39" s="163">
        <v>51.343899999999998</v>
      </c>
      <c r="JT39" s="164"/>
      <c r="JU39" s="163">
        <v>-44.2</v>
      </c>
      <c r="JV39" s="163">
        <v>20.1524</v>
      </c>
      <c r="JW39" s="163">
        <v>7.81</v>
      </c>
      <c r="JX39" s="164"/>
      <c r="JY39" s="163">
        <v>-35.082599999999999</v>
      </c>
      <c r="JZ39" s="163">
        <v>76.4238</v>
      </c>
      <c r="KA39" s="163">
        <v>50.441400000000002</v>
      </c>
      <c r="KB39" s="163">
        <v>-34.6327</v>
      </c>
      <c r="KC39" s="163">
        <v>-75.190899999999999</v>
      </c>
      <c r="KD39" s="163">
        <v>38.154200000000003</v>
      </c>
      <c r="KE39" s="163">
        <v>35.562199999999997</v>
      </c>
      <c r="KF39" s="163">
        <v>34.4</v>
      </c>
      <c r="KG39" s="163">
        <v>-35.200000000000003</v>
      </c>
      <c r="KH39" s="164"/>
      <c r="KI39" s="163">
        <v>161.77789999999999</v>
      </c>
    </row>
    <row r="40" spans="1:295" ht="18" customHeight="1" x14ac:dyDescent="0.35">
      <c r="A40" s="160" t="s">
        <v>59</v>
      </c>
      <c r="B40" s="160" t="s">
        <v>814</v>
      </c>
      <c r="C40" s="165">
        <v>0</v>
      </c>
      <c r="D40" s="166"/>
      <c r="E40" s="166"/>
      <c r="F40" s="165">
        <v>-35.361699999999999</v>
      </c>
      <c r="G40" s="165">
        <v>29.489799999999999</v>
      </c>
      <c r="H40" s="165">
        <v>0</v>
      </c>
      <c r="I40" s="165">
        <v>58.988300000000002</v>
      </c>
      <c r="J40" s="165">
        <v>-88.319400000000002</v>
      </c>
      <c r="K40" s="165">
        <v>58.705199999999998</v>
      </c>
      <c r="L40" s="165">
        <v>29.545100000000001</v>
      </c>
      <c r="M40" s="165">
        <v>28.9072</v>
      </c>
      <c r="N40" s="165">
        <v>8.8800000000000008</v>
      </c>
      <c r="O40" s="165">
        <v>-42.862000000000002</v>
      </c>
      <c r="P40" s="166"/>
      <c r="Q40" s="165">
        <v>14.904</v>
      </c>
      <c r="R40" s="166"/>
      <c r="S40" s="165">
        <v>12.025399999999999</v>
      </c>
      <c r="T40" s="165">
        <v>177.42259999999999</v>
      </c>
      <c r="U40" s="165">
        <v>18.011900000000001</v>
      </c>
      <c r="V40" s="166"/>
      <c r="W40" s="165">
        <v>30.403199999999998</v>
      </c>
      <c r="X40" s="165">
        <v>11.7233</v>
      </c>
      <c r="Y40" s="165">
        <v>5.5411000000000001</v>
      </c>
      <c r="Z40" s="165">
        <v>2.5472000000000001</v>
      </c>
      <c r="AA40" s="166"/>
      <c r="AB40" s="166"/>
      <c r="AC40" s="165">
        <v>-65.849999999999994</v>
      </c>
      <c r="AD40" s="165">
        <v>-66.09</v>
      </c>
      <c r="AE40" s="166"/>
      <c r="AF40" s="165">
        <v>-8.8800000000000008</v>
      </c>
      <c r="AG40" s="165">
        <v>41.8</v>
      </c>
      <c r="AH40" s="165">
        <v>7.5620000000000003</v>
      </c>
      <c r="AI40" s="165">
        <v>0.20100000000000001</v>
      </c>
      <c r="AJ40" s="165">
        <v>-57.71</v>
      </c>
      <c r="AK40" s="165">
        <v>-58.61</v>
      </c>
      <c r="AL40" s="165">
        <v>-66.14</v>
      </c>
      <c r="AM40" s="165">
        <v>58.38</v>
      </c>
      <c r="AN40" s="165">
        <v>59.05</v>
      </c>
      <c r="AO40" s="165">
        <v>11.9</v>
      </c>
      <c r="AP40" s="165">
        <v>8.2965999999999998</v>
      </c>
      <c r="AQ40" s="165">
        <v>67.230900000000005</v>
      </c>
      <c r="AR40" s="165">
        <v>69.805599999999998</v>
      </c>
      <c r="AS40" s="165">
        <v>12.8764</v>
      </c>
      <c r="AT40" s="165">
        <v>-47.0197</v>
      </c>
      <c r="AU40" s="165">
        <v>-46.511299999999999</v>
      </c>
      <c r="AV40" s="165">
        <v>5.5293999999999999</v>
      </c>
      <c r="AW40" s="165">
        <v>5.4227999999999996</v>
      </c>
      <c r="AX40" s="165">
        <v>102.2109</v>
      </c>
      <c r="AY40" s="165">
        <v>104.08629999999999</v>
      </c>
      <c r="AZ40" s="165">
        <v>-0.52349999999999997</v>
      </c>
      <c r="BA40" s="165">
        <v>-2.5939999999999999</v>
      </c>
      <c r="BB40" s="165">
        <v>-344.25630000000001</v>
      </c>
      <c r="BC40" s="165">
        <v>-16.372399999999999</v>
      </c>
      <c r="BD40" s="165">
        <v>-12.2</v>
      </c>
      <c r="BE40" s="165">
        <v>-12.7</v>
      </c>
      <c r="BF40" s="165">
        <v>51.519500000000001</v>
      </c>
      <c r="BG40" s="165">
        <v>50.936300000000003</v>
      </c>
      <c r="BH40" s="165">
        <v>-4.6548999999999996</v>
      </c>
      <c r="BI40" s="166"/>
      <c r="BJ40" s="165">
        <v>-33.552900000000001</v>
      </c>
      <c r="BK40" s="165">
        <v>3.15</v>
      </c>
      <c r="BL40" s="166"/>
      <c r="BM40" s="165">
        <v>2.5091000000000001</v>
      </c>
      <c r="BN40" s="165">
        <v>375.43860000000001</v>
      </c>
      <c r="BO40" s="165">
        <v>92.471100000000007</v>
      </c>
      <c r="BP40" s="165">
        <v>91.738600000000005</v>
      </c>
      <c r="BQ40" s="165">
        <v>-371.27879999999999</v>
      </c>
      <c r="BR40" s="165">
        <v>402.81889999999999</v>
      </c>
      <c r="BS40" s="166"/>
      <c r="BT40" s="165">
        <v>-19.648</v>
      </c>
      <c r="BU40" s="165">
        <v>21.2179</v>
      </c>
      <c r="BV40" s="165">
        <v>82.98</v>
      </c>
      <c r="BW40" s="165">
        <v>26.04</v>
      </c>
      <c r="BX40" s="165">
        <v>25.88</v>
      </c>
      <c r="BY40" s="165">
        <v>54.98</v>
      </c>
      <c r="BZ40" s="165">
        <v>66.73</v>
      </c>
      <c r="CA40" s="165">
        <v>-70.457300000000004</v>
      </c>
      <c r="CB40" s="165">
        <v>-69.251599999999996</v>
      </c>
      <c r="CC40" s="165">
        <v>131.27610000000001</v>
      </c>
      <c r="CD40" s="165">
        <v>131.9547</v>
      </c>
      <c r="CE40" s="165">
        <v>26.166799999999999</v>
      </c>
      <c r="CF40" s="165">
        <v>-49.6066</v>
      </c>
      <c r="CG40" s="165">
        <v>-49.1462</v>
      </c>
      <c r="CH40" s="165">
        <v>-8.4929000000000006</v>
      </c>
      <c r="CI40" s="165">
        <v>-63.296199999999999</v>
      </c>
      <c r="CJ40" s="166"/>
      <c r="CK40" s="166"/>
      <c r="CL40" s="165">
        <v>52.7</v>
      </c>
      <c r="CM40" s="165">
        <v>126.8</v>
      </c>
      <c r="CN40" s="165">
        <v>-15.09</v>
      </c>
      <c r="CO40" s="165">
        <v>52.594000000000001</v>
      </c>
      <c r="CP40" s="165">
        <v>54.819600000000001</v>
      </c>
      <c r="CQ40" s="165">
        <v>52.781100000000002</v>
      </c>
      <c r="CR40" s="165">
        <v>-45.356099999999998</v>
      </c>
      <c r="CS40" s="165">
        <v>-47.842399999999998</v>
      </c>
      <c r="CT40" s="165">
        <v>25.3508</v>
      </c>
      <c r="CU40" s="165">
        <v>-23.020900000000001</v>
      </c>
      <c r="CV40" s="165">
        <v>28.308900000000001</v>
      </c>
      <c r="CW40" s="165">
        <v>13.151</v>
      </c>
      <c r="CX40" s="165">
        <v>49.7</v>
      </c>
      <c r="CY40" s="165">
        <v>69.13</v>
      </c>
      <c r="CZ40" s="165">
        <v>48.5229</v>
      </c>
      <c r="DA40" s="165">
        <v>45.561199999999999</v>
      </c>
      <c r="DB40" s="165">
        <v>-32.479999999999997</v>
      </c>
      <c r="DC40" s="165">
        <v>-3.6423000000000001</v>
      </c>
      <c r="DD40" s="165">
        <v>63.705800000000004</v>
      </c>
      <c r="DE40" s="165">
        <v>62.6252</v>
      </c>
      <c r="DF40" s="165">
        <v>-155.44210000000001</v>
      </c>
      <c r="DG40" s="165">
        <v>-1E-4</v>
      </c>
      <c r="DH40" s="165">
        <v>-19.522300000000001</v>
      </c>
      <c r="DI40" s="165">
        <v>-101.2</v>
      </c>
      <c r="DJ40" s="165">
        <v>-100.8</v>
      </c>
      <c r="DK40" s="165">
        <v>30.116299999999999</v>
      </c>
      <c r="DL40" s="166"/>
      <c r="DM40" s="166"/>
      <c r="DN40" s="165">
        <v>97.283900000000003</v>
      </c>
      <c r="DO40" s="165">
        <v>68.709999999999994</v>
      </c>
      <c r="DP40" s="165">
        <v>-4.28</v>
      </c>
      <c r="DQ40" s="165">
        <v>56.133000000000003</v>
      </c>
      <c r="DR40" s="165">
        <v>154.61879999999999</v>
      </c>
      <c r="DS40" s="165">
        <v>-29.28</v>
      </c>
      <c r="DT40" s="165">
        <v>-29.45</v>
      </c>
      <c r="DU40" s="165">
        <v>116.41</v>
      </c>
      <c r="DV40" s="165">
        <v>63.95</v>
      </c>
      <c r="DW40" s="165">
        <v>156.6</v>
      </c>
      <c r="DX40" s="165">
        <v>153.12729999999999</v>
      </c>
      <c r="DY40" s="165">
        <v>-35.112900000000003</v>
      </c>
      <c r="DZ40" s="165">
        <v>-34.9818</v>
      </c>
      <c r="EA40" s="165">
        <v>224.1815</v>
      </c>
      <c r="EB40" s="165">
        <v>184.96279999999999</v>
      </c>
      <c r="EC40" s="165">
        <v>177.2929</v>
      </c>
      <c r="ED40" s="165">
        <v>180.9211</v>
      </c>
      <c r="EE40" s="165">
        <v>68.843500000000006</v>
      </c>
      <c r="EF40" s="165">
        <v>55.848399999999998</v>
      </c>
      <c r="EG40" s="165">
        <v>-26.068999999999999</v>
      </c>
      <c r="EH40" s="165">
        <v>383.95839999999998</v>
      </c>
      <c r="EI40" s="165">
        <v>136.30099999999999</v>
      </c>
      <c r="EJ40" s="166"/>
      <c r="EK40" s="165">
        <v>-32.483800000000002</v>
      </c>
      <c r="EL40" s="165">
        <v>-30.636199999999999</v>
      </c>
      <c r="EM40" s="165">
        <v>13.145200000000001</v>
      </c>
      <c r="EN40" s="165">
        <v>28.411300000000001</v>
      </c>
      <c r="EO40" s="165">
        <v>26.644500000000001</v>
      </c>
      <c r="EP40" s="165">
        <v>43.055999999999997</v>
      </c>
      <c r="EQ40" s="165">
        <v>-58.872199999999999</v>
      </c>
      <c r="ER40" s="165">
        <v>-59.470700000000001</v>
      </c>
      <c r="ES40" s="165">
        <v>-22.31</v>
      </c>
      <c r="ET40" s="165">
        <v>0</v>
      </c>
      <c r="EU40" s="165">
        <v>-13.65</v>
      </c>
      <c r="EV40" s="165">
        <v>1</v>
      </c>
      <c r="EW40" s="165">
        <v>10.513500000000001</v>
      </c>
      <c r="EX40" s="165">
        <v>11.903499999999999</v>
      </c>
      <c r="EY40" s="165">
        <v>-12.539199999999999</v>
      </c>
      <c r="EZ40" s="165">
        <v>-12.032500000000001</v>
      </c>
      <c r="FA40" s="165">
        <v>3.0291999999999999</v>
      </c>
      <c r="FB40" s="165">
        <v>-54.1252</v>
      </c>
      <c r="FC40" s="165">
        <v>19.296700000000001</v>
      </c>
      <c r="FD40" s="166"/>
      <c r="FE40" s="166"/>
      <c r="FF40" s="165">
        <v>2.8961999999999999</v>
      </c>
      <c r="FG40" s="165">
        <v>39.742699999999999</v>
      </c>
      <c r="FH40" s="165">
        <v>40.498600000000003</v>
      </c>
      <c r="FI40" s="165">
        <v>38.499600000000001</v>
      </c>
      <c r="FJ40" s="165">
        <v>69.494399999999999</v>
      </c>
      <c r="FK40" s="165">
        <v>69.326899999999995</v>
      </c>
      <c r="FL40" s="165">
        <v>-99.134100000000004</v>
      </c>
      <c r="FM40" s="165">
        <v>37.621400000000001</v>
      </c>
      <c r="FN40" s="165">
        <v>37.308300000000003</v>
      </c>
      <c r="FO40" s="165">
        <v>-83.713399999999993</v>
      </c>
      <c r="FP40" s="165">
        <v>-78.387799999999999</v>
      </c>
      <c r="FQ40" s="165">
        <v>-20.110800000000001</v>
      </c>
      <c r="FR40" s="165">
        <v>-33.42</v>
      </c>
      <c r="FS40" s="165">
        <v>12.3665</v>
      </c>
      <c r="FT40" s="165">
        <v>1.0207999999999999</v>
      </c>
      <c r="FU40" s="165">
        <v>-7.55</v>
      </c>
      <c r="FV40" s="165">
        <v>16.59</v>
      </c>
      <c r="FW40" s="165">
        <v>-20.751300000000001</v>
      </c>
      <c r="FX40" s="165">
        <v>10.6233</v>
      </c>
      <c r="FY40" s="165">
        <v>-13.904999999999999</v>
      </c>
      <c r="FZ40" s="165">
        <v>0.93300000000000005</v>
      </c>
      <c r="GA40" s="165">
        <v>6.4267000000000003</v>
      </c>
      <c r="GB40" s="165">
        <v>32.9</v>
      </c>
      <c r="GC40" s="165">
        <v>82.086699999999993</v>
      </c>
      <c r="GD40" s="165">
        <v>84.870199999999997</v>
      </c>
      <c r="GE40" s="165">
        <v>14.24</v>
      </c>
      <c r="GF40" s="165">
        <v>90.9054</v>
      </c>
      <c r="GG40" s="165">
        <v>20.2</v>
      </c>
      <c r="GH40" s="165">
        <v>-27.4482</v>
      </c>
      <c r="GI40" s="166"/>
      <c r="GJ40" s="165">
        <v>-7.2465999999999999</v>
      </c>
      <c r="GK40" s="165">
        <v>2.0417000000000001</v>
      </c>
      <c r="GL40" s="166"/>
      <c r="GM40" s="166"/>
      <c r="GN40" s="165">
        <v>-15.5678</v>
      </c>
      <c r="GO40" s="165">
        <v>-43.929200000000002</v>
      </c>
      <c r="GP40" s="165">
        <v>20.840900000000001</v>
      </c>
      <c r="GQ40" s="165">
        <v>68.906199999999998</v>
      </c>
      <c r="GR40" s="165">
        <v>56.8538</v>
      </c>
      <c r="GS40" s="165">
        <v>55.560400000000001</v>
      </c>
      <c r="GT40" s="165">
        <v>-168.00380000000001</v>
      </c>
      <c r="GU40" s="165">
        <v>-22.760999999999999</v>
      </c>
      <c r="GV40" s="165">
        <v>37.582099999999997</v>
      </c>
      <c r="GW40" s="165">
        <v>-56.69</v>
      </c>
      <c r="GX40" s="166"/>
      <c r="GY40" s="165">
        <v>11.702</v>
      </c>
      <c r="GZ40" s="165">
        <v>11.2881</v>
      </c>
      <c r="HA40" s="165">
        <v>1</v>
      </c>
      <c r="HB40" s="165">
        <v>206.20820000000001</v>
      </c>
      <c r="HC40" s="165">
        <v>205.38550000000001</v>
      </c>
      <c r="HD40" s="165">
        <v>272</v>
      </c>
      <c r="HE40" s="165">
        <v>-265.34890000000001</v>
      </c>
      <c r="HF40" s="165">
        <v>-480.7278</v>
      </c>
      <c r="HG40" s="165">
        <v>479.6105</v>
      </c>
      <c r="HH40" s="165">
        <v>479.62889999999999</v>
      </c>
      <c r="HI40" s="165">
        <v>-195.5308</v>
      </c>
      <c r="HJ40" s="165">
        <v>-193.30770000000001</v>
      </c>
      <c r="HK40" s="165">
        <v>-48.953499999999998</v>
      </c>
      <c r="HL40" s="165">
        <v>-38.312800000000003</v>
      </c>
      <c r="HM40" s="165">
        <v>77.944000000000003</v>
      </c>
      <c r="HN40" s="165">
        <v>79.055000000000007</v>
      </c>
      <c r="HO40" s="165">
        <v>-136.5515</v>
      </c>
      <c r="HP40" s="165">
        <v>-124.76909999999999</v>
      </c>
      <c r="HQ40" s="165">
        <v>34.665100000000002</v>
      </c>
      <c r="HR40" s="165">
        <v>35.0167</v>
      </c>
      <c r="HS40" s="165">
        <v>-58.675699999999999</v>
      </c>
      <c r="HT40" s="165">
        <v>-58.972799999999999</v>
      </c>
      <c r="HU40" s="165">
        <v>75.27</v>
      </c>
      <c r="HV40" s="165">
        <v>75.28</v>
      </c>
      <c r="HW40" s="165">
        <v>70.099999999999994</v>
      </c>
      <c r="HX40" s="165">
        <v>70</v>
      </c>
      <c r="HY40" s="165">
        <v>21.617899999999999</v>
      </c>
      <c r="HZ40" s="165">
        <v>-18.079999999999998</v>
      </c>
      <c r="IA40" s="165">
        <v>-376.77199999999999</v>
      </c>
      <c r="IB40" s="166"/>
      <c r="IC40" s="166"/>
      <c r="ID40" s="165">
        <v>9.8000000000000007</v>
      </c>
      <c r="IE40" s="165">
        <v>43.4</v>
      </c>
      <c r="IF40" s="165">
        <v>-33.5</v>
      </c>
      <c r="IG40" s="165">
        <v>-36.299999999999997</v>
      </c>
      <c r="IH40" s="166"/>
      <c r="II40" s="166"/>
      <c r="IJ40" s="165">
        <v>-472.80700000000002</v>
      </c>
      <c r="IK40" s="165">
        <v>-107.6002</v>
      </c>
      <c r="IL40" s="165">
        <v>339.0093</v>
      </c>
      <c r="IM40" s="165">
        <v>263.08010000000002</v>
      </c>
      <c r="IN40" s="165">
        <v>-4.7515000000000001</v>
      </c>
      <c r="IO40" s="165">
        <v>-258.62240000000003</v>
      </c>
      <c r="IP40" s="165">
        <v>254.63130000000001</v>
      </c>
      <c r="IQ40" s="165">
        <v>-135.22669999999999</v>
      </c>
      <c r="IR40" s="165">
        <v>-129.59800000000001</v>
      </c>
      <c r="IS40" s="165">
        <v>-251.1507</v>
      </c>
      <c r="IT40" s="165">
        <v>144.6833</v>
      </c>
      <c r="IU40" s="165">
        <v>143.16669999999999</v>
      </c>
      <c r="IV40" s="165">
        <v>136.81200000000001</v>
      </c>
      <c r="IW40" s="165">
        <v>-333.04259999999999</v>
      </c>
      <c r="IX40" s="165">
        <v>127.40089999999999</v>
      </c>
      <c r="IY40" s="165">
        <v>-202.08600000000001</v>
      </c>
      <c r="IZ40" s="165">
        <v>203.01009999999999</v>
      </c>
      <c r="JA40" s="165">
        <v>-9.8343000000000007</v>
      </c>
      <c r="JB40" s="166"/>
      <c r="JC40" s="165">
        <v>25.04</v>
      </c>
      <c r="JD40" s="165">
        <v>4.8449999999999998</v>
      </c>
      <c r="JE40" s="165">
        <v>4.8520000000000003</v>
      </c>
      <c r="JF40" s="165">
        <v>-25.12</v>
      </c>
      <c r="JG40" s="165">
        <v>6.96</v>
      </c>
      <c r="JH40" s="166"/>
      <c r="JI40" s="165">
        <v>-6.6208999999999998</v>
      </c>
      <c r="JJ40" s="165">
        <v>-42.394100000000002</v>
      </c>
      <c r="JK40" s="165">
        <v>-6.9718</v>
      </c>
      <c r="JL40" s="165">
        <v>27.8</v>
      </c>
      <c r="JM40" s="165">
        <v>53.188000000000002</v>
      </c>
      <c r="JN40" s="165">
        <v>51.61</v>
      </c>
      <c r="JO40" s="165">
        <v>11.173299999999999</v>
      </c>
      <c r="JP40" s="165">
        <v>13.397399999999999</v>
      </c>
      <c r="JQ40" s="165">
        <v>50.981000000000002</v>
      </c>
      <c r="JR40" s="165">
        <v>54.4983</v>
      </c>
      <c r="JS40" s="165">
        <v>50.5107</v>
      </c>
      <c r="JT40" s="166"/>
      <c r="JU40" s="165">
        <v>-41</v>
      </c>
      <c r="JV40" s="165">
        <v>19.7422</v>
      </c>
      <c r="JW40" s="165">
        <v>7.86</v>
      </c>
      <c r="JX40" s="166"/>
      <c r="JY40" s="165">
        <v>-34.964799999999997</v>
      </c>
      <c r="JZ40" s="165">
        <v>75.263999999999996</v>
      </c>
      <c r="KA40" s="165">
        <v>49.438000000000002</v>
      </c>
      <c r="KB40" s="165">
        <v>-33.660200000000003</v>
      </c>
      <c r="KC40" s="165">
        <v>-73.599699999999999</v>
      </c>
      <c r="KD40" s="165">
        <v>37.749000000000002</v>
      </c>
      <c r="KE40" s="165">
        <v>36.685000000000002</v>
      </c>
      <c r="KF40" s="165">
        <v>32.4</v>
      </c>
      <c r="KG40" s="165">
        <v>-32.9</v>
      </c>
      <c r="KH40" s="166"/>
      <c r="KI40" s="165">
        <v>119.4372</v>
      </c>
    </row>
    <row r="41" spans="1:295" ht="18" customHeight="1" x14ac:dyDescent="0.35">
      <c r="A41" s="160" t="s">
        <v>59</v>
      </c>
      <c r="B41" s="160" t="s">
        <v>815</v>
      </c>
      <c r="C41" s="161">
        <v>0</v>
      </c>
      <c r="D41" s="162"/>
      <c r="E41" s="162"/>
      <c r="F41" s="161">
        <v>-35.884399999999999</v>
      </c>
      <c r="G41" s="161">
        <v>28.7256</v>
      </c>
      <c r="H41" s="161">
        <v>0</v>
      </c>
      <c r="I41" s="161">
        <v>57.677900000000001</v>
      </c>
      <c r="J41" s="161">
        <v>-86.270499999999998</v>
      </c>
      <c r="K41" s="161">
        <v>57.229700000000001</v>
      </c>
      <c r="L41" s="161">
        <v>28.7911</v>
      </c>
      <c r="M41" s="161">
        <v>28.3277</v>
      </c>
      <c r="N41" s="161">
        <v>8.8800000000000008</v>
      </c>
      <c r="O41" s="161">
        <v>-41.844000000000001</v>
      </c>
      <c r="P41" s="161">
        <v>37.4</v>
      </c>
      <c r="Q41" s="161">
        <v>14.076000000000001</v>
      </c>
      <c r="R41" s="161">
        <v>-35.200000000000003</v>
      </c>
      <c r="S41" s="161">
        <v>12.0238</v>
      </c>
      <c r="T41" s="161">
        <v>174.87440000000001</v>
      </c>
      <c r="U41" s="161">
        <v>17.936800000000002</v>
      </c>
      <c r="V41" s="162"/>
      <c r="W41" s="161">
        <v>29.895199999999999</v>
      </c>
      <c r="X41" s="161">
        <v>11.440799999999999</v>
      </c>
      <c r="Y41" s="161">
        <v>5.391</v>
      </c>
      <c r="Z41" s="161">
        <v>2.6604999999999999</v>
      </c>
      <c r="AA41" s="162"/>
      <c r="AB41" s="162"/>
      <c r="AC41" s="161">
        <v>-66.06</v>
      </c>
      <c r="AD41" s="161">
        <v>-65.86</v>
      </c>
      <c r="AE41" s="162"/>
      <c r="AF41" s="161">
        <v>-8.8800000000000008</v>
      </c>
      <c r="AG41" s="161">
        <v>39.6</v>
      </c>
      <c r="AH41" s="161">
        <v>7.5220000000000002</v>
      </c>
      <c r="AI41" s="161">
        <v>0.20100000000000001</v>
      </c>
      <c r="AJ41" s="161">
        <v>-57.9</v>
      </c>
      <c r="AK41" s="161">
        <v>-58.02</v>
      </c>
      <c r="AL41" s="161">
        <v>-65.36</v>
      </c>
      <c r="AM41" s="161">
        <v>58.26</v>
      </c>
      <c r="AN41" s="161">
        <v>58.16</v>
      </c>
      <c r="AO41" s="161">
        <v>11.552</v>
      </c>
      <c r="AP41" s="161">
        <v>8.4991000000000003</v>
      </c>
      <c r="AQ41" s="161">
        <v>67.134399999999999</v>
      </c>
      <c r="AR41" s="161">
        <v>69.610200000000006</v>
      </c>
      <c r="AS41" s="161">
        <v>14.8429</v>
      </c>
      <c r="AT41" s="161">
        <v>-49.698900000000002</v>
      </c>
      <c r="AU41" s="161">
        <v>-48.557499999999997</v>
      </c>
      <c r="AV41" s="161">
        <v>3.1709999999999998</v>
      </c>
      <c r="AW41" s="161">
        <v>3.0628000000000002</v>
      </c>
      <c r="AX41" s="161">
        <v>102.61279999999999</v>
      </c>
      <c r="AY41" s="161">
        <v>104.48820000000001</v>
      </c>
      <c r="AZ41" s="161">
        <v>-1.0468999999999999</v>
      </c>
      <c r="BA41" s="161">
        <v>-3.0280999999999998</v>
      </c>
      <c r="BB41" s="161">
        <v>-335.8381</v>
      </c>
      <c r="BC41" s="161">
        <v>-17.693000000000001</v>
      </c>
      <c r="BD41" s="161">
        <v>-11.2</v>
      </c>
      <c r="BE41" s="161">
        <v>-12.1</v>
      </c>
      <c r="BF41" s="161">
        <v>53.4557</v>
      </c>
      <c r="BG41" s="161">
        <v>53.456600000000002</v>
      </c>
      <c r="BH41" s="161">
        <v>-4.6482999999999999</v>
      </c>
      <c r="BI41" s="162"/>
      <c r="BJ41" s="161">
        <v>-34.503399999999999</v>
      </c>
      <c r="BK41" s="161">
        <v>3.1192000000000002</v>
      </c>
      <c r="BL41" s="162"/>
      <c r="BM41" s="161">
        <v>2.7025000000000001</v>
      </c>
      <c r="BN41" s="161">
        <v>369.24329999999998</v>
      </c>
      <c r="BO41" s="161">
        <v>86.489400000000003</v>
      </c>
      <c r="BP41" s="161">
        <v>86.489400000000003</v>
      </c>
      <c r="BQ41" s="161">
        <v>-345.50740000000002</v>
      </c>
      <c r="BR41" s="161">
        <v>400.55059999999997</v>
      </c>
      <c r="BS41" s="162"/>
      <c r="BT41" s="161">
        <v>-59.257399999999997</v>
      </c>
      <c r="BU41" s="161">
        <v>60.108699999999999</v>
      </c>
      <c r="BV41" s="161">
        <v>81.812399999999997</v>
      </c>
      <c r="BW41" s="161">
        <v>25.8</v>
      </c>
      <c r="BX41" s="161">
        <v>25.35</v>
      </c>
      <c r="BY41" s="162"/>
      <c r="BZ41" s="161">
        <v>67.48</v>
      </c>
      <c r="CA41" s="161">
        <v>-62.9557</v>
      </c>
      <c r="CB41" s="161">
        <v>-63.759399999999999</v>
      </c>
      <c r="CC41" s="161">
        <v>124.6679</v>
      </c>
      <c r="CD41" s="161">
        <v>125.5737</v>
      </c>
      <c r="CE41" s="161">
        <v>21.253299999999999</v>
      </c>
      <c r="CF41" s="161">
        <v>-56.093800000000002</v>
      </c>
      <c r="CG41" s="161">
        <v>-55.525100000000002</v>
      </c>
      <c r="CH41" s="161">
        <v>-9.1946999999999992</v>
      </c>
      <c r="CI41" s="161">
        <v>-61.076500000000003</v>
      </c>
      <c r="CJ41" s="162"/>
      <c r="CK41" s="162"/>
      <c r="CL41" s="161">
        <v>57.9</v>
      </c>
      <c r="CM41" s="161">
        <v>122.1</v>
      </c>
      <c r="CN41" s="161">
        <v>-15.8</v>
      </c>
      <c r="CO41" s="161">
        <v>50.511099999999999</v>
      </c>
      <c r="CP41" s="161">
        <v>52.526800000000001</v>
      </c>
      <c r="CQ41" s="161">
        <v>50.663899999999998</v>
      </c>
      <c r="CR41" s="161">
        <v>-50.162599999999998</v>
      </c>
      <c r="CS41" s="161">
        <v>-51.860399999999998</v>
      </c>
      <c r="CT41" s="161">
        <v>20.087700000000002</v>
      </c>
      <c r="CU41" s="161">
        <v>-12.5776</v>
      </c>
      <c r="CV41" s="161">
        <v>22.347999999999999</v>
      </c>
      <c r="CW41" s="161">
        <v>13.305099999999999</v>
      </c>
      <c r="CX41" s="161">
        <v>46.65</v>
      </c>
      <c r="CY41" s="161">
        <v>70.430000000000007</v>
      </c>
      <c r="CZ41" s="161">
        <v>48.5229</v>
      </c>
      <c r="DA41" s="161">
        <v>45.561199999999999</v>
      </c>
      <c r="DB41" s="161">
        <v>-32.43</v>
      </c>
      <c r="DC41" s="161">
        <v>-3.6423000000000001</v>
      </c>
      <c r="DD41" s="161">
        <v>61.635100000000001</v>
      </c>
      <c r="DE41" s="161">
        <v>60.659199999999998</v>
      </c>
      <c r="DF41" s="161">
        <v>-136.5907</v>
      </c>
      <c r="DG41" s="161">
        <v>1E-4</v>
      </c>
      <c r="DH41" s="161">
        <v>-19.5778</v>
      </c>
      <c r="DI41" s="161">
        <v>-102</v>
      </c>
      <c r="DJ41" s="161">
        <v>-101.6</v>
      </c>
      <c r="DK41" s="161">
        <v>29.237400000000001</v>
      </c>
      <c r="DL41" s="161">
        <v>68.856800000000007</v>
      </c>
      <c r="DM41" s="162"/>
      <c r="DN41" s="161">
        <v>96.112099999999998</v>
      </c>
      <c r="DO41" s="161">
        <v>68.23</v>
      </c>
      <c r="DP41" s="161">
        <v>-3.68</v>
      </c>
      <c r="DQ41" s="161">
        <v>57.456000000000003</v>
      </c>
      <c r="DR41" s="161">
        <v>136.23769999999999</v>
      </c>
      <c r="DS41" s="161">
        <v>-30.76</v>
      </c>
      <c r="DT41" s="161">
        <v>-30.69</v>
      </c>
      <c r="DU41" s="161">
        <v>122.44</v>
      </c>
      <c r="DV41" s="161">
        <v>64.02</v>
      </c>
      <c r="DW41" s="161">
        <v>135.1636</v>
      </c>
      <c r="DX41" s="161">
        <v>133.6909</v>
      </c>
      <c r="DY41" s="161">
        <v>-34.797199999999997</v>
      </c>
      <c r="DZ41" s="161">
        <v>-34.009099999999997</v>
      </c>
      <c r="EA41" s="161">
        <v>214.25129999999999</v>
      </c>
      <c r="EB41" s="161">
        <v>175.16030000000001</v>
      </c>
      <c r="EC41" s="161">
        <v>168.21879999999999</v>
      </c>
      <c r="ED41" s="161">
        <v>171.8751</v>
      </c>
      <c r="EE41" s="161">
        <v>91.265799999999999</v>
      </c>
      <c r="EF41" s="161">
        <v>77.588899999999995</v>
      </c>
      <c r="EG41" s="161">
        <v>-25.169</v>
      </c>
      <c r="EH41" s="161">
        <v>357.6044</v>
      </c>
      <c r="EI41" s="161">
        <v>178.4528</v>
      </c>
      <c r="EJ41" s="162"/>
      <c r="EK41" s="161">
        <v>-32.7423</v>
      </c>
      <c r="EL41" s="161">
        <v>-31.1357</v>
      </c>
      <c r="EM41" s="161">
        <v>-8.3988999999999994</v>
      </c>
      <c r="EN41" s="161">
        <v>10.0406</v>
      </c>
      <c r="EO41" s="161">
        <v>9.9594000000000005</v>
      </c>
      <c r="EP41" s="161">
        <v>164.41200000000001</v>
      </c>
      <c r="EQ41" s="161">
        <v>-67.983500000000006</v>
      </c>
      <c r="ER41" s="161">
        <v>-68.8108</v>
      </c>
      <c r="ES41" s="161">
        <v>-44.159399999999998</v>
      </c>
      <c r="ET41" s="161">
        <v>0</v>
      </c>
      <c r="EU41" s="161">
        <v>-12.75</v>
      </c>
      <c r="EV41" s="161">
        <v>120.3</v>
      </c>
      <c r="EW41" s="161">
        <v>10.1045</v>
      </c>
      <c r="EX41" s="161">
        <v>-23.055099999999999</v>
      </c>
      <c r="EY41" s="161">
        <v>-12.9335</v>
      </c>
      <c r="EZ41" s="161">
        <v>-12.443099999999999</v>
      </c>
      <c r="FA41" s="161">
        <v>2.9245000000000001</v>
      </c>
      <c r="FB41" s="161">
        <v>-77.317099999999996</v>
      </c>
      <c r="FC41" s="161">
        <v>41.2042</v>
      </c>
      <c r="FD41" s="162"/>
      <c r="FE41" s="162"/>
      <c r="FF41" s="161">
        <v>2.8923000000000001</v>
      </c>
      <c r="FG41" s="161">
        <v>40.447400000000002</v>
      </c>
      <c r="FH41" s="161">
        <v>40.854900000000001</v>
      </c>
      <c r="FI41" s="161">
        <v>39.3506</v>
      </c>
      <c r="FJ41" s="161">
        <v>61.623899999999999</v>
      </c>
      <c r="FK41" s="161">
        <v>62.126300000000001</v>
      </c>
      <c r="FL41" s="161">
        <v>-106.5022</v>
      </c>
      <c r="FM41" s="161">
        <v>36.858899999999998</v>
      </c>
      <c r="FN41" s="161">
        <v>36.703200000000002</v>
      </c>
      <c r="FO41" s="161">
        <v>-86.996600000000001</v>
      </c>
      <c r="FP41" s="161">
        <v>-79.815299999999993</v>
      </c>
      <c r="FQ41" s="161">
        <v>-24.7837</v>
      </c>
      <c r="FR41" s="161">
        <v>-32.270000000000003</v>
      </c>
      <c r="FS41" s="161">
        <v>14.1854</v>
      </c>
      <c r="FT41" s="161">
        <v>1.044</v>
      </c>
      <c r="FU41" s="161">
        <v>-8.89</v>
      </c>
      <c r="FV41" s="161">
        <v>16.89</v>
      </c>
      <c r="FW41" s="161">
        <v>-26.446400000000001</v>
      </c>
      <c r="FX41" s="161">
        <v>11.1172</v>
      </c>
      <c r="FY41" s="161">
        <v>-14.018000000000001</v>
      </c>
      <c r="FZ41" s="161">
        <v>0.92800000000000005</v>
      </c>
      <c r="GA41" s="161">
        <v>6.8571999999999997</v>
      </c>
      <c r="GB41" s="161">
        <v>32.74</v>
      </c>
      <c r="GC41" s="161">
        <v>81.705799999999996</v>
      </c>
      <c r="GD41" s="161">
        <v>87.833799999999997</v>
      </c>
      <c r="GE41" s="161">
        <v>15.27</v>
      </c>
      <c r="GF41" s="161">
        <v>92.743899999999996</v>
      </c>
      <c r="GG41" s="161">
        <v>20.5</v>
      </c>
      <c r="GH41" s="161">
        <v>-26.258400000000002</v>
      </c>
      <c r="GI41" s="162"/>
      <c r="GJ41" s="161">
        <v>-7.2427999999999999</v>
      </c>
      <c r="GK41" s="161">
        <v>1.994</v>
      </c>
      <c r="GL41" s="162"/>
      <c r="GM41" s="162"/>
      <c r="GN41" s="161">
        <v>-15.917999999999999</v>
      </c>
      <c r="GO41" s="161">
        <v>-43.2087</v>
      </c>
      <c r="GP41" s="161">
        <v>21.341699999999999</v>
      </c>
      <c r="GQ41" s="161">
        <v>67.813800000000001</v>
      </c>
      <c r="GR41" s="161">
        <v>54.893000000000001</v>
      </c>
      <c r="GS41" s="161">
        <v>57.785600000000002</v>
      </c>
      <c r="GT41" s="161">
        <v>-164.45570000000001</v>
      </c>
      <c r="GU41" s="161">
        <v>-22.424299999999999</v>
      </c>
      <c r="GV41" s="161">
        <v>36.720999999999997</v>
      </c>
      <c r="GW41" s="161">
        <v>-56.401800000000001</v>
      </c>
      <c r="GX41" s="162"/>
      <c r="GY41" s="161">
        <v>10.9207</v>
      </c>
      <c r="GZ41" s="161">
        <v>10.611800000000001</v>
      </c>
      <c r="HA41" s="161">
        <v>1.1318999999999999</v>
      </c>
      <c r="HB41" s="161">
        <v>229.78020000000001</v>
      </c>
      <c r="HC41" s="161">
        <v>227.12639999999999</v>
      </c>
      <c r="HD41" s="161">
        <v>284.10000000000002</v>
      </c>
      <c r="HE41" s="161">
        <v>-283.12990000000002</v>
      </c>
      <c r="HF41" s="161">
        <v>-489.21190000000001</v>
      </c>
      <c r="HG41" s="161">
        <v>491.99</v>
      </c>
      <c r="HH41" s="161">
        <v>489.7407</v>
      </c>
      <c r="HI41" s="161">
        <v>-212.57839999999999</v>
      </c>
      <c r="HJ41" s="161">
        <v>-212.16329999999999</v>
      </c>
      <c r="HK41" s="161">
        <v>-45.719900000000003</v>
      </c>
      <c r="HL41" s="161">
        <v>-35.4726</v>
      </c>
      <c r="HM41" s="161">
        <v>79.335899999999995</v>
      </c>
      <c r="HN41" s="161">
        <v>79.932100000000005</v>
      </c>
      <c r="HO41" s="162"/>
      <c r="HP41" s="161">
        <v>-144.68090000000001</v>
      </c>
      <c r="HQ41" s="161">
        <v>49.848500000000001</v>
      </c>
      <c r="HR41" s="161">
        <v>49.771599999999999</v>
      </c>
      <c r="HS41" s="161">
        <v>-74.909599999999998</v>
      </c>
      <c r="HT41" s="161">
        <v>-74.671899999999994</v>
      </c>
      <c r="HU41" s="161">
        <v>81.22</v>
      </c>
      <c r="HV41" s="161">
        <v>81.33</v>
      </c>
      <c r="HW41" s="161">
        <v>70.5</v>
      </c>
      <c r="HX41" s="161">
        <v>71.400000000000006</v>
      </c>
      <c r="HY41" s="161">
        <v>22.109300000000001</v>
      </c>
      <c r="HZ41" s="161">
        <v>10.56</v>
      </c>
      <c r="IA41" s="161">
        <v>-367.51530000000002</v>
      </c>
      <c r="IB41" s="162"/>
      <c r="IC41" s="162"/>
      <c r="ID41" s="161">
        <v>12.8</v>
      </c>
      <c r="IE41" s="161">
        <v>37.700000000000003</v>
      </c>
      <c r="IF41" s="161">
        <v>-46.4</v>
      </c>
      <c r="IG41" s="161">
        <v>-50.3</v>
      </c>
      <c r="IH41" s="162"/>
      <c r="II41" s="162"/>
      <c r="IJ41" s="161">
        <v>-483.38249999999999</v>
      </c>
      <c r="IK41" s="161">
        <v>-146.81559999999999</v>
      </c>
      <c r="IL41" s="161">
        <v>439.76960000000003</v>
      </c>
      <c r="IM41" s="161">
        <v>344.62369999999999</v>
      </c>
      <c r="IN41" s="161">
        <v>-24.7803</v>
      </c>
      <c r="IO41" s="161">
        <v>-336.4701</v>
      </c>
      <c r="IP41" s="161">
        <v>335.5283</v>
      </c>
      <c r="IQ41" s="161">
        <v>-144.08850000000001</v>
      </c>
      <c r="IR41" s="161">
        <v>-187.8364</v>
      </c>
      <c r="IS41" s="161">
        <v>-333.52969999999999</v>
      </c>
      <c r="IT41" s="161">
        <v>135.30009999999999</v>
      </c>
      <c r="IU41" s="161">
        <v>137.35849999999999</v>
      </c>
      <c r="IV41" s="161">
        <v>144.54259999999999</v>
      </c>
      <c r="IW41" s="161">
        <v>-427.93680000000001</v>
      </c>
      <c r="IX41" s="161">
        <v>186.3159</v>
      </c>
      <c r="IY41" s="161">
        <v>-243.18170000000001</v>
      </c>
      <c r="IZ41" s="161">
        <v>243.44159999999999</v>
      </c>
      <c r="JA41" s="161">
        <v>-8.8840000000000003</v>
      </c>
      <c r="JB41" s="162"/>
      <c r="JC41" s="161">
        <v>23.76</v>
      </c>
      <c r="JD41" s="161">
        <v>4.8140000000000001</v>
      </c>
      <c r="JE41" s="161">
        <v>4.8010000000000002</v>
      </c>
      <c r="JF41" s="161">
        <v>-23.68</v>
      </c>
      <c r="JG41" s="161">
        <v>4.5599999999999996</v>
      </c>
      <c r="JH41" s="162"/>
      <c r="JI41" s="161">
        <v>-4.9210000000000003</v>
      </c>
      <c r="JJ41" s="161">
        <v>-44.7074</v>
      </c>
      <c r="JK41" s="161">
        <v>-6.0624000000000002</v>
      </c>
      <c r="JL41" s="161">
        <v>28.4</v>
      </c>
      <c r="JM41" s="161">
        <v>50.807000000000002</v>
      </c>
      <c r="JN41" s="161">
        <v>49.066000000000003</v>
      </c>
      <c r="JO41" s="161">
        <v>11.1968</v>
      </c>
      <c r="JP41" s="161">
        <v>13.4511</v>
      </c>
      <c r="JQ41" s="161">
        <v>51.814700000000002</v>
      </c>
      <c r="JR41" s="161">
        <v>51.791899999999998</v>
      </c>
      <c r="JS41" s="161">
        <v>51.616199999999999</v>
      </c>
      <c r="JT41" s="162"/>
      <c r="JU41" s="161">
        <v>-36.9</v>
      </c>
      <c r="JV41" s="161">
        <v>19.645199999999999</v>
      </c>
      <c r="JW41" s="161">
        <v>7.99</v>
      </c>
      <c r="JX41" s="162"/>
      <c r="JY41" s="161">
        <v>-30.806799999999999</v>
      </c>
      <c r="JZ41" s="161">
        <v>73.819400000000002</v>
      </c>
      <c r="KA41" s="161">
        <v>47.305999999999997</v>
      </c>
      <c r="KB41" s="161">
        <v>-31.215699999999998</v>
      </c>
      <c r="KC41" s="161">
        <v>-73.088999999999999</v>
      </c>
      <c r="KD41" s="161">
        <v>34.840699999999998</v>
      </c>
      <c r="KE41" s="161">
        <v>37.404400000000003</v>
      </c>
      <c r="KF41" s="161">
        <v>28</v>
      </c>
      <c r="KG41" s="161">
        <v>-27.7</v>
      </c>
      <c r="KH41" s="162"/>
      <c r="KI41" s="161">
        <v>122.5797</v>
      </c>
    </row>
    <row r="42" spans="1:295" ht="18" customHeight="1" x14ac:dyDescent="0.35">
      <c r="A42" s="160" t="s">
        <v>59</v>
      </c>
      <c r="B42" s="160" t="s">
        <v>816</v>
      </c>
      <c r="C42" s="163">
        <v>0</v>
      </c>
      <c r="D42" s="163">
        <v>18.535299999999999</v>
      </c>
      <c r="E42" s="163">
        <v>-37.043100000000003</v>
      </c>
      <c r="F42" s="163">
        <v>-35.465000000000003</v>
      </c>
      <c r="G42" s="163">
        <v>28.134</v>
      </c>
      <c r="H42" s="164"/>
      <c r="I42" s="163">
        <v>56.848700000000001</v>
      </c>
      <c r="J42" s="163">
        <v>-84.744</v>
      </c>
      <c r="K42" s="163">
        <v>56.276299999999999</v>
      </c>
      <c r="L42" s="163">
        <v>28.553100000000001</v>
      </c>
      <c r="M42" s="163">
        <v>28.008400000000002</v>
      </c>
      <c r="N42" s="163">
        <v>11.1</v>
      </c>
      <c r="O42" s="163">
        <v>-38.826999999999998</v>
      </c>
      <c r="P42" s="163">
        <v>33</v>
      </c>
      <c r="Q42" s="163">
        <v>11.592000000000001</v>
      </c>
      <c r="R42" s="163">
        <v>-33</v>
      </c>
      <c r="S42" s="163">
        <v>12.2179</v>
      </c>
      <c r="T42" s="163">
        <v>171.989</v>
      </c>
      <c r="U42" s="163">
        <v>17.342600000000001</v>
      </c>
      <c r="V42" s="164"/>
      <c r="W42" s="163">
        <v>29.643899999999999</v>
      </c>
      <c r="X42" s="163">
        <v>11.683</v>
      </c>
      <c r="Y42" s="163">
        <v>5.2302</v>
      </c>
      <c r="Z42" s="163">
        <v>2.6644999999999999</v>
      </c>
      <c r="AA42" s="164"/>
      <c r="AB42" s="164"/>
      <c r="AC42" s="163">
        <v>-64.819999999999993</v>
      </c>
      <c r="AD42" s="163">
        <v>-65.08</v>
      </c>
      <c r="AE42" s="164"/>
      <c r="AF42" s="163">
        <v>-11.1</v>
      </c>
      <c r="AG42" s="163">
        <v>37.4</v>
      </c>
      <c r="AH42" s="163">
        <v>10.616</v>
      </c>
      <c r="AI42" s="163">
        <v>0.21199999999999999</v>
      </c>
      <c r="AJ42" s="163">
        <v>-57.28</v>
      </c>
      <c r="AK42" s="163">
        <v>-56.85</v>
      </c>
      <c r="AL42" s="163">
        <v>-64.42</v>
      </c>
      <c r="AM42" s="163">
        <v>57.34</v>
      </c>
      <c r="AN42" s="163">
        <v>57.81</v>
      </c>
      <c r="AO42" s="163">
        <v>11.7456</v>
      </c>
      <c r="AP42" s="163">
        <v>8.2825000000000006</v>
      </c>
      <c r="AQ42" s="163">
        <v>66.633399999999995</v>
      </c>
      <c r="AR42" s="163">
        <v>69.594899999999996</v>
      </c>
      <c r="AS42" s="163">
        <v>13.3713</v>
      </c>
      <c r="AT42" s="163">
        <v>-47.287599999999998</v>
      </c>
      <c r="AU42" s="163">
        <v>-46.872999999999998</v>
      </c>
      <c r="AV42" s="163">
        <v>5.5686999999999998</v>
      </c>
      <c r="AW42" s="163">
        <v>5.3536000000000001</v>
      </c>
      <c r="AX42" s="163">
        <v>101.0052</v>
      </c>
      <c r="AY42" s="163">
        <v>104.08629999999999</v>
      </c>
      <c r="AZ42" s="163">
        <v>-0.52349999999999997</v>
      </c>
      <c r="BA42" s="163">
        <v>-3.024</v>
      </c>
      <c r="BB42" s="163">
        <v>-337.68700000000001</v>
      </c>
      <c r="BC42" s="163">
        <v>-16.474399999999999</v>
      </c>
      <c r="BD42" s="163">
        <v>-12.3</v>
      </c>
      <c r="BE42" s="163">
        <v>-12.5</v>
      </c>
      <c r="BF42" s="163">
        <v>51.887799999999999</v>
      </c>
      <c r="BG42" s="163">
        <v>51.253799999999998</v>
      </c>
      <c r="BH42" s="163">
        <v>-4.3247999999999998</v>
      </c>
      <c r="BI42" s="164"/>
      <c r="BJ42" s="163">
        <v>-32.373699999999999</v>
      </c>
      <c r="BK42" s="163">
        <v>2.7761999999999998</v>
      </c>
      <c r="BL42" s="164"/>
      <c r="BM42" s="163">
        <v>2.5981000000000001</v>
      </c>
      <c r="BN42" s="163">
        <v>371.77640000000002</v>
      </c>
      <c r="BO42" s="163">
        <v>84.658299999999997</v>
      </c>
      <c r="BP42" s="163">
        <v>83.864800000000002</v>
      </c>
      <c r="BQ42" s="163">
        <v>-333.72239999999999</v>
      </c>
      <c r="BR42" s="163">
        <v>401.81330000000003</v>
      </c>
      <c r="BS42" s="164"/>
      <c r="BT42" s="163">
        <v>-72.0839</v>
      </c>
      <c r="BU42" s="163">
        <v>73.253</v>
      </c>
      <c r="BV42" s="163">
        <v>80.674700000000001</v>
      </c>
      <c r="BW42" s="163">
        <v>26.35</v>
      </c>
      <c r="BX42" s="163">
        <v>24.44</v>
      </c>
      <c r="BY42" s="163">
        <v>54.96</v>
      </c>
      <c r="BZ42" s="163">
        <v>69.83</v>
      </c>
      <c r="CA42" s="163">
        <v>-61.080300000000001</v>
      </c>
      <c r="CB42" s="163">
        <v>-61.482100000000003</v>
      </c>
      <c r="CC42" s="163">
        <v>118.836</v>
      </c>
      <c r="CD42" s="163">
        <v>118.16930000000001</v>
      </c>
      <c r="CE42" s="163">
        <v>21.745200000000001</v>
      </c>
      <c r="CF42" s="163">
        <v>-58.7303</v>
      </c>
      <c r="CG42" s="163">
        <v>-58.994300000000003</v>
      </c>
      <c r="CH42" s="163">
        <v>-9.2561</v>
      </c>
      <c r="CI42" s="163">
        <v>-67.707300000000004</v>
      </c>
      <c r="CJ42" s="164"/>
      <c r="CK42" s="164"/>
      <c r="CL42" s="163">
        <v>46.3</v>
      </c>
      <c r="CM42" s="163">
        <v>134.30000000000001</v>
      </c>
      <c r="CN42" s="163">
        <v>-15.7</v>
      </c>
      <c r="CO42" s="163">
        <v>47.683500000000002</v>
      </c>
      <c r="CP42" s="163">
        <v>48.147300000000001</v>
      </c>
      <c r="CQ42" s="163">
        <v>47.611499999999999</v>
      </c>
      <c r="CR42" s="163">
        <v>-56.673400000000001</v>
      </c>
      <c r="CS42" s="163">
        <v>-56.624499999999998</v>
      </c>
      <c r="CT42" s="163">
        <v>27.290900000000001</v>
      </c>
      <c r="CU42" s="163">
        <v>-13.288600000000001</v>
      </c>
      <c r="CV42" s="163">
        <v>28.4573</v>
      </c>
      <c r="CW42" s="163">
        <v>13.424099999999999</v>
      </c>
      <c r="CX42" s="163">
        <v>43.92</v>
      </c>
      <c r="CY42" s="163">
        <v>70.89</v>
      </c>
      <c r="CZ42" s="163">
        <v>47.819800000000001</v>
      </c>
      <c r="DA42" s="163">
        <v>45.561199999999999</v>
      </c>
      <c r="DB42" s="163">
        <v>-32.54</v>
      </c>
      <c r="DC42" s="163">
        <v>-3.6423000000000001</v>
      </c>
      <c r="DD42" s="163">
        <v>67.409599999999998</v>
      </c>
      <c r="DE42" s="163">
        <v>66.960899999999995</v>
      </c>
      <c r="DF42" s="163">
        <v>-151.42449999999999</v>
      </c>
      <c r="DG42" s="163">
        <v>0</v>
      </c>
      <c r="DH42" s="163">
        <v>-19.607199999999999</v>
      </c>
      <c r="DI42" s="163">
        <v>-98.1</v>
      </c>
      <c r="DJ42" s="163">
        <v>-98.3</v>
      </c>
      <c r="DK42" s="163">
        <v>28.962700000000002</v>
      </c>
      <c r="DL42" s="163">
        <v>68.856800000000007</v>
      </c>
      <c r="DM42" s="164"/>
      <c r="DN42" s="163">
        <v>96.112099999999998</v>
      </c>
      <c r="DO42" s="163">
        <v>67.48</v>
      </c>
      <c r="DP42" s="163">
        <v>-4.49</v>
      </c>
      <c r="DQ42" s="163">
        <v>57.078000000000003</v>
      </c>
      <c r="DR42" s="163">
        <v>149.67850000000001</v>
      </c>
      <c r="DS42" s="163">
        <v>-29.61</v>
      </c>
      <c r="DT42" s="163">
        <v>-29.95</v>
      </c>
      <c r="DU42" s="163">
        <v>117.82</v>
      </c>
      <c r="DV42" s="163">
        <v>63.01</v>
      </c>
      <c r="DW42" s="163">
        <v>150.5455</v>
      </c>
      <c r="DX42" s="163">
        <v>148.05459999999999</v>
      </c>
      <c r="DY42" s="163">
        <v>-28.038699999999999</v>
      </c>
      <c r="DZ42" s="163">
        <v>-27.609100000000002</v>
      </c>
      <c r="EA42" s="163">
        <v>221.53819999999999</v>
      </c>
      <c r="EB42" s="163">
        <v>185.76589999999999</v>
      </c>
      <c r="EC42" s="163">
        <v>177.78450000000001</v>
      </c>
      <c r="ED42" s="163">
        <v>181.72139999999999</v>
      </c>
      <c r="EE42" s="163">
        <v>69.966200000000001</v>
      </c>
      <c r="EF42" s="163">
        <v>55.282299999999999</v>
      </c>
      <c r="EG42" s="163">
        <v>-26.138000000000002</v>
      </c>
      <c r="EH42" s="163">
        <v>346.67849999999999</v>
      </c>
      <c r="EI42" s="163">
        <v>225.5848</v>
      </c>
      <c r="EJ42" s="164"/>
      <c r="EK42" s="163">
        <v>-32.287799999999997</v>
      </c>
      <c r="EL42" s="163">
        <v>-30.550699999999999</v>
      </c>
      <c r="EM42" s="163">
        <v>8.3400999999999996</v>
      </c>
      <c r="EN42" s="163">
        <v>18.678899999999999</v>
      </c>
      <c r="EO42" s="163">
        <v>17.852499999999999</v>
      </c>
      <c r="EP42" s="163">
        <v>41.52</v>
      </c>
      <c r="EQ42" s="163">
        <v>-46.618299999999998</v>
      </c>
      <c r="ER42" s="163">
        <v>-47.042999999999999</v>
      </c>
      <c r="ES42" s="163">
        <v>-21.543700000000001</v>
      </c>
      <c r="ET42" s="163">
        <v>0</v>
      </c>
      <c r="EU42" s="163">
        <v>-9.9600000000000009</v>
      </c>
      <c r="EV42" s="163">
        <v>1</v>
      </c>
      <c r="EW42" s="163">
        <v>9.8579000000000008</v>
      </c>
      <c r="EX42" s="163">
        <v>-4.5199999999999996</v>
      </c>
      <c r="EY42" s="163">
        <v>-12.8908</v>
      </c>
      <c r="EZ42" s="163">
        <v>-12.426500000000001</v>
      </c>
      <c r="FA42" s="163">
        <v>3.9304000000000001</v>
      </c>
      <c r="FB42" s="163">
        <v>-53.040599999999998</v>
      </c>
      <c r="FC42" s="163">
        <v>20.288</v>
      </c>
      <c r="FD42" s="164"/>
      <c r="FE42" s="164"/>
      <c r="FF42" s="163">
        <v>3.0076000000000001</v>
      </c>
      <c r="FG42" s="163">
        <v>39.1892</v>
      </c>
      <c r="FH42" s="163">
        <v>39.256100000000004</v>
      </c>
      <c r="FI42" s="163">
        <v>38.489899999999999</v>
      </c>
      <c r="FJ42" s="163">
        <v>61.121600000000001</v>
      </c>
      <c r="FK42" s="163">
        <v>60.7866</v>
      </c>
      <c r="FL42" s="163">
        <v>-107.50700000000001</v>
      </c>
      <c r="FM42" s="163">
        <v>30.249400000000001</v>
      </c>
      <c r="FN42" s="163">
        <v>29.4815</v>
      </c>
      <c r="FO42" s="163">
        <v>-85.922200000000004</v>
      </c>
      <c r="FP42" s="163">
        <v>-79.550799999999995</v>
      </c>
      <c r="FQ42" s="163">
        <v>-26.8565</v>
      </c>
      <c r="FR42" s="163">
        <v>-32.1</v>
      </c>
      <c r="FS42" s="163">
        <v>13.6629</v>
      </c>
      <c r="FT42" s="163">
        <v>1.0793999999999999</v>
      </c>
      <c r="FU42" s="163">
        <v>-8.58</v>
      </c>
      <c r="FV42" s="163">
        <v>15.21</v>
      </c>
      <c r="FW42" s="163">
        <v>-27.556799999999999</v>
      </c>
      <c r="FX42" s="163">
        <v>10.715299999999999</v>
      </c>
      <c r="FY42" s="163">
        <v>-9.9870000000000001</v>
      </c>
      <c r="FZ42" s="163">
        <v>0.93100000000000005</v>
      </c>
      <c r="GA42" s="163">
        <v>7.0378999999999996</v>
      </c>
      <c r="GB42" s="163">
        <v>31.17</v>
      </c>
      <c r="GC42" s="163">
        <v>80.824600000000004</v>
      </c>
      <c r="GD42" s="163">
        <v>87.619500000000002</v>
      </c>
      <c r="GE42" s="163">
        <v>14.69</v>
      </c>
      <c r="GF42" s="163">
        <v>90.980900000000005</v>
      </c>
      <c r="GG42" s="163">
        <v>20.8</v>
      </c>
      <c r="GH42" s="163">
        <v>-26.305399999999999</v>
      </c>
      <c r="GI42" s="164"/>
      <c r="GJ42" s="163">
        <v>-6.1173999999999999</v>
      </c>
      <c r="GK42" s="163">
        <v>2.0211999999999999</v>
      </c>
      <c r="GL42" s="164"/>
      <c r="GM42" s="164"/>
      <c r="GN42" s="164"/>
      <c r="GO42" s="163">
        <v>-43.082799999999999</v>
      </c>
      <c r="GP42" s="163">
        <v>20.9984</v>
      </c>
      <c r="GQ42" s="163">
        <v>67.813800000000001</v>
      </c>
      <c r="GR42" s="163">
        <v>58.254800000000003</v>
      </c>
      <c r="GS42" s="163">
        <v>58.187899999999999</v>
      </c>
      <c r="GT42" s="163">
        <v>-164.43819999999999</v>
      </c>
      <c r="GU42" s="163">
        <v>-22.299900000000001</v>
      </c>
      <c r="GV42" s="163">
        <v>35.585099999999997</v>
      </c>
      <c r="GW42" s="163">
        <v>-54.785600000000002</v>
      </c>
      <c r="GX42" s="164"/>
      <c r="GY42" s="163">
        <v>11.5848</v>
      </c>
      <c r="GZ42" s="163">
        <v>11.319800000000001</v>
      </c>
      <c r="HA42" s="163">
        <v>1</v>
      </c>
      <c r="HB42" s="163">
        <v>246.6258</v>
      </c>
      <c r="HC42" s="163">
        <v>246.02610000000001</v>
      </c>
      <c r="HD42" s="163">
        <v>281.2</v>
      </c>
      <c r="HE42" s="163">
        <v>-275.81799999999998</v>
      </c>
      <c r="HF42" s="163">
        <v>-503.98200000000003</v>
      </c>
      <c r="HG42" s="163">
        <v>503.08049999999997</v>
      </c>
      <c r="HH42" s="163">
        <v>499.73250000000002</v>
      </c>
      <c r="HI42" s="163">
        <v>-232.03919999999999</v>
      </c>
      <c r="HJ42" s="163">
        <v>-230.07320000000001</v>
      </c>
      <c r="HK42" s="163">
        <v>-46.0105</v>
      </c>
      <c r="HL42" s="163">
        <v>-34.546399999999998</v>
      </c>
      <c r="HM42" s="163">
        <v>72.730500000000006</v>
      </c>
      <c r="HN42" s="163">
        <v>72.304000000000002</v>
      </c>
      <c r="HO42" s="163">
        <v>-158.0744</v>
      </c>
      <c r="HP42" s="163">
        <v>-165.85570000000001</v>
      </c>
      <c r="HQ42" s="163">
        <v>61.845700000000001</v>
      </c>
      <c r="HR42" s="163">
        <v>61.010800000000003</v>
      </c>
      <c r="HS42" s="163">
        <v>-82.207099999999997</v>
      </c>
      <c r="HT42" s="163">
        <v>-82.520300000000006</v>
      </c>
      <c r="HU42" s="163">
        <v>95.92</v>
      </c>
      <c r="HV42" s="163">
        <v>95.21</v>
      </c>
      <c r="HW42" s="163">
        <v>67.5</v>
      </c>
      <c r="HX42" s="163">
        <v>68.599999999999994</v>
      </c>
      <c r="HY42" s="163">
        <v>22.0473</v>
      </c>
      <c r="HZ42" s="163">
        <v>30.72</v>
      </c>
      <c r="IA42" s="163">
        <v>-360.26319999999998</v>
      </c>
      <c r="IB42" s="164"/>
      <c r="IC42" s="164"/>
      <c r="ID42" s="163">
        <v>14.9</v>
      </c>
      <c r="IE42" s="163">
        <v>26.8</v>
      </c>
      <c r="IF42" s="163">
        <v>-61.7</v>
      </c>
      <c r="IG42" s="163">
        <v>-67</v>
      </c>
      <c r="IH42" s="164"/>
      <c r="II42" s="164"/>
      <c r="IJ42" s="163">
        <v>-489.2303</v>
      </c>
      <c r="IK42" s="163">
        <v>-190.99930000000001</v>
      </c>
      <c r="IL42" s="163">
        <v>503.61559999999997</v>
      </c>
      <c r="IM42" s="163">
        <v>404.62950000000001</v>
      </c>
      <c r="IN42" s="163">
        <v>-36.409799999999997</v>
      </c>
      <c r="IO42" s="163">
        <v>-394.81330000000003</v>
      </c>
      <c r="IP42" s="163">
        <v>395.9194</v>
      </c>
      <c r="IQ42" s="163">
        <v>-150.48419999999999</v>
      </c>
      <c r="IR42" s="163">
        <v>-231.9169</v>
      </c>
      <c r="IS42" s="163">
        <v>-388.16469999999998</v>
      </c>
      <c r="IT42" s="163">
        <v>124.5314</v>
      </c>
      <c r="IU42" s="163">
        <v>127.25879999999999</v>
      </c>
      <c r="IV42" s="163">
        <v>151.62569999999999</v>
      </c>
      <c r="IW42" s="163">
        <v>-497.80669999999998</v>
      </c>
      <c r="IX42" s="163">
        <v>232.3064</v>
      </c>
      <c r="IY42" s="163">
        <v>-261.60809999999998</v>
      </c>
      <c r="IZ42" s="163">
        <v>262.54169999999999</v>
      </c>
      <c r="JA42" s="163">
        <v>-8.0929000000000002</v>
      </c>
      <c r="JB42" s="164"/>
      <c r="JC42" s="163">
        <v>21.92</v>
      </c>
      <c r="JD42" s="163">
        <v>4.7460000000000004</v>
      </c>
      <c r="JE42" s="163">
        <v>4.7469999999999999</v>
      </c>
      <c r="JF42" s="163">
        <v>-21.6</v>
      </c>
      <c r="JG42" s="163">
        <v>2.3199999999999998</v>
      </c>
      <c r="JH42" s="164"/>
      <c r="JI42" s="163">
        <v>-3.5720999999999998</v>
      </c>
      <c r="JJ42" s="163">
        <v>-46.437800000000003</v>
      </c>
      <c r="JK42" s="163">
        <v>-10.340999999999999</v>
      </c>
      <c r="JL42" s="163">
        <v>30</v>
      </c>
      <c r="JM42" s="163">
        <v>47.558999999999997</v>
      </c>
      <c r="JN42" s="163">
        <v>51.207999999999998</v>
      </c>
      <c r="JO42" s="163">
        <v>11.2789</v>
      </c>
      <c r="JP42" s="163">
        <v>13.523899999999999</v>
      </c>
      <c r="JQ42" s="163">
        <v>47.5182</v>
      </c>
      <c r="JR42" s="163">
        <v>47.776800000000001</v>
      </c>
      <c r="JS42" s="163">
        <v>46.165799999999997</v>
      </c>
      <c r="JT42" s="164"/>
      <c r="JU42" s="163">
        <v>-26.4</v>
      </c>
      <c r="JV42" s="163">
        <v>31.976199999999999</v>
      </c>
      <c r="JW42" s="163">
        <v>7.86</v>
      </c>
      <c r="JX42" s="164"/>
      <c r="JY42" s="163">
        <v>-30.1998</v>
      </c>
      <c r="JZ42" s="163">
        <v>74.078999999999994</v>
      </c>
      <c r="KA42" s="163">
        <v>46.277500000000003</v>
      </c>
      <c r="KB42" s="163">
        <v>-30.0718</v>
      </c>
      <c r="KC42" s="163">
        <v>-71.875100000000003</v>
      </c>
      <c r="KD42" s="163">
        <v>33.749699999999997</v>
      </c>
      <c r="KE42" s="163">
        <v>38.025500000000001</v>
      </c>
      <c r="KF42" s="163">
        <v>16.899999999999999</v>
      </c>
      <c r="KG42" s="163">
        <v>-17.2</v>
      </c>
      <c r="KH42" s="164"/>
      <c r="KI42" s="163">
        <v>120.59910000000001</v>
      </c>
    </row>
    <row r="43" spans="1:295" ht="18" customHeight="1" x14ac:dyDescent="0.35">
      <c r="A43" s="160" t="s">
        <v>59</v>
      </c>
      <c r="B43" s="160" t="s">
        <v>817</v>
      </c>
      <c r="C43" s="163">
        <v>0</v>
      </c>
      <c r="D43" s="163">
        <v>18.821300000000001</v>
      </c>
      <c r="E43" s="163">
        <v>-38.004300000000001</v>
      </c>
      <c r="F43" s="163">
        <v>-35.414499999999997</v>
      </c>
      <c r="G43" s="163">
        <v>26.8979</v>
      </c>
      <c r="H43" s="164"/>
      <c r="I43" s="163">
        <v>54.082500000000003</v>
      </c>
      <c r="J43" s="163">
        <v>-80.814599999999999</v>
      </c>
      <c r="K43" s="163">
        <v>54.561</v>
      </c>
      <c r="L43" s="163">
        <v>27.3292</v>
      </c>
      <c r="M43" s="163">
        <v>26.729900000000001</v>
      </c>
      <c r="N43" s="163">
        <v>4.4400000000000004</v>
      </c>
      <c r="O43" s="163">
        <v>-39.215000000000003</v>
      </c>
      <c r="P43" s="163">
        <v>33</v>
      </c>
      <c r="Q43" s="163">
        <v>11.592000000000001</v>
      </c>
      <c r="R43" s="163">
        <v>-33</v>
      </c>
      <c r="S43" s="163">
        <v>11.8111</v>
      </c>
      <c r="T43" s="163">
        <v>161.9162</v>
      </c>
      <c r="U43" s="163">
        <v>16.756799999999998</v>
      </c>
      <c r="V43" s="164"/>
      <c r="W43" s="163">
        <v>27.8843</v>
      </c>
      <c r="X43" s="163">
        <v>9.0045000000000002</v>
      </c>
      <c r="Y43" s="163">
        <v>5.8625999999999996</v>
      </c>
      <c r="Z43" s="163">
        <v>2.5566</v>
      </c>
      <c r="AA43" s="164"/>
      <c r="AB43" s="164"/>
      <c r="AC43" s="163">
        <v>-57.94</v>
      </c>
      <c r="AD43" s="163">
        <v>-58.21</v>
      </c>
      <c r="AE43" s="164"/>
      <c r="AF43" s="163">
        <v>-4.4400000000000004</v>
      </c>
      <c r="AG43" s="163">
        <v>37.4</v>
      </c>
      <c r="AH43" s="163">
        <v>11.532999999999999</v>
      </c>
      <c r="AI43" s="163">
        <v>0.218</v>
      </c>
      <c r="AJ43" s="163">
        <v>-53.1</v>
      </c>
      <c r="AK43" s="163">
        <v>-52.94</v>
      </c>
      <c r="AL43" s="163">
        <v>-59.29</v>
      </c>
      <c r="AM43" s="163">
        <v>53.94</v>
      </c>
      <c r="AN43" s="163">
        <v>53.57</v>
      </c>
      <c r="AO43" s="163">
        <v>12.230700000000001</v>
      </c>
      <c r="AP43" s="163">
        <v>8.0138999999999996</v>
      </c>
      <c r="AQ43" s="163">
        <v>66.566900000000004</v>
      </c>
      <c r="AR43" s="163">
        <v>68.795500000000004</v>
      </c>
      <c r="AS43" s="163">
        <v>27.2654</v>
      </c>
      <c r="AT43" s="163">
        <v>-46.215899999999998</v>
      </c>
      <c r="AU43" s="163">
        <v>-45.719499999999996</v>
      </c>
      <c r="AV43" s="163">
        <v>5.6364000000000001</v>
      </c>
      <c r="AW43" s="163">
        <v>5.1920000000000002</v>
      </c>
      <c r="AX43" s="163">
        <v>61.621200000000002</v>
      </c>
      <c r="AY43" s="163">
        <v>62.826900000000002</v>
      </c>
      <c r="AZ43" s="163">
        <v>-0.52349999999999997</v>
      </c>
      <c r="BA43" s="163">
        <v>-2.2987000000000002</v>
      </c>
      <c r="BB43" s="163">
        <v>-344.34820000000002</v>
      </c>
      <c r="BC43" s="163">
        <v>-15.394500000000001</v>
      </c>
      <c r="BD43" s="163">
        <v>-12.4</v>
      </c>
      <c r="BE43" s="163">
        <v>-12.8</v>
      </c>
      <c r="BF43" s="163">
        <v>50.2423</v>
      </c>
      <c r="BG43" s="163">
        <v>49.610799999999998</v>
      </c>
      <c r="BH43" s="163">
        <v>-4.9619999999999997</v>
      </c>
      <c r="BI43" s="164"/>
      <c r="BJ43" s="163">
        <v>-27.9938</v>
      </c>
      <c r="BK43" s="163">
        <v>2.8420999999999998</v>
      </c>
      <c r="BL43" s="164"/>
      <c r="BM43" s="163">
        <v>2.7688000000000001</v>
      </c>
      <c r="BN43" s="163">
        <v>384.25839999999999</v>
      </c>
      <c r="BO43" s="163">
        <v>80.446799999999996</v>
      </c>
      <c r="BP43" s="163">
        <v>80.721400000000003</v>
      </c>
      <c r="BQ43" s="163">
        <v>-330.38479999999998</v>
      </c>
      <c r="BR43" s="163">
        <v>405.41980000000001</v>
      </c>
      <c r="BS43" s="164"/>
      <c r="BT43" s="163">
        <v>-75.288700000000006</v>
      </c>
      <c r="BU43" s="163">
        <v>77.058099999999996</v>
      </c>
      <c r="BV43" s="163">
        <v>80.564899999999994</v>
      </c>
      <c r="BW43" s="163">
        <v>26.09</v>
      </c>
      <c r="BX43" s="163">
        <v>23.89</v>
      </c>
      <c r="BY43" s="164"/>
      <c r="BZ43" s="163">
        <v>70.92</v>
      </c>
      <c r="CA43" s="163">
        <v>-61.884</v>
      </c>
      <c r="CB43" s="163">
        <v>-60.276499999999999</v>
      </c>
      <c r="CC43" s="163">
        <v>119.13079999999999</v>
      </c>
      <c r="CD43" s="163">
        <v>120.0407</v>
      </c>
      <c r="CE43" s="163">
        <v>21.573599999999999</v>
      </c>
      <c r="CF43" s="163">
        <v>-60.056899999999999</v>
      </c>
      <c r="CG43" s="163">
        <v>-59.437100000000001</v>
      </c>
      <c r="CH43" s="163">
        <v>-9.8398000000000003</v>
      </c>
      <c r="CI43" s="163">
        <v>-68.703999999999994</v>
      </c>
      <c r="CJ43" s="164"/>
      <c r="CK43" s="164"/>
      <c r="CL43" s="163">
        <v>46.1</v>
      </c>
      <c r="CM43" s="163">
        <v>137.19999999999999</v>
      </c>
      <c r="CN43" s="163">
        <v>-15.37</v>
      </c>
      <c r="CO43" s="163">
        <v>47.567900000000002</v>
      </c>
      <c r="CP43" s="163">
        <v>47.2605</v>
      </c>
      <c r="CQ43" s="163">
        <v>46.819899999999997</v>
      </c>
      <c r="CR43" s="163">
        <v>-57.379100000000001</v>
      </c>
      <c r="CS43" s="163">
        <v>-57.241999999999997</v>
      </c>
      <c r="CT43" s="163">
        <v>23.464200000000002</v>
      </c>
      <c r="CU43" s="163">
        <v>-7.7422000000000004</v>
      </c>
      <c r="CV43" s="163">
        <v>25.1633</v>
      </c>
      <c r="CW43" s="163">
        <v>13.960100000000001</v>
      </c>
      <c r="CX43" s="163">
        <v>51.82</v>
      </c>
      <c r="CY43" s="163">
        <v>72.430000000000007</v>
      </c>
      <c r="CZ43" s="163">
        <v>49.226100000000002</v>
      </c>
      <c r="DA43" s="163">
        <v>46.147199999999998</v>
      </c>
      <c r="DB43" s="163">
        <v>-33.630000000000003</v>
      </c>
      <c r="DC43" s="163">
        <v>-3.6423000000000001</v>
      </c>
      <c r="DD43" s="163">
        <v>69.0946</v>
      </c>
      <c r="DE43" s="163">
        <v>68.492400000000004</v>
      </c>
      <c r="DF43" s="163">
        <v>-158.23949999999999</v>
      </c>
      <c r="DG43" s="163">
        <v>0</v>
      </c>
      <c r="DH43" s="163">
        <v>-20.4817</v>
      </c>
      <c r="DI43" s="163">
        <v>-98.1</v>
      </c>
      <c r="DJ43" s="163">
        <v>-97.5</v>
      </c>
      <c r="DK43" s="163">
        <v>28.918800000000001</v>
      </c>
      <c r="DL43" s="163">
        <v>69.735699999999994</v>
      </c>
      <c r="DM43" s="164"/>
      <c r="DN43" s="163">
        <v>98.455799999999996</v>
      </c>
      <c r="DO43" s="163">
        <v>68.930000000000007</v>
      </c>
      <c r="DP43" s="163">
        <v>-4.7</v>
      </c>
      <c r="DQ43" s="163">
        <v>56.591999999999999</v>
      </c>
      <c r="DR43" s="163">
        <v>156.60390000000001</v>
      </c>
      <c r="DS43" s="163">
        <v>-20.72</v>
      </c>
      <c r="DT43" s="163">
        <v>-20.82</v>
      </c>
      <c r="DU43" s="163">
        <v>105.57</v>
      </c>
      <c r="DV43" s="163">
        <v>63.21</v>
      </c>
      <c r="DW43" s="163">
        <v>155.98179999999999</v>
      </c>
      <c r="DX43" s="163">
        <v>153.9273</v>
      </c>
      <c r="DY43" s="163">
        <v>-27.026</v>
      </c>
      <c r="DZ43" s="163">
        <v>-26.809100000000001</v>
      </c>
      <c r="EA43" s="163">
        <v>224.18729999999999</v>
      </c>
      <c r="EB43" s="163">
        <v>185.18209999999999</v>
      </c>
      <c r="EC43" s="163">
        <v>177.47470000000001</v>
      </c>
      <c r="ED43" s="163">
        <v>181.16399999999999</v>
      </c>
      <c r="EE43" s="163">
        <v>65.516800000000003</v>
      </c>
      <c r="EF43" s="163">
        <v>51.001600000000003</v>
      </c>
      <c r="EG43" s="163">
        <v>-26.178999999999998</v>
      </c>
      <c r="EH43" s="163">
        <v>343.6293</v>
      </c>
      <c r="EI43" s="163">
        <v>239.17660000000001</v>
      </c>
      <c r="EJ43" s="164"/>
      <c r="EK43" s="163">
        <v>-25.413499999999999</v>
      </c>
      <c r="EL43" s="163">
        <v>-23.7639</v>
      </c>
      <c r="EM43" s="163">
        <v>13.171900000000001</v>
      </c>
      <c r="EN43" s="163">
        <v>16.086200000000002</v>
      </c>
      <c r="EO43" s="163">
        <v>15.066800000000001</v>
      </c>
      <c r="EP43" s="163">
        <v>36.911999999999999</v>
      </c>
      <c r="EQ43" s="163">
        <v>-40.079300000000003</v>
      </c>
      <c r="ER43" s="163">
        <v>-40.871299999999998</v>
      </c>
      <c r="ES43" s="163">
        <v>-17.348099999999999</v>
      </c>
      <c r="ET43" s="163">
        <v>0</v>
      </c>
      <c r="EU43" s="163">
        <v>-12.03</v>
      </c>
      <c r="EV43" s="164"/>
      <c r="EW43" s="163">
        <v>8.9753000000000007</v>
      </c>
      <c r="EX43" s="163">
        <v>-6.6147999999999998</v>
      </c>
      <c r="EY43" s="163">
        <v>-13.6134</v>
      </c>
      <c r="EZ43" s="163">
        <v>-12.919499999999999</v>
      </c>
      <c r="FA43" s="163">
        <v>3.9779</v>
      </c>
      <c r="FB43" s="163">
        <v>-49.434800000000003</v>
      </c>
      <c r="FC43" s="163">
        <v>17.390599999999999</v>
      </c>
      <c r="FD43" s="164"/>
      <c r="FE43" s="164"/>
      <c r="FF43" s="163">
        <v>2.8532999999999999</v>
      </c>
      <c r="FG43" s="163">
        <v>39.973500000000001</v>
      </c>
      <c r="FH43" s="163">
        <v>39.860599999999998</v>
      </c>
      <c r="FI43" s="163">
        <v>39.5139</v>
      </c>
      <c r="FJ43" s="163">
        <v>60.7866</v>
      </c>
      <c r="FK43" s="163">
        <v>61.456499999999998</v>
      </c>
      <c r="FL43" s="163">
        <v>-119.2289</v>
      </c>
      <c r="FM43" s="163">
        <v>29.098500000000001</v>
      </c>
      <c r="FN43" s="163">
        <v>29.131799999999998</v>
      </c>
      <c r="FO43" s="163">
        <v>-91.604699999999994</v>
      </c>
      <c r="FP43" s="163">
        <v>-85.555599999999998</v>
      </c>
      <c r="FQ43" s="163">
        <v>-30.027899999999999</v>
      </c>
      <c r="FR43" s="163">
        <v>-36.159999999999997</v>
      </c>
      <c r="FS43" s="163">
        <v>13.6434</v>
      </c>
      <c r="FT43" s="163">
        <v>1.232</v>
      </c>
      <c r="FU43" s="163">
        <v>-8.36</v>
      </c>
      <c r="FV43" s="163">
        <v>14.97</v>
      </c>
      <c r="FW43" s="163">
        <v>-30.865300000000001</v>
      </c>
      <c r="FX43" s="163">
        <v>10.958600000000001</v>
      </c>
      <c r="FY43" s="163">
        <v>-12.318</v>
      </c>
      <c r="FZ43" s="163">
        <v>0.90600000000000003</v>
      </c>
      <c r="GA43" s="163">
        <v>6.9569999999999999</v>
      </c>
      <c r="GB43" s="163">
        <v>28.86</v>
      </c>
      <c r="GC43" s="163">
        <v>85.943399999999997</v>
      </c>
      <c r="GD43" s="163">
        <v>92.181399999999996</v>
      </c>
      <c r="GE43" s="163">
        <v>14.48</v>
      </c>
      <c r="GF43" s="163">
        <v>88.384100000000004</v>
      </c>
      <c r="GG43" s="163">
        <v>19.3</v>
      </c>
      <c r="GH43" s="163">
        <v>-25.284600000000001</v>
      </c>
      <c r="GI43" s="164"/>
      <c r="GJ43" s="163">
        <v>-5.1029999999999998</v>
      </c>
      <c r="GK43" s="163">
        <v>2.1372</v>
      </c>
      <c r="GL43" s="164"/>
      <c r="GM43" s="164"/>
      <c r="GN43" s="163">
        <v>-15.545500000000001</v>
      </c>
      <c r="GO43" s="163">
        <v>-43.371600000000001</v>
      </c>
      <c r="GP43" s="163">
        <v>19.179200000000002</v>
      </c>
      <c r="GQ43" s="163">
        <v>68.150000000000006</v>
      </c>
      <c r="GR43" s="163">
        <v>56.0822</v>
      </c>
      <c r="GS43" s="163">
        <v>57.353499999999997</v>
      </c>
      <c r="GT43" s="163">
        <v>-163.9058</v>
      </c>
      <c r="GU43" s="163">
        <v>-23.3794</v>
      </c>
      <c r="GV43" s="163">
        <v>33.2928</v>
      </c>
      <c r="GW43" s="163">
        <v>-56.025599999999997</v>
      </c>
      <c r="GX43" s="164"/>
      <c r="GY43" s="163">
        <v>12.141500000000001</v>
      </c>
      <c r="GZ43" s="163">
        <v>11.805</v>
      </c>
      <c r="HA43" s="164"/>
      <c r="HB43" s="163">
        <v>260.03879999999998</v>
      </c>
      <c r="HC43" s="163">
        <v>259.47899999999998</v>
      </c>
      <c r="HD43" s="163">
        <v>279.5</v>
      </c>
      <c r="HE43" s="163">
        <v>-275.19639999999998</v>
      </c>
      <c r="HF43" s="163">
        <v>-507.99709999999999</v>
      </c>
      <c r="HG43" s="163">
        <v>509.22449999999998</v>
      </c>
      <c r="HH43" s="163">
        <v>505.9282</v>
      </c>
      <c r="HI43" s="163">
        <v>-241.27690000000001</v>
      </c>
      <c r="HJ43" s="163">
        <v>-242.4007</v>
      </c>
      <c r="HK43" s="163">
        <v>-42.117600000000003</v>
      </c>
      <c r="HL43" s="163">
        <v>-29.536999999999999</v>
      </c>
      <c r="HM43" s="163">
        <v>73.349800000000002</v>
      </c>
      <c r="HN43" s="163">
        <v>72.108400000000003</v>
      </c>
      <c r="HO43" s="163">
        <v>-177.04419999999999</v>
      </c>
      <c r="HP43" s="163">
        <v>-179.80179999999999</v>
      </c>
      <c r="HQ43" s="163">
        <v>65.965699999999998</v>
      </c>
      <c r="HR43" s="163">
        <v>64.954899999999995</v>
      </c>
      <c r="HS43" s="163">
        <v>-90.761499999999998</v>
      </c>
      <c r="HT43" s="163">
        <v>-90.542900000000003</v>
      </c>
      <c r="HU43" s="163">
        <v>93.47</v>
      </c>
      <c r="HV43" s="163">
        <v>93.29</v>
      </c>
      <c r="HW43" s="163">
        <v>71.7</v>
      </c>
      <c r="HX43" s="163">
        <v>71.7</v>
      </c>
      <c r="HY43" s="163">
        <v>22.314299999999999</v>
      </c>
      <c r="HZ43" s="163">
        <v>42.08</v>
      </c>
      <c r="IA43" s="163">
        <v>-371.15480000000002</v>
      </c>
      <c r="IB43" s="164"/>
      <c r="IC43" s="164"/>
      <c r="ID43" s="163">
        <v>17.3</v>
      </c>
      <c r="IE43" s="163">
        <v>33.700000000000003</v>
      </c>
      <c r="IF43" s="163">
        <v>-64.2</v>
      </c>
      <c r="IG43" s="163">
        <v>-68.8</v>
      </c>
      <c r="IH43" s="164"/>
      <c r="II43" s="164"/>
      <c r="IJ43" s="163">
        <v>-495.88119999999998</v>
      </c>
      <c r="IK43" s="163">
        <v>-214.55950000000001</v>
      </c>
      <c r="IL43" s="163">
        <v>542.10850000000005</v>
      </c>
      <c r="IM43" s="163">
        <v>429.60759999999999</v>
      </c>
      <c r="IN43" s="163">
        <v>-40.606999999999999</v>
      </c>
      <c r="IO43" s="163">
        <v>-418.9837</v>
      </c>
      <c r="IP43" s="163">
        <v>420.22239999999999</v>
      </c>
      <c r="IQ43" s="163">
        <v>-155.62360000000001</v>
      </c>
      <c r="IR43" s="163">
        <v>-249.91120000000001</v>
      </c>
      <c r="IS43" s="163">
        <v>-418.26459999999997</v>
      </c>
      <c r="IT43" s="163">
        <v>123.9016</v>
      </c>
      <c r="IU43" s="163">
        <v>126.8907</v>
      </c>
      <c r="IV43" s="163">
        <v>158.02369999999999</v>
      </c>
      <c r="IW43" s="163">
        <v>-529.11410000000001</v>
      </c>
      <c r="IX43" s="163">
        <v>249.62719999999999</v>
      </c>
      <c r="IY43" s="163">
        <v>-279.55619999999999</v>
      </c>
      <c r="IZ43" s="163">
        <v>280.72919999999999</v>
      </c>
      <c r="JA43" s="163">
        <v>-7.9089</v>
      </c>
      <c r="JB43" s="164"/>
      <c r="JC43" s="163">
        <v>22.64</v>
      </c>
      <c r="JD43" s="163">
        <v>4.3520000000000003</v>
      </c>
      <c r="JE43" s="163">
        <v>4.3470000000000004</v>
      </c>
      <c r="JF43" s="163">
        <v>-21.92</v>
      </c>
      <c r="JG43" s="163">
        <v>4.88</v>
      </c>
      <c r="JH43" s="164"/>
      <c r="JI43" s="163">
        <v>-4.4816000000000003</v>
      </c>
      <c r="JJ43" s="163">
        <v>-45.470399999999998</v>
      </c>
      <c r="JK43" s="163">
        <v>-7.1458000000000004</v>
      </c>
      <c r="JL43" s="163">
        <v>28.4</v>
      </c>
      <c r="JM43" s="163">
        <v>49.823</v>
      </c>
      <c r="JN43" s="163">
        <v>51.167000000000002</v>
      </c>
      <c r="JO43" s="163">
        <v>11.0931</v>
      </c>
      <c r="JP43" s="163">
        <v>13.500400000000001</v>
      </c>
      <c r="JQ43" s="163">
        <v>47.626100000000001</v>
      </c>
      <c r="JR43" s="163">
        <v>47.720700000000001</v>
      </c>
      <c r="JS43" s="163">
        <v>47.190800000000003</v>
      </c>
      <c r="JT43" s="164"/>
      <c r="JU43" s="163">
        <v>-33</v>
      </c>
      <c r="JV43" s="163">
        <v>30.163</v>
      </c>
      <c r="JW43" s="163">
        <v>9.43</v>
      </c>
      <c r="JX43" s="164"/>
      <c r="JY43" s="163">
        <v>-25.333100000000002</v>
      </c>
      <c r="JZ43" s="163">
        <v>72.886899999999997</v>
      </c>
      <c r="KA43" s="163">
        <v>42.594999999999999</v>
      </c>
      <c r="KB43" s="163">
        <v>-24.867000000000001</v>
      </c>
      <c r="KC43" s="163">
        <v>-71.334800000000001</v>
      </c>
      <c r="KD43" s="163">
        <v>29.004899999999999</v>
      </c>
      <c r="KE43" s="163">
        <v>42.046900000000001</v>
      </c>
      <c r="KF43" s="163">
        <v>24.2</v>
      </c>
      <c r="KG43" s="163">
        <v>-22.9</v>
      </c>
      <c r="KH43" s="164"/>
      <c r="KI43" s="163">
        <v>121.7624</v>
      </c>
    </row>
    <row r="44" spans="1:295" ht="18" customHeight="1" x14ac:dyDescent="0.35">
      <c r="A44" s="160" t="s">
        <v>59</v>
      </c>
      <c r="B44" s="160" t="s">
        <v>818</v>
      </c>
      <c r="C44" s="163">
        <v>0</v>
      </c>
      <c r="D44" s="163">
        <v>19.296399999999998</v>
      </c>
      <c r="E44" s="163">
        <v>-38.905099999999997</v>
      </c>
      <c r="F44" s="163">
        <v>-36.067700000000002</v>
      </c>
      <c r="G44" s="163">
        <v>26.867599999999999</v>
      </c>
      <c r="H44" s="164"/>
      <c r="I44" s="163">
        <v>53.028199999999998</v>
      </c>
      <c r="J44" s="163">
        <v>-78.960999999999999</v>
      </c>
      <c r="K44" s="163">
        <v>53.333199999999998</v>
      </c>
      <c r="L44" s="163">
        <v>27.293199999999999</v>
      </c>
      <c r="M44" s="163">
        <v>26.610499999999998</v>
      </c>
      <c r="N44" s="163">
        <v>2.2200000000000002</v>
      </c>
      <c r="O44" s="163">
        <v>-44.595999999999997</v>
      </c>
      <c r="P44" s="163">
        <v>37.4</v>
      </c>
      <c r="Q44" s="163">
        <v>13.247999999999999</v>
      </c>
      <c r="R44" s="163">
        <v>-37.4</v>
      </c>
      <c r="S44" s="163">
        <v>11.9556</v>
      </c>
      <c r="T44" s="163">
        <v>159.60159999999999</v>
      </c>
      <c r="U44" s="163">
        <v>15.22</v>
      </c>
      <c r="V44" s="164"/>
      <c r="W44" s="163">
        <v>25.971</v>
      </c>
      <c r="X44" s="163">
        <v>5.0894000000000004</v>
      </c>
      <c r="Y44" s="163">
        <v>5.4470999999999998</v>
      </c>
      <c r="Z44" s="163">
        <v>2.6375999999999999</v>
      </c>
      <c r="AA44" s="164"/>
      <c r="AB44" s="164"/>
      <c r="AC44" s="163">
        <v>-60.54</v>
      </c>
      <c r="AD44" s="163">
        <v>-60.63</v>
      </c>
      <c r="AE44" s="164"/>
      <c r="AF44" s="163">
        <v>-2.2200000000000002</v>
      </c>
      <c r="AG44" s="163">
        <v>41.8</v>
      </c>
      <c r="AH44" s="163">
        <v>11.85</v>
      </c>
      <c r="AI44" s="163">
        <v>0.224</v>
      </c>
      <c r="AJ44" s="163">
        <v>-55.88</v>
      </c>
      <c r="AK44" s="163">
        <v>-56.1</v>
      </c>
      <c r="AL44" s="163">
        <v>-59.33</v>
      </c>
      <c r="AM44" s="163">
        <v>56.52</v>
      </c>
      <c r="AN44" s="163">
        <v>56.7</v>
      </c>
      <c r="AO44" s="163">
        <v>13.469799999999999</v>
      </c>
      <c r="AP44" s="163">
        <v>6.5911999999999997</v>
      </c>
      <c r="AQ44" s="163">
        <v>66.184200000000004</v>
      </c>
      <c r="AR44" s="163">
        <v>68.368399999999994</v>
      </c>
      <c r="AS44" s="163">
        <v>31.5139</v>
      </c>
      <c r="AT44" s="163">
        <v>-52.512</v>
      </c>
      <c r="AU44" s="163">
        <v>-51.839700000000001</v>
      </c>
      <c r="AV44" s="163">
        <v>6.1955999999999998</v>
      </c>
      <c r="AW44" s="163">
        <v>6.1135000000000002</v>
      </c>
      <c r="AX44" s="163">
        <v>63.764600000000002</v>
      </c>
      <c r="AY44" s="163">
        <v>65.774000000000001</v>
      </c>
      <c r="AZ44" s="163">
        <v>0</v>
      </c>
      <c r="BA44" s="163">
        <v>1.3389</v>
      </c>
      <c r="BB44" s="163">
        <v>-354.57659999999998</v>
      </c>
      <c r="BC44" s="163">
        <v>-18.583500000000001</v>
      </c>
      <c r="BD44" s="163">
        <v>-11</v>
      </c>
      <c r="BE44" s="163">
        <v>-11.5</v>
      </c>
      <c r="BF44" s="163">
        <v>58.201300000000003</v>
      </c>
      <c r="BG44" s="163">
        <v>56.734699999999997</v>
      </c>
      <c r="BH44" s="163">
        <v>-4.8925000000000001</v>
      </c>
      <c r="BI44" s="164"/>
      <c r="BJ44" s="163">
        <v>-41.170099999999998</v>
      </c>
      <c r="BK44" s="163">
        <v>5.7763</v>
      </c>
      <c r="BL44" s="164"/>
      <c r="BM44" s="163">
        <v>3.5670999999999999</v>
      </c>
      <c r="BN44" s="163">
        <v>393.23090000000002</v>
      </c>
      <c r="BO44" s="163">
        <v>76.601399999999998</v>
      </c>
      <c r="BP44" s="163">
        <v>76.754000000000005</v>
      </c>
      <c r="BQ44" s="163">
        <v>-318.3261</v>
      </c>
      <c r="BR44" s="163">
        <v>417.19529999999997</v>
      </c>
      <c r="BS44" s="164"/>
      <c r="BT44" s="163">
        <v>-67.827500000000001</v>
      </c>
      <c r="BU44" s="163">
        <v>69.649100000000004</v>
      </c>
      <c r="BV44" s="163">
        <v>88.997699999999995</v>
      </c>
      <c r="BW44" s="163">
        <v>29.1</v>
      </c>
      <c r="BX44" s="163">
        <v>28.22</v>
      </c>
      <c r="BY44" s="163">
        <v>60.87</v>
      </c>
      <c r="BZ44" s="163">
        <v>76.41</v>
      </c>
      <c r="CA44" s="163">
        <v>-54.248399999999997</v>
      </c>
      <c r="CB44" s="163">
        <v>-55.186100000000003</v>
      </c>
      <c r="CC44" s="163">
        <v>117.6828</v>
      </c>
      <c r="CD44" s="163">
        <v>118.5271</v>
      </c>
      <c r="CE44" s="163">
        <v>14.639200000000001</v>
      </c>
      <c r="CF44" s="163">
        <v>-80.755300000000005</v>
      </c>
      <c r="CG44" s="163">
        <v>-80.394099999999995</v>
      </c>
      <c r="CH44" s="163">
        <v>-7.0214999999999996</v>
      </c>
      <c r="CI44" s="163">
        <v>-75.141999999999996</v>
      </c>
      <c r="CJ44" s="164"/>
      <c r="CK44" s="164"/>
      <c r="CL44" s="163">
        <v>42.9</v>
      </c>
      <c r="CM44" s="163">
        <v>149.9</v>
      </c>
      <c r="CN44" s="163">
        <v>-16.37</v>
      </c>
      <c r="CO44" s="163">
        <v>41.981999999999999</v>
      </c>
      <c r="CP44" s="163">
        <v>42.451900000000002</v>
      </c>
      <c r="CQ44" s="163">
        <v>42.138399999999997</v>
      </c>
      <c r="CR44" s="163">
        <v>-62.4497</v>
      </c>
      <c r="CS44" s="163">
        <v>-62.669899999999998</v>
      </c>
      <c r="CT44" s="163">
        <v>1</v>
      </c>
      <c r="CU44" s="163">
        <v>6.5758999999999999</v>
      </c>
      <c r="CV44" s="163">
        <v>10.6713</v>
      </c>
      <c r="CW44" s="163">
        <v>16.685199999999998</v>
      </c>
      <c r="CX44" s="163">
        <v>55.9</v>
      </c>
      <c r="CY44" s="163">
        <v>80.040000000000006</v>
      </c>
      <c r="CZ44" s="163">
        <v>52.038600000000002</v>
      </c>
      <c r="DA44" s="163">
        <v>49.662799999999997</v>
      </c>
      <c r="DB44" s="163">
        <v>-35.65</v>
      </c>
      <c r="DC44" s="163">
        <v>-3.5167000000000002</v>
      </c>
      <c r="DD44" s="163">
        <v>75.524299999999997</v>
      </c>
      <c r="DE44" s="163">
        <v>74.127499999999998</v>
      </c>
      <c r="DF44" s="163">
        <v>-163.9237</v>
      </c>
      <c r="DG44" s="163">
        <v>0</v>
      </c>
      <c r="DH44" s="163">
        <v>-21.571300000000001</v>
      </c>
      <c r="DI44" s="163">
        <v>-104.1</v>
      </c>
      <c r="DJ44" s="163">
        <v>-104.9</v>
      </c>
      <c r="DK44" s="163">
        <v>29.001200000000001</v>
      </c>
      <c r="DL44" s="163">
        <v>75.302099999999996</v>
      </c>
      <c r="DM44" s="164"/>
      <c r="DN44" s="163">
        <v>106.07299999999999</v>
      </c>
      <c r="DO44" s="163">
        <v>75.010000000000005</v>
      </c>
      <c r="DP44" s="163">
        <v>-6.58</v>
      </c>
      <c r="DQ44" s="163">
        <v>58.401000000000003</v>
      </c>
      <c r="DR44" s="163">
        <v>162.6942</v>
      </c>
      <c r="DS44" s="163">
        <v>-1.63</v>
      </c>
      <c r="DT44" s="163">
        <v>-1.53</v>
      </c>
      <c r="DU44" s="163">
        <v>76.09</v>
      </c>
      <c r="DV44" s="163">
        <v>69.33</v>
      </c>
      <c r="DW44" s="163">
        <v>164.1455</v>
      </c>
      <c r="DX44" s="163">
        <v>159.96360000000001</v>
      </c>
      <c r="DY44" s="163">
        <v>-21.9954</v>
      </c>
      <c r="DZ44" s="163">
        <v>-21.636399999999998</v>
      </c>
      <c r="EA44" s="163">
        <v>232.39089999999999</v>
      </c>
      <c r="EB44" s="163">
        <v>191.13159999999999</v>
      </c>
      <c r="EC44" s="163">
        <v>185.56450000000001</v>
      </c>
      <c r="ED44" s="163">
        <v>189.21459999999999</v>
      </c>
      <c r="EE44" s="163">
        <v>74.210599999999999</v>
      </c>
      <c r="EF44" s="163">
        <v>56.829099999999997</v>
      </c>
      <c r="EG44" s="163">
        <v>-27.341000000000001</v>
      </c>
      <c r="EH44" s="163">
        <v>333.19979999999998</v>
      </c>
      <c r="EI44" s="163">
        <v>268.66019999999997</v>
      </c>
      <c r="EJ44" s="164"/>
      <c r="EK44" s="163">
        <v>-20.979800000000001</v>
      </c>
      <c r="EL44" s="163">
        <v>-19.230699999999999</v>
      </c>
      <c r="EM44" s="163">
        <v>0</v>
      </c>
      <c r="EN44" s="163">
        <v>22.5291</v>
      </c>
      <c r="EO44" s="163">
        <v>21.337499999999999</v>
      </c>
      <c r="EP44" s="163">
        <v>39.984000000000002</v>
      </c>
      <c r="EQ44" s="163">
        <v>-35.523499999999999</v>
      </c>
      <c r="ER44" s="163">
        <v>-36.006700000000002</v>
      </c>
      <c r="ES44" s="163">
        <v>-21.653400000000001</v>
      </c>
      <c r="ET44" s="163">
        <v>0</v>
      </c>
      <c r="EU44" s="163">
        <v>-14.5</v>
      </c>
      <c r="EV44" s="164"/>
      <c r="EW44" s="163">
        <v>10.4473</v>
      </c>
      <c r="EX44" s="163">
        <v>-0.37159999999999999</v>
      </c>
      <c r="EY44" s="163">
        <v>-12.906700000000001</v>
      </c>
      <c r="EZ44" s="163">
        <v>-12.4307</v>
      </c>
      <c r="FA44" s="163">
        <v>3.3342000000000001</v>
      </c>
      <c r="FB44" s="163">
        <v>-54.750100000000003</v>
      </c>
      <c r="FC44" s="163">
        <v>24.785599999999999</v>
      </c>
      <c r="FD44" s="164"/>
      <c r="FE44" s="164"/>
      <c r="FF44" s="163">
        <v>2.9601999999999999</v>
      </c>
      <c r="FG44" s="163">
        <v>39.3797</v>
      </c>
      <c r="FH44" s="163">
        <v>40.376100000000001</v>
      </c>
      <c r="FI44" s="163">
        <v>37.838299999999997</v>
      </c>
      <c r="FJ44" s="163">
        <v>54.590800000000002</v>
      </c>
      <c r="FK44" s="163">
        <v>55.0931</v>
      </c>
      <c r="FL44" s="163">
        <v>-113.7028</v>
      </c>
      <c r="FM44" s="163">
        <v>24.727</v>
      </c>
      <c r="FN44" s="163">
        <v>23.563400000000001</v>
      </c>
      <c r="FO44" s="163">
        <v>-89.825900000000004</v>
      </c>
      <c r="FP44" s="163">
        <v>-82.423400000000001</v>
      </c>
      <c r="FQ44" s="163">
        <v>-31.881</v>
      </c>
      <c r="FR44" s="163">
        <v>-35.299999999999997</v>
      </c>
      <c r="FS44" s="163">
        <v>13.5677</v>
      </c>
      <c r="FT44" s="163">
        <v>1.5262</v>
      </c>
      <c r="FU44" s="163">
        <v>-8.43</v>
      </c>
      <c r="FV44" s="163">
        <v>13.74</v>
      </c>
      <c r="FW44" s="163">
        <v>-33.045299999999997</v>
      </c>
      <c r="FX44" s="163">
        <v>9.4641999999999999</v>
      </c>
      <c r="FY44" s="163">
        <v>-12.689</v>
      </c>
      <c r="FZ44" s="163">
        <v>0.89400000000000002</v>
      </c>
      <c r="GA44" s="163">
        <v>4.1946000000000003</v>
      </c>
      <c r="GB44" s="163">
        <v>28.76</v>
      </c>
      <c r="GC44" s="163">
        <v>82.635499999999993</v>
      </c>
      <c r="GD44" s="163">
        <v>89.314599999999999</v>
      </c>
      <c r="GE44" s="163">
        <v>15.3</v>
      </c>
      <c r="GF44" s="163">
        <v>91.318799999999996</v>
      </c>
      <c r="GG44" s="163">
        <v>18.100000000000001</v>
      </c>
      <c r="GH44" s="163">
        <v>-26.2898</v>
      </c>
      <c r="GI44" s="164"/>
      <c r="GJ44" s="163">
        <v>-7.2313000000000001</v>
      </c>
      <c r="GK44" s="163">
        <v>2.5790000000000002</v>
      </c>
      <c r="GL44" s="164"/>
      <c r="GM44" s="164"/>
      <c r="GN44" s="164"/>
      <c r="GO44" s="163">
        <v>-47.388399999999997</v>
      </c>
      <c r="GP44" s="163">
        <v>19.5656</v>
      </c>
      <c r="GQ44" s="163">
        <v>74.704499999999996</v>
      </c>
      <c r="GR44" s="163">
        <v>56.514499999999998</v>
      </c>
      <c r="GS44" s="163">
        <v>57.971200000000003</v>
      </c>
      <c r="GT44" s="163">
        <v>-162.5361</v>
      </c>
      <c r="GU44" s="163">
        <v>-24.9757</v>
      </c>
      <c r="GV44" s="163">
        <v>34.985500000000002</v>
      </c>
      <c r="GW44" s="163">
        <v>-61.892699999999998</v>
      </c>
      <c r="GX44" s="163">
        <v>0.13220000000000001</v>
      </c>
      <c r="GY44" s="163">
        <v>16.937799999999999</v>
      </c>
      <c r="GZ44" s="163">
        <v>16.6158</v>
      </c>
      <c r="HA44" s="163">
        <v>2</v>
      </c>
      <c r="HB44" s="163">
        <v>257.98809999999997</v>
      </c>
      <c r="HC44" s="163">
        <v>255.71260000000001</v>
      </c>
      <c r="HD44" s="163">
        <v>272.8</v>
      </c>
      <c r="HE44" s="163">
        <v>-267.43200000000002</v>
      </c>
      <c r="HF44" s="163">
        <v>-500.76440000000002</v>
      </c>
      <c r="HG44" s="163">
        <v>503.40699999999998</v>
      </c>
      <c r="HH44" s="163">
        <v>499.48910000000001</v>
      </c>
      <c r="HI44" s="163">
        <v>-242.1677</v>
      </c>
      <c r="HJ44" s="163">
        <v>-240.17490000000001</v>
      </c>
      <c r="HK44" s="163">
        <v>-44.540100000000002</v>
      </c>
      <c r="HL44" s="163">
        <v>-31.203499999999998</v>
      </c>
      <c r="HM44" s="163">
        <v>68.977099999999993</v>
      </c>
      <c r="HN44" s="163">
        <v>69.622399999999999</v>
      </c>
      <c r="HO44" s="164"/>
      <c r="HP44" s="164"/>
      <c r="HQ44" s="163">
        <v>66.646799999999999</v>
      </c>
      <c r="HR44" s="163">
        <v>65.910700000000006</v>
      </c>
      <c r="HS44" s="163">
        <v>-96.859700000000004</v>
      </c>
      <c r="HT44" s="163">
        <v>-96.209400000000002</v>
      </c>
      <c r="HU44" s="163">
        <v>93.81</v>
      </c>
      <c r="HV44" s="163">
        <v>94.67</v>
      </c>
      <c r="HW44" s="163">
        <v>73.099999999999994</v>
      </c>
      <c r="HX44" s="163">
        <v>74.099999999999994</v>
      </c>
      <c r="HY44" s="163">
        <v>22.335699999999999</v>
      </c>
      <c r="HZ44" s="163">
        <v>44.72</v>
      </c>
      <c r="IA44" s="163">
        <v>-373.7287</v>
      </c>
      <c r="IB44" s="164"/>
      <c r="IC44" s="164"/>
      <c r="ID44" s="163">
        <v>16.7</v>
      </c>
      <c r="IE44" s="163">
        <v>35.9</v>
      </c>
      <c r="IF44" s="163">
        <v>-65.099999999999994</v>
      </c>
      <c r="IG44" s="163">
        <v>-69</v>
      </c>
      <c r="IH44" s="164"/>
      <c r="II44" s="164"/>
      <c r="IJ44" s="163">
        <v>-491.94439999999997</v>
      </c>
      <c r="IK44" s="163">
        <v>-238.52369999999999</v>
      </c>
      <c r="IL44" s="163">
        <v>548.49800000000005</v>
      </c>
      <c r="IM44" s="163">
        <v>438.33940000000001</v>
      </c>
      <c r="IN44" s="163">
        <v>-41.4985</v>
      </c>
      <c r="IO44" s="163">
        <v>-428.68310000000002</v>
      </c>
      <c r="IP44" s="163">
        <v>426.78070000000002</v>
      </c>
      <c r="IQ44" s="163">
        <v>-161.09870000000001</v>
      </c>
      <c r="IR44" s="163">
        <v>-248.6259</v>
      </c>
      <c r="IS44" s="163">
        <v>-422.26920000000001</v>
      </c>
      <c r="IT44" s="163">
        <v>127.5722</v>
      </c>
      <c r="IU44" s="163">
        <v>127.0795</v>
      </c>
      <c r="IV44" s="163">
        <v>167.17070000000001</v>
      </c>
      <c r="IW44" s="163">
        <v>-537.88660000000004</v>
      </c>
      <c r="IX44" s="163">
        <v>250.41239999999999</v>
      </c>
      <c r="IY44" s="163">
        <v>-284.2636</v>
      </c>
      <c r="IZ44" s="163">
        <v>286.5883</v>
      </c>
      <c r="JA44" s="163">
        <v>-7.6726999999999999</v>
      </c>
      <c r="JB44" s="164"/>
      <c r="JC44" s="163">
        <v>21.76</v>
      </c>
      <c r="JD44" s="163">
        <v>3.8580000000000001</v>
      </c>
      <c r="JE44" s="163">
        <v>3.8420000000000001</v>
      </c>
      <c r="JF44" s="163">
        <v>-21.52</v>
      </c>
      <c r="JG44" s="163">
        <v>3.52</v>
      </c>
      <c r="JH44" s="164"/>
      <c r="JI44" s="163">
        <v>-4.3350999999999997</v>
      </c>
      <c r="JJ44" s="163">
        <v>-46.935200000000002</v>
      </c>
      <c r="JK44" s="163">
        <v>-5.5069999999999997</v>
      </c>
      <c r="JL44" s="163">
        <v>27.9</v>
      </c>
      <c r="JM44" s="163">
        <v>52.341999999999999</v>
      </c>
      <c r="JN44" s="163">
        <v>51.32</v>
      </c>
      <c r="JO44" s="163">
        <v>0</v>
      </c>
      <c r="JP44" s="163">
        <v>0</v>
      </c>
      <c r="JQ44" s="163">
        <v>44.237699999999997</v>
      </c>
      <c r="JR44" s="163">
        <v>46.081800000000001</v>
      </c>
      <c r="JS44" s="163">
        <v>44.849299999999999</v>
      </c>
      <c r="JT44" s="164"/>
      <c r="JU44" s="163">
        <v>-35.9</v>
      </c>
      <c r="JV44" s="163">
        <v>29.281400000000001</v>
      </c>
      <c r="JW44" s="163">
        <v>10</v>
      </c>
      <c r="JX44" s="164"/>
      <c r="JY44" s="163">
        <v>-29.8857</v>
      </c>
      <c r="JZ44" s="163">
        <v>72.9696</v>
      </c>
      <c r="KA44" s="163">
        <v>44.138800000000003</v>
      </c>
      <c r="KB44" s="163">
        <v>-29.866099999999999</v>
      </c>
      <c r="KC44" s="163">
        <v>-72.222300000000004</v>
      </c>
      <c r="KD44" s="163">
        <v>31.288599999999999</v>
      </c>
      <c r="KE44" s="163">
        <v>41.670299999999997</v>
      </c>
      <c r="KF44" s="163">
        <v>27.4</v>
      </c>
      <c r="KG44" s="163">
        <v>-27.4</v>
      </c>
      <c r="KH44" s="164"/>
      <c r="KI44" s="163">
        <v>120.498</v>
      </c>
    </row>
    <row r="45" spans="1:295" ht="18" customHeight="1" x14ac:dyDescent="0.35">
      <c r="A45" s="160" t="s">
        <v>59</v>
      </c>
      <c r="B45" s="160" t="s">
        <v>819</v>
      </c>
      <c r="C45" s="163">
        <v>0</v>
      </c>
      <c r="D45" s="163">
        <v>21.520399999999999</v>
      </c>
      <c r="E45" s="163">
        <v>-42.9283</v>
      </c>
      <c r="F45" s="163">
        <v>-34.189700000000002</v>
      </c>
      <c r="G45" s="163">
        <v>29.4148</v>
      </c>
      <c r="H45" s="164"/>
      <c r="I45" s="163">
        <v>59.2181</v>
      </c>
      <c r="J45" s="163">
        <v>-90.739199999999997</v>
      </c>
      <c r="K45" s="163">
        <v>60.683399999999999</v>
      </c>
      <c r="L45" s="163">
        <v>30.859100000000002</v>
      </c>
      <c r="M45" s="163">
        <v>30.072500000000002</v>
      </c>
      <c r="N45" s="163">
        <v>-11.1</v>
      </c>
      <c r="O45" s="163">
        <v>-53.493000000000002</v>
      </c>
      <c r="P45" s="163">
        <v>46.2</v>
      </c>
      <c r="Q45" s="163">
        <v>17.388000000000002</v>
      </c>
      <c r="R45" s="163">
        <v>-44</v>
      </c>
      <c r="S45" s="163">
        <v>12.479100000000001</v>
      </c>
      <c r="T45" s="163">
        <v>185.7834</v>
      </c>
      <c r="U45" s="163">
        <v>18.288799999999998</v>
      </c>
      <c r="V45" s="164"/>
      <c r="W45" s="163">
        <v>30.923300000000001</v>
      </c>
      <c r="X45" s="163">
        <v>4.8864000000000001</v>
      </c>
      <c r="Y45" s="163">
        <v>5.7108999999999996</v>
      </c>
      <c r="Z45" s="163">
        <v>2.4910999999999999</v>
      </c>
      <c r="AA45" s="164"/>
      <c r="AB45" s="164"/>
      <c r="AC45" s="163">
        <v>-70.11</v>
      </c>
      <c r="AD45" s="163">
        <v>-70.239999999999995</v>
      </c>
      <c r="AE45" s="164"/>
      <c r="AF45" s="163">
        <v>11.1</v>
      </c>
      <c r="AG45" s="163">
        <v>52.8</v>
      </c>
      <c r="AH45" s="163">
        <v>9.5779999999999994</v>
      </c>
      <c r="AI45" s="163">
        <v>0.214</v>
      </c>
      <c r="AJ45" s="163">
        <v>-67.81</v>
      </c>
      <c r="AK45" s="163">
        <v>-67.91</v>
      </c>
      <c r="AL45" s="163">
        <v>-58.37</v>
      </c>
      <c r="AM45" s="163">
        <v>68.989999999999995</v>
      </c>
      <c r="AN45" s="163">
        <v>69.25</v>
      </c>
      <c r="AO45" s="163">
        <v>15.0085</v>
      </c>
      <c r="AP45" s="163">
        <v>5.2167000000000003</v>
      </c>
      <c r="AQ45" s="163">
        <v>73.394599999999997</v>
      </c>
      <c r="AR45" s="163">
        <v>76.230500000000006</v>
      </c>
      <c r="AS45" s="163">
        <v>41.618699999999997</v>
      </c>
      <c r="AT45" s="163">
        <v>-66.041899999999998</v>
      </c>
      <c r="AU45" s="163">
        <v>-65.488100000000003</v>
      </c>
      <c r="AV45" s="163">
        <v>4.9523999999999999</v>
      </c>
      <c r="AW45" s="163">
        <v>5.0414000000000003</v>
      </c>
      <c r="AX45" s="163">
        <v>74.883200000000002</v>
      </c>
      <c r="AY45" s="163">
        <v>77.160499999999999</v>
      </c>
      <c r="AZ45" s="163">
        <v>1.0632999999999999</v>
      </c>
      <c r="BA45" s="163">
        <v>6.6356000000000002</v>
      </c>
      <c r="BB45" s="163">
        <v>-416.03919999999999</v>
      </c>
      <c r="BC45" s="163">
        <v>-31.631900000000002</v>
      </c>
      <c r="BD45" s="163">
        <v>-4.4000000000000004</v>
      </c>
      <c r="BE45" s="163">
        <v>-4.5999999999999996</v>
      </c>
      <c r="BF45" s="163">
        <v>71.984099999999998</v>
      </c>
      <c r="BG45" s="163">
        <v>70.459000000000003</v>
      </c>
      <c r="BH45" s="163">
        <v>-5.5772000000000004</v>
      </c>
      <c r="BI45" s="164"/>
      <c r="BJ45" s="163">
        <v>-56.314799999999998</v>
      </c>
      <c r="BK45" s="163">
        <v>7.5172999999999996</v>
      </c>
      <c r="BL45" s="163">
        <v>7.2496</v>
      </c>
      <c r="BM45" s="163">
        <v>4.9759000000000002</v>
      </c>
      <c r="BN45" s="163">
        <v>455.39710000000002</v>
      </c>
      <c r="BO45" s="163">
        <v>76.906599999999997</v>
      </c>
      <c r="BP45" s="163">
        <v>76.387799999999999</v>
      </c>
      <c r="BQ45" s="163">
        <v>-353.80860000000001</v>
      </c>
      <c r="BR45" s="163">
        <v>454.72140000000002</v>
      </c>
      <c r="BS45" s="164"/>
      <c r="BT45" s="163">
        <v>-85.425799999999995</v>
      </c>
      <c r="BU45" s="163">
        <v>86.992900000000006</v>
      </c>
      <c r="BV45" s="163">
        <v>93.977400000000003</v>
      </c>
      <c r="BW45" s="163">
        <v>29.09</v>
      </c>
      <c r="BX45" s="163">
        <v>31.55</v>
      </c>
      <c r="BY45" s="163">
        <v>69.17</v>
      </c>
      <c r="BZ45" s="163">
        <v>78.010000000000005</v>
      </c>
      <c r="CA45" s="163">
        <v>-57.4634</v>
      </c>
      <c r="CB45" s="163">
        <v>-57.195500000000003</v>
      </c>
      <c r="CC45" s="163">
        <v>126.4443</v>
      </c>
      <c r="CD45" s="163">
        <v>126.9931</v>
      </c>
      <c r="CE45" s="163">
        <v>11.9771</v>
      </c>
      <c r="CF45" s="163">
        <v>-85.404600000000002</v>
      </c>
      <c r="CG45" s="163">
        <v>-85.840599999999995</v>
      </c>
      <c r="CH45" s="163">
        <v>-3.0798999999999999</v>
      </c>
      <c r="CI45" s="163">
        <v>-72.962400000000002</v>
      </c>
      <c r="CJ45" s="164"/>
      <c r="CK45" s="164"/>
      <c r="CL45" s="163">
        <v>52.2</v>
      </c>
      <c r="CM45" s="163">
        <v>146.80000000000001</v>
      </c>
      <c r="CN45" s="163">
        <v>-16.940000000000001</v>
      </c>
      <c r="CO45" s="163">
        <v>41.986800000000002</v>
      </c>
      <c r="CP45" s="163">
        <v>42.879300000000001</v>
      </c>
      <c r="CQ45" s="163">
        <v>42.437899999999999</v>
      </c>
      <c r="CR45" s="163">
        <v>-55.735599999999998</v>
      </c>
      <c r="CS45" s="163">
        <v>-57.052999999999997</v>
      </c>
      <c r="CT45" s="164"/>
      <c r="CU45" s="163">
        <v>7.2458999999999998</v>
      </c>
      <c r="CV45" s="163">
        <v>2.3794</v>
      </c>
      <c r="CW45" s="163">
        <v>17.713799999999999</v>
      </c>
      <c r="CX45" s="163">
        <v>57.34</v>
      </c>
      <c r="CY45" s="163">
        <v>81.27</v>
      </c>
      <c r="CZ45" s="163">
        <v>52.741700000000002</v>
      </c>
      <c r="DA45" s="163">
        <v>50.248699999999999</v>
      </c>
      <c r="DB45" s="163">
        <v>-36.049999999999997</v>
      </c>
      <c r="DC45" s="163">
        <v>-3.6423000000000001</v>
      </c>
      <c r="DD45" s="163">
        <v>73.907600000000002</v>
      </c>
      <c r="DE45" s="163">
        <v>72.716499999999996</v>
      </c>
      <c r="DF45" s="163">
        <v>-149.30160000000001</v>
      </c>
      <c r="DG45" s="163">
        <v>0</v>
      </c>
      <c r="DH45" s="163">
        <v>-21.801300000000001</v>
      </c>
      <c r="DI45" s="163">
        <v>-110.1</v>
      </c>
      <c r="DJ45" s="163">
        <v>-109.4</v>
      </c>
      <c r="DK45" s="163">
        <v>29.297799999999999</v>
      </c>
      <c r="DL45" s="163">
        <v>77.059899999999999</v>
      </c>
      <c r="DM45" s="164"/>
      <c r="DN45" s="163">
        <v>108.41670000000001</v>
      </c>
      <c r="DO45" s="163">
        <v>76.56</v>
      </c>
      <c r="DP45" s="163">
        <v>-6.21</v>
      </c>
      <c r="DQ45" s="163">
        <v>58.779000000000003</v>
      </c>
      <c r="DR45" s="163">
        <v>149.17349999999999</v>
      </c>
      <c r="DS45" s="163">
        <v>-1.2</v>
      </c>
      <c r="DT45" s="163">
        <v>-1.1000000000000001</v>
      </c>
      <c r="DU45" s="163">
        <v>76.900000000000006</v>
      </c>
      <c r="DV45" s="163">
        <v>72.290000000000006</v>
      </c>
      <c r="DW45" s="163">
        <v>149.18180000000001</v>
      </c>
      <c r="DX45" s="163">
        <v>146.58179999999999</v>
      </c>
      <c r="DY45" s="163">
        <v>-33.134799999999998</v>
      </c>
      <c r="DZ45" s="163">
        <v>-31.890899999999998</v>
      </c>
      <c r="EA45" s="163">
        <v>224.97540000000001</v>
      </c>
      <c r="EB45" s="163">
        <v>182.8467</v>
      </c>
      <c r="EC45" s="163">
        <v>176.27080000000001</v>
      </c>
      <c r="ED45" s="163">
        <v>179.2884</v>
      </c>
      <c r="EE45" s="163">
        <v>60.977800000000002</v>
      </c>
      <c r="EF45" s="163">
        <v>40.323099999999997</v>
      </c>
      <c r="EG45" s="163">
        <v>-29.044</v>
      </c>
      <c r="EH45" s="163">
        <v>366.83819999999997</v>
      </c>
      <c r="EI45" s="163">
        <v>166.02379999999999</v>
      </c>
      <c r="EJ45" s="164"/>
      <c r="EK45" s="163">
        <v>-21.2379</v>
      </c>
      <c r="EL45" s="163">
        <v>-19.2622</v>
      </c>
      <c r="EM45" s="163">
        <v>20.945399999999999</v>
      </c>
      <c r="EN45" s="163">
        <v>4.2115</v>
      </c>
      <c r="EO45" s="163">
        <v>4.3673999999999999</v>
      </c>
      <c r="EP45" s="163">
        <v>39.984000000000002</v>
      </c>
      <c r="EQ45" s="163">
        <v>-40.727699999999999</v>
      </c>
      <c r="ER45" s="163">
        <v>-41.560400000000001</v>
      </c>
      <c r="ES45" s="163">
        <v>-5.1406000000000001</v>
      </c>
      <c r="ET45" s="163">
        <v>0</v>
      </c>
      <c r="EU45" s="163">
        <v>-14.97</v>
      </c>
      <c r="EV45" s="164"/>
      <c r="EW45" s="163">
        <v>10.8139</v>
      </c>
      <c r="EX45" s="163">
        <v>-37.998800000000003</v>
      </c>
      <c r="EY45" s="163">
        <v>-13.404299999999999</v>
      </c>
      <c r="EZ45" s="163">
        <v>-12.929600000000001</v>
      </c>
      <c r="FA45" s="163">
        <v>2.8452999999999999</v>
      </c>
      <c r="FB45" s="163">
        <v>-38.259300000000003</v>
      </c>
      <c r="FC45" s="163">
        <v>11.1374</v>
      </c>
      <c r="FD45" s="164"/>
      <c r="FE45" s="164"/>
      <c r="FF45" s="163">
        <v>2.9733999999999998</v>
      </c>
      <c r="FG45" s="163">
        <v>39.743200000000002</v>
      </c>
      <c r="FH45" s="163">
        <v>40.323500000000003</v>
      </c>
      <c r="FI45" s="163">
        <v>38.752299999999998</v>
      </c>
      <c r="FJ45" s="163">
        <v>57.102600000000002</v>
      </c>
      <c r="FK45" s="163">
        <v>57.604999999999997</v>
      </c>
      <c r="FL45" s="163">
        <v>-108.5117</v>
      </c>
      <c r="FM45" s="163">
        <v>34.398000000000003</v>
      </c>
      <c r="FN45" s="163">
        <v>34.434899999999999</v>
      </c>
      <c r="FO45" s="163">
        <v>-81.866500000000002</v>
      </c>
      <c r="FP45" s="163">
        <v>-73.503299999999996</v>
      </c>
      <c r="FQ45" s="163">
        <v>-32.532800000000002</v>
      </c>
      <c r="FR45" s="163">
        <v>-29.04</v>
      </c>
      <c r="FS45" s="163">
        <v>15.2621</v>
      </c>
      <c r="FT45" s="163">
        <v>1.6202000000000001</v>
      </c>
      <c r="FU45" s="163">
        <v>-9.61</v>
      </c>
      <c r="FV45" s="163">
        <v>12.53</v>
      </c>
      <c r="FW45" s="163">
        <v>-32.719000000000001</v>
      </c>
      <c r="FX45" s="163">
        <v>9.6234999999999999</v>
      </c>
      <c r="FY45" s="163">
        <v>-12.012</v>
      </c>
      <c r="FZ45" s="163">
        <v>0.89900000000000002</v>
      </c>
      <c r="GA45" s="163">
        <v>5.1843000000000004</v>
      </c>
      <c r="GB45" s="163">
        <v>30.49</v>
      </c>
      <c r="GC45" s="163">
        <v>74.1297</v>
      </c>
      <c r="GD45" s="163">
        <v>82.839699999999993</v>
      </c>
      <c r="GE45" s="164"/>
      <c r="GF45" s="163">
        <v>93.949799999999996</v>
      </c>
      <c r="GG45" s="163">
        <v>18.600000000000001</v>
      </c>
      <c r="GH45" s="163">
        <v>-29.9057</v>
      </c>
      <c r="GI45" s="164"/>
      <c r="GJ45" s="163">
        <v>-11.013400000000001</v>
      </c>
      <c r="GK45" s="163">
        <v>2.8976999999999999</v>
      </c>
      <c r="GL45" s="164"/>
      <c r="GM45" s="164"/>
      <c r="GN45" s="163">
        <v>-14.8552</v>
      </c>
      <c r="GO45" s="163">
        <v>-53.402700000000003</v>
      </c>
      <c r="GP45" s="163">
        <v>19.548200000000001</v>
      </c>
      <c r="GQ45" s="163">
        <v>84.620199999999997</v>
      </c>
      <c r="GR45" s="163">
        <v>50.9101</v>
      </c>
      <c r="GS45" s="163">
        <v>52.238</v>
      </c>
      <c r="GT45" s="163">
        <v>-167.65299999999999</v>
      </c>
      <c r="GU45" s="163">
        <v>-27.130800000000001</v>
      </c>
      <c r="GV45" s="163">
        <v>41.043300000000002</v>
      </c>
      <c r="GW45" s="163">
        <v>-69.920199999999994</v>
      </c>
      <c r="GX45" s="163">
        <v>0.62560000000000004</v>
      </c>
      <c r="GY45" s="163">
        <v>19.789400000000001</v>
      </c>
      <c r="GZ45" s="163">
        <v>19.189299999999999</v>
      </c>
      <c r="HA45" s="163">
        <v>3</v>
      </c>
      <c r="HB45" s="163">
        <v>243.30099999999999</v>
      </c>
      <c r="HC45" s="163">
        <v>242.49160000000001</v>
      </c>
      <c r="HD45" s="163">
        <v>282.89999999999998</v>
      </c>
      <c r="HE45" s="163">
        <v>-280.07279999999997</v>
      </c>
      <c r="HF45" s="163">
        <v>-489.51740000000001</v>
      </c>
      <c r="HG45" s="163">
        <v>492.12580000000003</v>
      </c>
      <c r="HH45" s="163">
        <v>489.4409</v>
      </c>
      <c r="HI45" s="163">
        <v>-225.81120000000001</v>
      </c>
      <c r="HJ45" s="163">
        <v>-226.74109999999999</v>
      </c>
      <c r="HK45" s="163">
        <v>-43.686900000000001</v>
      </c>
      <c r="HL45" s="163">
        <v>-31.250699999999998</v>
      </c>
      <c r="HM45" s="163">
        <v>74.441100000000006</v>
      </c>
      <c r="HN45" s="163">
        <v>74.155900000000003</v>
      </c>
      <c r="HO45" s="164"/>
      <c r="HP45" s="164"/>
      <c r="HQ45" s="163">
        <v>62.548900000000003</v>
      </c>
      <c r="HR45" s="163">
        <v>61.680900000000001</v>
      </c>
      <c r="HS45" s="163">
        <v>-87.683599999999998</v>
      </c>
      <c r="HT45" s="163">
        <v>-88.205299999999994</v>
      </c>
      <c r="HU45" s="163">
        <v>84.98</v>
      </c>
      <c r="HV45" s="163">
        <v>84.49</v>
      </c>
      <c r="HW45" s="163">
        <v>72.2</v>
      </c>
      <c r="HX45" s="163">
        <v>71.900000000000006</v>
      </c>
      <c r="HY45" s="164"/>
      <c r="HZ45" s="163">
        <v>43.52</v>
      </c>
      <c r="IA45" s="163">
        <v>-386.6447</v>
      </c>
      <c r="IB45" s="164"/>
      <c r="IC45" s="164"/>
      <c r="ID45" s="163">
        <v>16.2</v>
      </c>
      <c r="IE45" s="163">
        <v>37.6</v>
      </c>
      <c r="IF45" s="163">
        <v>-62.5</v>
      </c>
      <c r="IG45" s="163">
        <v>-66.099999999999994</v>
      </c>
      <c r="IH45" s="164"/>
      <c r="II45" s="164"/>
      <c r="IJ45" s="163">
        <v>-481.78699999999998</v>
      </c>
      <c r="IK45" s="163">
        <v>-135.49289999999999</v>
      </c>
      <c r="IL45" s="163">
        <v>492.87099999999998</v>
      </c>
      <c r="IM45" s="163">
        <v>383.01870000000002</v>
      </c>
      <c r="IN45" s="163">
        <v>-43.2102</v>
      </c>
      <c r="IO45" s="163">
        <v>-370.06200000000001</v>
      </c>
      <c r="IP45" s="163">
        <v>374.44639999999998</v>
      </c>
      <c r="IQ45" s="163">
        <v>-221.30189999999999</v>
      </c>
      <c r="IR45" s="163">
        <v>-205.3663</v>
      </c>
      <c r="IS45" s="163">
        <v>-363.00779999999997</v>
      </c>
      <c r="IT45" s="163">
        <v>134.5702</v>
      </c>
      <c r="IU45" s="163">
        <v>132.49039999999999</v>
      </c>
      <c r="IV45" s="163">
        <v>221.0093</v>
      </c>
      <c r="IW45" s="163">
        <v>-486.2876</v>
      </c>
      <c r="IX45" s="163">
        <v>207.20869999999999</v>
      </c>
      <c r="IY45" s="163">
        <v>-279.66899999999998</v>
      </c>
      <c r="IZ45" s="163">
        <v>280.51510000000002</v>
      </c>
      <c r="JA45" s="163">
        <v>-7.4089999999999998</v>
      </c>
      <c r="JB45" s="164"/>
      <c r="JC45" s="163">
        <v>24.8</v>
      </c>
      <c r="JD45" s="163">
        <v>5.1459999999999999</v>
      </c>
      <c r="JE45" s="163">
        <v>5.1289999999999996</v>
      </c>
      <c r="JF45" s="163">
        <v>-24.08</v>
      </c>
      <c r="JG45" s="163">
        <v>5.68</v>
      </c>
      <c r="JH45" s="164"/>
      <c r="JI45" s="163">
        <v>-5.9739000000000004</v>
      </c>
      <c r="JJ45" s="163">
        <v>-44.152000000000001</v>
      </c>
      <c r="JK45" s="163">
        <v>-5.4764999999999997</v>
      </c>
      <c r="JL45" s="163">
        <v>26.1</v>
      </c>
      <c r="JM45" s="163">
        <v>49.692999999999998</v>
      </c>
      <c r="JN45" s="163">
        <v>49.295999999999999</v>
      </c>
      <c r="JO45" s="164"/>
      <c r="JP45" s="164"/>
      <c r="JQ45" s="163">
        <v>48.256399999999999</v>
      </c>
      <c r="JR45" s="163">
        <v>48.274900000000002</v>
      </c>
      <c r="JS45" s="163">
        <v>48.094499999999996</v>
      </c>
      <c r="JT45" s="164"/>
      <c r="JU45" s="163">
        <v>-36.9</v>
      </c>
      <c r="JV45" s="163">
        <v>29.670400000000001</v>
      </c>
      <c r="JW45" s="163">
        <v>10.28</v>
      </c>
      <c r="JX45" s="164"/>
      <c r="JY45" s="163">
        <v>-29.553999999999998</v>
      </c>
      <c r="JZ45" s="163">
        <v>74.034700000000001</v>
      </c>
      <c r="KA45" s="163">
        <v>44.137599999999999</v>
      </c>
      <c r="KB45" s="163">
        <v>-29.118300000000001</v>
      </c>
      <c r="KC45" s="163">
        <v>-72.662899999999993</v>
      </c>
      <c r="KD45" s="163">
        <v>29.693300000000001</v>
      </c>
      <c r="KE45" s="163">
        <v>42.210700000000003</v>
      </c>
      <c r="KF45" s="163">
        <v>28.3</v>
      </c>
      <c r="KG45" s="163">
        <v>-28.4</v>
      </c>
      <c r="KH45" s="164"/>
      <c r="KI45" s="163">
        <v>124.3267</v>
      </c>
    </row>
    <row r="46" spans="1:295" ht="18" customHeight="1" x14ac:dyDescent="0.35">
      <c r="A46" s="160" t="s">
        <v>59</v>
      </c>
      <c r="B46" s="160" t="s">
        <v>820</v>
      </c>
      <c r="C46" s="163">
        <v>0</v>
      </c>
      <c r="D46" s="163">
        <v>22.292999999999999</v>
      </c>
      <c r="E46" s="163">
        <v>-44.598500000000001</v>
      </c>
      <c r="F46" s="163">
        <v>-33.657400000000003</v>
      </c>
      <c r="G46" s="163">
        <v>31.0352</v>
      </c>
      <c r="H46" s="164"/>
      <c r="I46" s="163">
        <v>61.433</v>
      </c>
      <c r="J46" s="163">
        <v>-97.477699999999999</v>
      </c>
      <c r="K46" s="163">
        <v>63.5989</v>
      </c>
      <c r="L46" s="163">
        <v>32.301000000000002</v>
      </c>
      <c r="M46" s="163">
        <v>31.274699999999999</v>
      </c>
      <c r="N46" s="163">
        <v>-15.54</v>
      </c>
      <c r="O46" s="163">
        <v>-55.182000000000002</v>
      </c>
      <c r="P46" s="164"/>
      <c r="Q46" s="163">
        <v>18.216000000000001</v>
      </c>
      <c r="R46" s="163">
        <v>-46.2</v>
      </c>
      <c r="S46" s="163">
        <v>12.6851</v>
      </c>
      <c r="T46" s="163">
        <v>196.20760000000001</v>
      </c>
      <c r="U46" s="163">
        <v>19.403199999999998</v>
      </c>
      <c r="V46" s="164"/>
      <c r="W46" s="163">
        <v>32.935499999999998</v>
      </c>
      <c r="X46" s="163">
        <v>5.0209999999999999</v>
      </c>
      <c r="Y46" s="163">
        <v>5.0564</v>
      </c>
      <c r="Z46" s="163">
        <v>2.6071</v>
      </c>
      <c r="AA46" s="164"/>
      <c r="AB46" s="164"/>
      <c r="AC46" s="163">
        <v>-72.489999999999995</v>
      </c>
      <c r="AD46" s="163">
        <v>-72.86</v>
      </c>
      <c r="AE46" s="164"/>
      <c r="AF46" s="163">
        <v>15.54</v>
      </c>
      <c r="AG46" s="164"/>
      <c r="AH46" s="163">
        <v>8.7279999999999998</v>
      </c>
      <c r="AI46" s="163">
        <v>0.21099999999999999</v>
      </c>
      <c r="AJ46" s="163">
        <v>-70.040000000000006</v>
      </c>
      <c r="AK46" s="163">
        <v>-70.930000000000007</v>
      </c>
      <c r="AL46" s="163">
        <v>-57.76</v>
      </c>
      <c r="AM46" s="163">
        <v>71.540000000000006</v>
      </c>
      <c r="AN46" s="163">
        <v>71.760000000000005</v>
      </c>
      <c r="AO46" s="163">
        <v>15.3401</v>
      </c>
      <c r="AP46" s="163">
        <v>5.0530999999999997</v>
      </c>
      <c r="AQ46" s="163">
        <v>75.018799999999999</v>
      </c>
      <c r="AR46" s="163">
        <v>77.020899999999997</v>
      </c>
      <c r="AS46" s="163">
        <v>43.803400000000003</v>
      </c>
      <c r="AT46" s="163">
        <v>-67.113500000000002</v>
      </c>
      <c r="AU46" s="163">
        <v>-65.828100000000006</v>
      </c>
      <c r="AV46" s="163">
        <v>3.9845999999999999</v>
      </c>
      <c r="AW46" s="163">
        <v>4.9885000000000002</v>
      </c>
      <c r="AX46" s="163">
        <v>77.160499999999999</v>
      </c>
      <c r="AY46" s="163">
        <v>79.437799999999996</v>
      </c>
      <c r="AZ46" s="163">
        <v>1.5867</v>
      </c>
      <c r="BA46" s="163">
        <v>7.6306000000000003</v>
      </c>
      <c r="BB46" s="163">
        <v>-432.61759999999998</v>
      </c>
      <c r="BC46" s="163">
        <v>-29.917000000000002</v>
      </c>
      <c r="BD46" s="163">
        <v>-5.2</v>
      </c>
      <c r="BE46" s="163">
        <v>-5.5</v>
      </c>
      <c r="BF46" s="163">
        <v>72.758099999999999</v>
      </c>
      <c r="BG46" s="163">
        <v>71.304699999999997</v>
      </c>
      <c r="BH46" s="163">
        <v>-5.6555999999999997</v>
      </c>
      <c r="BI46" s="164"/>
      <c r="BJ46" s="163">
        <v>-56.406599999999997</v>
      </c>
      <c r="BK46" s="163">
        <v>7.3357999999999999</v>
      </c>
      <c r="BL46" s="163">
        <v>7.0110999999999999</v>
      </c>
      <c r="BM46" s="163">
        <v>4.8209</v>
      </c>
      <c r="BN46" s="163">
        <v>479.0489</v>
      </c>
      <c r="BO46" s="163">
        <v>83.590199999999996</v>
      </c>
      <c r="BP46" s="163">
        <v>83.590199999999996</v>
      </c>
      <c r="BQ46" s="163">
        <v>-365.93790000000001</v>
      </c>
      <c r="BR46" s="163">
        <v>474.59609999999998</v>
      </c>
      <c r="BS46" s="164"/>
      <c r="BT46" s="163">
        <v>-61.103900000000003</v>
      </c>
      <c r="BU46" s="163">
        <v>62.457700000000003</v>
      </c>
      <c r="BV46" s="163">
        <v>94.995400000000004</v>
      </c>
      <c r="BW46" s="163">
        <v>29.46</v>
      </c>
      <c r="BX46" s="163">
        <v>32.21</v>
      </c>
      <c r="BY46" s="163">
        <v>69.14</v>
      </c>
      <c r="BZ46" s="163">
        <v>78.819999999999993</v>
      </c>
      <c r="CA46" s="163">
        <v>-66.572500000000005</v>
      </c>
      <c r="CB46" s="163">
        <v>-66.304599999999994</v>
      </c>
      <c r="CC46" s="163">
        <v>132.15600000000001</v>
      </c>
      <c r="CD46" s="163">
        <v>133.5299</v>
      </c>
      <c r="CE46" s="163">
        <v>12.7987</v>
      </c>
      <c r="CF46" s="163">
        <v>-82.904499999999999</v>
      </c>
      <c r="CG46" s="163">
        <v>-83.514799999999994</v>
      </c>
      <c r="CH46" s="163">
        <v>-5.3041</v>
      </c>
      <c r="CI46" s="163">
        <v>-72.839799999999997</v>
      </c>
      <c r="CJ46" s="164"/>
      <c r="CK46" s="164"/>
      <c r="CL46" s="163">
        <v>51.7</v>
      </c>
      <c r="CM46" s="163">
        <v>145.69999999999999</v>
      </c>
      <c r="CN46" s="163">
        <v>-16.7</v>
      </c>
      <c r="CO46" s="163">
        <v>43.7881</v>
      </c>
      <c r="CP46" s="163">
        <v>44.138500000000001</v>
      </c>
      <c r="CQ46" s="163">
        <v>43.889099999999999</v>
      </c>
      <c r="CR46" s="163">
        <v>-53.3371</v>
      </c>
      <c r="CS46" s="163">
        <v>-54.2669</v>
      </c>
      <c r="CT46" s="164"/>
      <c r="CU46" s="163">
        <v>-2.0674999999999999</v>
      </c>
      <c r="CV46" s="163">
        <v>9.1743000000000006</v>
      </c>
      <c r="CW46" s="163">
        <v>17.876000000000001</v>
      </c>
      <c r="CX46" s="163">
        <v>55.2</v>
      </c>
      <c r="CY46" s="163">
        <v>79.94</v>
      </c>
      <c r="CZ46" s="164"/>
      <c r="DA46" s="163">
        <v>49.662799999999997</v>
      </c>
      <c r="DB46" s="163">
        <v>-36.06</v>
      </c>
      <c r="DC46" s="163">
        <v>-3.6423000000000001</v>
      </c>
      <c r="DD46" s="163">
        <v>73.399900000000002</v>
      </c>
      <c r="DE46" s="163">
        <v>72.494699999999995</v>
      </c>
      <c r="DF46" s="163">
        <v>-150.55789999999999</v>
      </c>
      <c r="DG46" s="163">
        <v>0</v>
      </c>
      <c r="DH46" s="163">
        <v>-21.8858</v>
      </c>
      <c r="DI46" s="163">
        <v>-109.2</v>
      </c>
      <c r="DJ46" s="163">
        <v>-109.1</v>
      </c>
      <c r="DK46" s="163">
        <v>29.292300000000001</v>
      </c>
      <c r="DL46" s="163">
        <v>77.938800000000001</v>
      </c>
      <c r="DM46" s="164"/>
      <c r="DN46" s="163">
        <v>109.5886</v>
      </c>
      <c r="DO46" s="163">
        <v>77.010000000000005</v>
      </c>
      <c r="DP46" s="163">
        <v>-6.53</v>
      </c>
      <c r="DQ46" s="163">
        <v>56.740499999999997</v>
      </c>
      <c r="DR46" s="163">
        <v>149.4485</v>
      </c>
      <c r="DS46" s="163">
        <v>-1.79</v>
      </c>
      <c r="DT46" s="163">
        <v>-1.68</v>
      </c>
      <c r="DU46" s="163">
        <v>82.45</v>
      </c>
      <c r="DV46" s="163">
        <v>71.53</v>
      </c>
      <c r="DW46" s="163">
        <v>151.10910000000001</v>
      </c>
      <c r="DX46" s="163">
        <v>149.96360000000001</v>
      </c>
      <c r="DY46" s="163">
        <v>-39.506700000000002</v>
      </c>
      <c r="DZ46" s="163">
        <v>-38.236400000000003</v>
      </c>
      <c r="EA46" s="163">
        <v>222.63399999999999</v>
      </c>
      <c r="EB46" s="163">
        <v>180.3433</v>
      </c>
      <c r="EC46" s="163">
        <v>172.31360000000001</v>
      </c>
      <c r="ED46" s="163">
        <v>175.22640000000001</v>
      </c>
      <c r="EE46" s="163">
        <v>54.135800000000003</v>
      </c>
      <c r="EF46" s="163">
        <v>33.425699999999999</v>
      </c>
      <c r="EG46" s="163">
        <v>-28.64</v>
      </c>
      <c r="EH46" s="163">
        <v>376.05650000000003</v>
      </c>
      <c r="EI46" s="163">
        <v>129.0025</v>
      </c>
      <c r="EJ46" s="164"/>
      <c r="EK46" s="163">
        <v>-20.535399999999999</v>
      </c>
      <c r="EL46" s="163">
        <v>-18.6601</v>
      </c>
      <c r="EM46" s="163">
        <v>28.2729</v>
      </c>
      <c r="EN46" s="163">
        <v>-3.8601000000000001</v>
      </c>
      <c r="EO46" s="163">
        <v>-3.3420000000000001</v>
      </c>
      <c r="EP46" s="163">
        <v>38.448</v>
      </c>
      <c r="EQ46" s="163">
        <v>-42.535200000000003</v>
      </c>
      <c r="ER46" s="163">
        <v>-43.323399999999999</v>
      </c>
      <c r="ES46" s="163">
        <v>2.1604999999999999</v>
      </c>
      <c r="ET46" s="164"/>
      <c r="EU46" s="163">
        <v>-11.94</v>
      </c>
      <c r="EV46" s="164"/>
      <c r="EW46" s="163">
        <v>10.6776</v>
      </c>
      <c r="EX46" s="163">
        <v>-52.666699999999999</v>
      </c>
      <c r="EY46" s="163">
        <v>-12.5566</v>
      </c>
      <c r="EZ46" s="163">
        <v>-12.1021</v>
      </c>
      <c r="FA46" s="163">
        <v>2.5446</v>
      </c>
      <c r="FB46" s="163">
        <v>-32.390500000000003</v>
      </c>
      <c r="FC46" s="163">
        <v>0</v>
      </c>
      <c r="FD46" s="164"/>
      <c r="FE46" s="164"/>
      <c r="FF46" s="163">
        <v>3.0615999999999999</v>
      </c>
      <c r="FG46" s="163">
        <v>38.727400000000003</v>
      </c>
      <c r="FH46" s="163">
        <v>39.178199999999997</v>
      </c>
      <c r="FI46" s="163">
        <v>37.648000000000003</v>
      </c>
      <c r="FJ46" s="163">
        <v>66.145200000000003</v>
      </c>
      <c r="FK46" s="163">
        <v>67.150000000000006</v>
      </c>
      <c r="FL46" s="163">
        <v>-104.15779999999999</v>
      </c>
      <c r="FM46" s="163">
        <v>40.978700000000003</v>
      </c>
      <c r="FN46" s="163">
        <v>41.237499999999997</v>
      </c>
      <c r="FO46" s="163">
        <v>-78.725999999999999</v>
      </c>
      <c r="FP46" s="163">
        <v>-69.376999999999995</v>
      </c>
      <c r="FQ46" s="163">
        <v>-32.459600000000002</v>
      </c>
      <c r="FR46" s="163">
        <v>-31.62</v>
      </c>
      <c r="FS46" s="163">
        <v>14.1805</v>
      </c>
      <c r="FT46" s="163">
        <v>1.5848</v>
      </c>
      <c r="FU46" s="163">
        <v>-8.8800000000000008</v>
      </c>
      <c r="FV46" s="163">
        <v>12.41</v>
      </c>
      <c r="FW46" s="163">
        <v>-32.0505</v>
      </c>
      <c r="FX46" s="163">
        <v>8.8405000000000005</v>
      </c>
      <c r="FY46" s="163">
        <v>-11.885</v>
      </c>
      <c r="FZ46" s="163">
        <v>0.79700000000000004</v>
      </c>
      <c r="GA46" s="163">
        <v>7.2096</v>
      </c>
      <c r="GB46" s="163">
        <v>29.11</v>
      </c>
      <c r="GC46" s="163">
        <v>71.174099999999996</v>
      </c>
      <c r="GD46" s="163">
        <v>79.644599999999997</v>
      </c>
      <c r="GE46" s="163">
        <v>15.49</v>
      </c>
      <c r="GF46" s="163">
        <v>93.056200000000004</v>
      </c>
      <c r="GG46" s="163">
        <v>18.3</v>
      </c>
      <c r="GH46" s="163">
        <v>-30.985800000000001</v>
      </c>
      <c r="GI46" s="164"/>
      <c r="GJ46" s="163">
        <v>-11.673500000000001</v>
      </c>
      <c r="GK46" s="163">
        <v>2.9173</v>
      </c>
      <c r="GL46" s="164"/>
      <c r="GM46" s="164"/>
      <c r="GN46" s="163">
        <v>-13.5115</v>
      </c>
      <c r="GO46" s="163">
        <v>-55.3399</v>
      </c>
      <c r="GP46" s="163">
        <v>19.5747</v>
      </c>
      <c r="GQ46" s="163">
        <v>86.889099999999999</v>
      </c>
      <c r="GR46" s="163">
        <v>50.427599999999998</v>
      </c>
      <c r="GS46" s="163">
        <v>51.0503</v>
      </c>
      <c r="GT46" s="163">
        <v>-171.2593</v>
      </c>
      <c r="GU46" s="163">
        <v>-26.803599999999999</v>
      </c>
      <c r="GV46" s="163">
        <v>43.008699999999997</v>
      </c>
      <c r="GW46" s="163">
        <v>-70.650599999999997</v>
      </c>
      <c r="GX46" s="163">
        <v>1.4074</v>
      </c>
      <c r="GY46" s="163">
        <v>19.9359</v>
      </c>
      <c r="GZ46" s="163">
        <v>19.505700000000001</v>
      </c>
      <c r="HA46" s="163">
        <v>3</v>
      </c>
      <c r="HB46" s="163">
        <v>234.345</v>
      </c>
      <c r="HC46" s="163">
        <v>234.37370000000001</v>
      </c>
      <c r="HD46" s="164"/>
      <c r="HE46" s="163">
        <v>-283.0745</v>
      </c>
      <c r="HF46" s="163">
        <v>-477.3098</v>
      </c>
      <c r="HG46" s="163">
        <v>480.93770000000001</v>
      </c>
      <c r="HH46" s="163">
        <v>475.68270000000001</v>
      </c>
      <c r="HI46" s="163">
        <v>-220.6635</v>
      </c>
      <c r="HJ46" s="163">
        <v>-220.15870000000001</v>
      </c>
      <c r="HK46" s="163">
        <v>-44.638199999999998</v>
      </c>
      <c r="HL46" s="163">
        <v>-32.483400000000003</v>
      </c>
      <c r="HM46" s="163">
        <v>78.559600000000003</v>
      </c>
      <c r="HN46" s="163">
        <v>78.107299999999995</v>
      </c>
      <c r="HO46" s="163">
        <v>-162.55719999999999</v>
      </c>
      <c r="HP46" s="163">
        <v>-161.94970000000001</v>
      </c>
      <c r="HQ46" s="163">
        <v>59.176000000000002</v>
      </c>
      <c r="HR46" s="163">
        <v>59.132100000000001</v>
      </c>
      <c r="HS46" s="163">
        <v>-86.430400000000006</v>
      </c>
      <c r="HT46" s="163">
        <v>-86.406800000000004</v>
      </c>
      <c r="HU46" s="163">
        <v>81.14</v>
      </c>
      <c r="HV46" s="163">
        <v>81.3</v>
      </c>
      <c r="HW46" s="163">
        <v>71.3</v>
      </c>
      <c r="HX46" s="163">
        <v>72.099999999999994</v>
      </c>
      <c r="HY46" s="164"/>
      <c r="HZ46" s="163">
        <v>42.56</v>
      </c>
      <c r="IA46" s="163">
        <v>-380.33280000000002</v>
      </c>
      <c r="IB46" s="164"/>
      <c r="IC46" s="164"/>
      <c r="ID46" s="163">
        <v>16.2</v>
      </c>
      <c r="IE46" s="163">
        <v>38.799999999999997</v>
      </c>
      <c r="IF46" s="163">
        <v>-58.1</v>
      </c>
      <c r="IG46" s="163">
        <v>-61.5</v>
      </c>
      <c r="IH46" s="164"/>
      <c r="II46" s="164"/>
      <c r="IJ46" s="163">
        <v>-471.73390000000001</v>
      </c>
      <c r="IK46" s="163">
        <v>-96.652199999999993</v>
      </c>
      <c r="IL46" s="163">
        <v>471.44029999999998</v>
      </c>
      <c r="IM46" s="163">
        <v>356.03530000000001</v>
      </c>
      <c r="IN46" s="163">
        <v>-43.242800000000003</v>
      </c>
      <c r="IO46" s="163">
        <v>-349.23200000000003</v>
      </c>
      <c r="IP46" s="163">
        <v>351.14350000000002</v>
      </c>
      <c r="IQ46" s="163">
        <v>-230.02500000000001</v>
      </c>
      <c r="IR46" s="163">
        <v>-186.64189999999999</v>
      </c>
      <c r="IS46" s="163">
        <v>-339.55680000000001</v>
      </c>
      <c r="IT46" s="163">
        <v>140.16659999999999</v>
      </c>
      <c r="IU46" s="163">
        <v>137.93610000000001</v>
      </c>
      <c r="IV46" s="163">
        <v>234.21090000000001</v>
      </c>
      <c r="IW46" s="163">
        <v>-463.53</v>
      </c>
      <c r="IX46" s="163">
        <v>184.3459</v>
      </c>
      <c r="IY46" s="163">
        <v>-275.97039999999998</v>
      </c>
      <c r="IZ46" s="163">
        <v>276.76569999999998</v>
      </c>
      <c r="JA46" s="163">
        <v>-7.4337</v>
      </c>
      <c r="JB46" s="164"/>
      <c r="JC46" s="163">
        <v>24.08</v>
      </c>
      <c r="JD46" s="163">
        <v>5.3780000000000001</v>
      </c>
      <c r="JE46" s="163">
        <v>5.3710000000000004</v>
      </c>
      <c r="JF46" s="163">
        <v>-24.08</v>
      </c>
      <c r="JG46" s="163">
        <v>5.76</v>
      </c>
      <c r="JH46" s="164"/>
      <c r="JI46" s="163">
        <v>-5.9739000000000004</v>
      </c>
      <c r="JJ46" s="163">
        <v>-42.510100000000001</v>
      </c>
      <c r="JK46" s="163">
        <v>-5.6535000000000002</v>
      </c>
      <c r="JL46" s="163">
        <v>26.2</v>
      </c>
      <c r="JM46" s="163">
        <v>50.402999999999999</v>
      </c>
      <c r="JN46" s="163">
        <v>48.027999999999999</v>
      </c>
      <c r="JO46" s="164"/>
      <c r="JP46" s="164"/>
      <c r="JQ46" s="163">
        <v>51.214599999999997</v>
      </c>
      <c r="JR46" s="163">
        <v>50.029000000000003</v>
      </c>
      <c r="JS46" s="163">
        <v>50.673099999999998</v>
      </c>
      <c r="JT46" s="164"/>
      <c r="JU46" s="163">
        <v>-37.700000000000003</v>
      </c>
      <c r="JV46" s="163">
        <v>31.098800000000001</v>
      </c>
      <c r="JW46" s="163">
        <v>10.23</v>
      </c>
      <c r="JX46" s="164"/>
      <c r="JY46" s="163">
        <v>-30.4391</v>
      </c>
      <c r="JZ46" s="163">
        <v>75.492500000000007</v>
      </c>
      <c r="KA46" s="163">
        <v>45.806100000000001</v>
      </c>
      <c r="KB46" s="163">
        <v>-30.3782</v>
      </c>
      <c r="KC46" s="163">
        <v>-74.2637</v>
      </c>
      <c r="KD46" s="163">
        <v>31.682200000000002</v>
      </c>
      <c r="KE46" s="163">
        <v>41.951000000000001</v>
      </c>
      <c r="KF46" s="163">
        <v>29.3</v>
      </c>
      <c r="KG46" s="163">
        <v>-29.3</v>
      </c>
      <c r="KH46" s="164"/>
      <c r="KI46" s="163">
        <v>154.18989999999999</v>
      </c>
    </row>
    <row r="47" spans="1:295" ht="18" customHeight="1" x14ac:dyDescent="0.35">
      <c r="A47" s="160" t="s">
        <v>59</v>
      </c>
      <c r="B47" s="160" t="s">
        <v>821</v>
      </c>
      <c r="C47" s="163">
        <v>0</v>
      </c>
      <c r="D47" s="164"/>
      <c r="E47" s="164"/>
      <c r="F47" s="163">
        <v>-33.755400000000002</v>
      </c>
      <c r="G47" s="163">
        <v>30.222899999999999</v>
      </c>
      <c r="H47" s="164"/>
      <c r="I47" s="163">
        <v>60.779699999999998</v>
      </c>
      <c r="J47" s="163">
        <v>-94.528800000000004</v>
      </c>
      <c r="K47" s="164"/>
      <c r="L47" s="164"/>
      <c r="M47" s="163">
        <v>31.600300000000001</v>
      </c>
      <c r="N47" s="163">
        <v>-13.32</v>
      </c>
      <c r="O47" s="163">
        <v>-51.311999999999998</v>
      </c>
      <c r="P47" s="163">
        <v>41.8</v>
      </c>
      <c r="Q47" s="163">
        <v>18.216000000000001</v>
      </c>
      <c r="R47" s="163">
        <v>-41.8</v>
      </c>
      <c r="S47" s="163">
        <v>11.9733</v>
      </c>
      <c r="T47" s="163">
        <v>193.64940000000001</v>
      </c>
      <c r="U47" s="163">
        <v>19.078600000000002</v>
      </c>
      <c r="V47" s="164"/>
      <c r="W47" s="163">
        <v>32.397300000000001</v>
      </c>
      <c r="X47" s="163">
        <v>4.9287000000000001</v>
      </c>
      <c r="Y47" s="163">
        <v>5.2178000000000004</v>
      </c>
      <c r="Z47" s="163">
        <v>2.6107</v>
      </c>
      <c r="AA47" s="164"/>
      <c r="AB47" s="164"/>
      <c r="AC47" s="163">
        <v>-71.430000000000007</v>
      </c>
      <c r="AD47" s="163">
        <v>-71.23</v>
      </c>
      <c r="AE47" s="164"/>
      <c r="AF47" s="163">
        <v>13.32</v>
      </c>
      <c r="AG47" s="163">
        <v>50.6</v>
      </c>
      <c r="AH47" s="163">
        <v>9.0410000000000004</v>
      </c>
      <c r="AI47" s="163">
        <v>0.21099999999999999</v>
      </c>
      <c r="AJ47" s="163">
        <v>-68.48</v>
      </c>
      <c r="AK47" s="163">
        <v>-68.73</v>
      </c>
      <c r="AL47" s="163">
        <v>-58.57</v>
      </c>
      <c r="AM47" s="163">
        <v>69.22</v>
      </c>
      <c r="AN47" s="163">
        <v>69.36</v>
      </c>
      <c r="AO47" s="163">
        <v>15.5709</v>
      </c>
      <c r="AP47" s="163">
        <v>4.9260999999999999</v>
      </c>
      <c r="AQ47" s="163">
        <v>74.808099999999996</v>
      </c>
      <c r="AR47" s="163">
        <v>76.999899999999997</v>
      </c>
      <c r="AS47" s="163">
        <v>41.838700000000003</v>
      </c>
      <c r="AT47" s="163">
        <v>-64.568299999999994</v>
      </c>
      <c r="AU47" s="163">
        <v>-63.984200000000001</v>
      </c>
      <c r="AV47" s="163">
        <v>3.9525000000000001</v>
      </c>
      <c r="AW47" s="163">
        <v>4.0525000000000002</v>
      </c>
      <c r="AX47" s="163">
        <v>76.222800000000007</v>
      </c>
      <c r="AY47" s="163">
        <v>77.428399999999996</v>
      </c>
      <c r="AZ47" s="163">
        <v>1.5867</v>
      </c>
      <c r="BA47" s="163">
        <v>7.7953000000000001</v>
      </c>
      <c r="BB47" s="163">
        <v>-426.87920000000003</v>
      </c>
      <c r="BC47" s="163">
        <v>-30.431799999999999</v>
      </c>
      <c r="BD47" s="163">
        <v>-5</v>
      </c>
      <c r="BE47" s="163">
        <v>-5.0999999999999996</v>
      </c>
      <c r="BF47" s="163">
        <v>70.567700000000002</v>
      </c>
      <c r="BG47" s="163">
        <v>69.3202</v>
      </c>
      <c r="BH47" s="163">
        <v>-5.8623000000000003</v>
      </c>
      <c r="BI47" s="164"/>
      <c r="BJ47" s="163">
        <v>-51.550800000000002</v>
      </c>
      <c r="BK47" s="163">
        <v>7.2762000000000002</v>
      </c>
      <c r="BL47" s="163">
        <v>6.4737</v>
      </c>
      <c r="BM47" s="163">
        <v>4.3727</v>
      </c>
      <c r="BN47" s="163">
        <v>471.9076</v>
      </c>
      <c r="BO47" s="163">
        <v>85.421300000000002</v>
      </c>
      <c r="BP47" s="163">
        <v>85.482299999999995</v>
      </c>
      <c r="BQ47" s="163">
        <v>-347.31049999999999</v>
      </c>
      <c r="BR47" s="163">
        <v>485.60669999999999</v>
      </c>
      <c r="BS47" s="164"/>
      <c r="BT47" s="163">
        <v>-97.985900000000001</v>
      </c>
      <c r="BU47" s="163">
        <v>98.830200000000005</v>
      </c>
      <c r="BV47" s="163">
        <v>95.993300000000005</v>
      </c>
      <c r="BW47" s="163">
        <v>30.09</v>
      </c>
      <c r="BX47" s="163">
        <v>32.159999999999997</v>
      </c>
      <c r="BY47" s="164"/>
      <c r="BZ47" s="163">
        <v>78.790000000000006</v>
      </c>
      <c r="CA47" s="163">
        <v>-66.304599999999994</v>
      </c>
      <c r="CB47" s="163">
        <v>-66.036699999999996</v>
      </c>
      <c r="CC47" s="163">
        <v>125.79</v>
      </c>
      <c r="CD47" s="163">
        <v>127.218</v>
      </c>
      <c r="CE47" s="163">
        <v>12.209199999999999</v>
      </c>
      <c r="CF47" s="163">
        <v>-89.939800000000005</v>
      </c>
      <c r="CG47" s="163">
        <v>-89.849500000000006</v>
      </c>
      <c r="CH47" s="163">
        <v>-7.3018000000000001</v>
      </c>
      <c r="CI47" s="163">
        <v>-67.973299999999995</v>
      </c>
      <c r="CJ47" s="164"/>
      <c r="CK47" s="164"/>
      <c r="CL47" s="163">
        <v>61.4</v>
      </c>
      <c r="CM47" s="163">
        <v>137.5</v>
      </c>
      <c r="CN47" s="163">
        <v>-15.63</v>
      </c>
      <c r="CO47" s="163">
        <v>42.665100000000002</v>
      </c>
      <c r="CP47" s="163">
        <v>43.2986</v>
      </c>
      <c r="CQ47" s="163">
        <v>42.912199999999999</v>
      </c>
      <c r="CR47" s="163">
        <v>-55.343699999999998</v>
      </c>
      <c r="CS47" s="163">
        <v>-56.2453</v>
      </c>
      <c r="CT47" s="163">
        <v>1</v>
      </c>
      <c r="CU47" s="163">
        <v>-4.6138000000000003</v>
      </c>
      <c r="CV47" s="163">
        <v>13.6602</v>
      </c>
      <c r="CW47" s="163">
        <v>18.012</v>
      </c>
      <c r="CX47" s="163">
        <v>51.93</v>
      </c>
      <c r="CY47" s="163">
        <v>78.44</v>
      </c>
      <c r="CZ47" s="163">
        <v>52.038600000000002</v>
      </c>
      <c r="DA47" s="163">
        <v>49.076799999999999</v>
      </c>
      <c r="DB47" s="163">
        <v>-36.03</v>
      </c>
      <c r="DC47" s="163">
        <v>-3.6423000000000001</v>
      </c>
      <c r="DD47" s="163">
        <v>69.081599999999995</v>
      </c>
      <c r="DE47" s="163">
        <v>68.204800000000006</v>
      </c>
      <c r="DF47" s="163">
        <v>-125.8702</v>
      </c>
      <c r="DG47" s="163">
        <v>1E-4</v>
      </c>
      <c r="DH47" s="163">
        <v>-21.669</v>
      </c>
      <c r="DI47" s="163">
        <v>-107.8</v>
      </c>
      <c r="DJ47" s="163">
        <v>-108.8</v>
      </c>
      <c r="DK47" s="163">
        <v>28.6935</v>
      </c>
      <c r="DL47" s="163">
        <v>77.059899999999999</v>
      </c>
      <c r="DM47" s="164"/>
      <c r="DN47" s="163">
        <v>107.2449</v>
      </c>
      <c r="DO47" s="163">
        <v>76.209999999999994</v>
      </c>
      <c r="DP47" s="163">
        <v>-5.96</v>
      </c>
      <c r="DQ47" s="163">
        <v>55.4985</v>
      </c>
      <c r="DR47" s="163">
        <v>125.4846</v>
      </c>
      <c r="DS47" s="163">
        <v>-0.53</v>
      </c>
      <c r="DT47" s="163">
        <v>-0.43</v>
      </c>
      <c r="DU47" s="163">
        <v>75.599999999999994</v>
      </c>
      <c r="DV47" s="163">
        <v>73.239999999999995</v>
      </c>
      <c r="DW47" s="163">
        <v>126.4</v>
      </c>
      <c r="DX47" s="163">
        <v>123.6182</v>
      </c>
      <c r="DY47" s="163">
        <v>-45.396500000000003</v>
      </c>
      <c r="DZ47" s="163">
        <v>-44.2273</v>
      </c>
      <c r="EA47" s="163">
        <v>205.9393</v>
      </c>
      <c r="EB47" s="163">
        <v>163.58109999999999</v>
      </c>
      <c r="EC47" s="163">
        <v>157.08359999999999</v>
      </c>
      <c r="ED47" s="163">
        <v>159.28739999999999</v>
      </c>
      <c r="EE47" s="163">
        <v>47.220999999999997</v>
      </c>
      <c r="EF47" s="163">
        <v>26.973099999999999</v>
      </c>
      <c r="EG47" s="163">
        <v>-28.952000000000002</v>
      </c>
      <c r="EH47" s="163">
        <v>361.82990000000001</v>
      </c>
      <c r="EI47" s="163">
        <v>120.71599999999999</v>
      </c>
      <c r="EJ47" s="164"/>
      <c r="EK47" s="163">
        <v>-20.357500000000002</v>
      </c>
      <c r="EL47" s="163">
        <v>-18.203800000000001</v>
      </c>
      <c r="EM47" s="163">
        <v>33.830800000000004</v>
      </c>
      <c r="EN47" s="163">
        <v>-12.334</v>
      </c>
      <c r="EO47" s="163">
        <v>-11.193899999999999</v>
      </c>
      <c r="EP47" s="163">
        <v>38.448</v>
      </c>
      <c r="EQ47" s="163">
        <v>-44.3401</v>
      </c>
      <c r="ER47" s="163">
        <v>-45.196399999999997</v>
      </c>
      <c r="ES47" s="163">
        <v>8.8993000000000002</v>
      </c>
      <c r="ET47" s="164"/>
      <c r="EU47" s="163">
        <v>-12.99</v>
      </c>
      <c r="EV47" s="164"/>
      <c r="EW47" s="163">
        <v>10.763199999999999</v>
      </c>
      <c r="EX47" s="163">
        <v>-68.908799999999999</v>
      </c>
      <c r="EY47" s="163">
        <v>-12.4267</v>
      </c>
      <c r="EZ47" s="163">
        <v>-11.9404</v>
      </c>
      <c r="FA47" s="163">
        <v>2.1476000000000002</v>
      </c>
      <c r="FB47" s="163">
        <v>-24.785</v>
      </c>
      <c r="FC47" s="163">
        <v>0</v>
      </c>
      <c r="FD47" s="164"/>
      <c r="FE47" s="164"/>
      <c r="FF47" s="163">
        <v>2.9298999999999999</v>
      </c>
      <c r="FG47" s="163">
        <v>37.773299999999999</v>
      </c>
      <c r="FH47" s="163">
        <v>39.143000000000001</v>
      </c>
      <c r="FI47" s="163">
        <v>37.175800000000002</v>
      </c>
      <c r="FJ47" s="163">
        <v>66.647599999999997</v>
      </c>
      <c r="FK47" s="163">
        <v>66.480199999999996</v>
      </c>
      <c r="FL47" s="163">
        <v>-101.14360000000001</v>
      </c>
      <c r="FM47" s="163">
        <v>47.123399999999997</v>
      </c>
      <c r="FN47" s="163">
        <v>46.845399999999998</v>
      </c>
      <c r="FO47" s="163">
        <v>-79.798299999999998</v>
      </c>
      <c r="FP47" s="163">
        <v>-69.595699999999994</v>
      </c>
      <c r="FQ47" s="163">
        <v>-27.442399999999999</v>
      </c>
      <c r="FR47" s="163">
        <v>-31.92</v>
      </c>
      <c r="FS47" s="163">
        <v>12.9696</v>
      </c>
      <c r="FT47" s="163">
        <v>1.5848</v>
      </c>
      <c r="FU47" s="163">
        <v>-8.02</v>
      </c>
      <c r="FV47" s="163">
        <v>12.97</v>
      </c>
      <c r="FW47" s="163">
        <v>-28.012799999999999</v>
      </c>
      <c r="FX47" s="163">
        <v>8.7599</v>
      </c>
      <c r="FY47" s="163">
        <v>-11.866</v>
      </c>
      <c r="FZ47" s="163">
        <v>0.71599999999999997</v>
      </c>
      <c r="GA47" s="163">
        <v>7.5050999999999997</v>
      </c>
      <c r="GB47" s="163">
        <v>31.01</v>
      </c>
      <c r="GC47" s="163">
        <v>71.286699999999996</v>
      </c>
      <c r="GD47" s="163">
        <v>80.669499999999999</v>
      </c>
      <c r="GE47" s="164"/>
      <c r="GF47" s="163">
        <v>94.206599999999995</v>
      </c>
      <c r="GG47" s="163">
        <v>19.600000000000001</v>
      </c>
      <c r="GH47" s="163">
        <v>-30.129000000000001</v>
      </c>
      <c r="GI47" s="164"/>
      <c r="GJ47" s="163">
        <v>-10.9939</v>
      </c>
      <c r="GK47" s="164"/>
      <c r="GL47" s="164"/>
      <c r="GM47" s="164"/>
      <c r="GN47" s="163">
        <v>-14.076000000000001</v>
      </c>
      <c r="GO47" s="163">
        <v>-54.038600000000002</v>
      </c>
      <c r="GP47" s="163">
        <v>21.368300000000001</v>
      </c>
      <c r="GQ47" s="163">
        <v>85.628600000000006</v>
      </c>
      <c r="GR47" s="163">
        <v>50.493400000000001</v>
      </c>
      <c r="GS47" s="163">
        <v>51.575200000000002</v>
      </c>
      <c r="GT47" s="163">
        <v>-170.86089999999999</v>
      </c>
      <c r="GU47" s="164"/>
      <c r="GV47" s="163">
        <v>41.373399999999997</v>
      </c>
      <c r="GW47" s="163">
        <v>-69.965900000000005</v>
      </c>
      <c r="GX47" s="163">
        <v>1.6762999999999999</v>
      </c>
      <c r="GY47" s="163">
        <v>19.701499999999999</v>
      </c>
      <c r="GZ47" s="163">
        <v>19.284199999999998</v>
      </c>
      <c r="HA47" s="163">
        <v>4</v>
      </c>
      <c r="HB47" s="163">
        <v>233.9794</v>
      </c>
      <c r="HC47" s="163">
        <v>231.72139999999999</v>
      </c>
      <c r="HD47" s="164"/>
      <c r="HE47" s="163">
        <v>-280.13330000000002</v>
      </c>
      <c r="HF47" s="163">
        <v>-476.66449999999998</v>
      </c>
      <c r="HG47" s="163">
        <v>475.45909999999998</v>
      </c>
      <c r="HH47" s="163">
        <v>475.4982</v>
      </c>
      <c r="HI47" s="163">
        <v>-220.73330000000001</v>
      </c>
      <c r="HJ47" s="163">
        <v>-218.67250000000001</v>
      </c>
      <c r="HK47" s="163">
        <v>-44.673999999999999</v>
      </c>
      <c r="HL47" s="163">
        <v>-32.614800000000002</v>
      </c>
      <c r="HM47" s="163">
        <v>77.336500000000001</v>
      </c>
      <c r="HN47" s="163">
        <v>80.267200000000003</v>
      </c>
      <c r="HO47" s="164"/>
      <c r="HP47" s="164"/>
      <c r="HQ47" s="163">
        <v>60.0989</v>
      </c>
      <c r="HR47" s="163">
        <v>59.923099999999998</v>
      </c>
      <c r="HS47" s="163">
        <v>-85.466399999999993</v>
      </c>
      <c r="HT47" s="163">
        <v>-85.212299999999999</v>
      </c>
      <c r="HU47" s="163">
        <v>79.66</v>
      </c>
      <c r="HV47" s="163">
        <v>79.510000000000005</v>
      </c>
      <c r="HW47" s="163">
        <v>73.3</v>
      </c>
      <c r="HX47" s="163">
        <v>71.3</v>
      </c>
      <c r="HY47" s="163">
        <v>22.109300000000001</v>
      </c>
      <c r="HZ47" s="163">
        <v>42.24</v>
      </c>
      <c r="IA47" s="163">
        <v>-377.5111</v>
      </c>
      <c r="IB47" s="164"/>
      <c r="IC47" s="164"/>
      <c r="ID47" s="163">
        <v>16.3</v>
      </c>
      <c r="IE47" s="163">
        <v>38.799999999999997</v>
      </c>
      <c r="IF47" s="163">
        <v>-56.5</v>
      </c>
      <c r="IG47" s="163">
        <v>-60.5</v>
      </c>
      <c r="IH47" s="164"/>
      <c r="II47" s="164"/>
      <c r="IJ47" s="163">
        <v>-466.55180000000001</v>
      </c>
      <c r="IK47" s="163">
        <v>-86.779799999999994</v>
      </c>
      <c r="IL47" s="163">
        <v>466.16789999999997</v>
      </c>
      <c r="IM47" s="163">
        <v>352.31970000000001</v>
      </c>
      <c r="IN47" s="163">
        <v>-45.249499999999998</v>
      </c>
      <c r="IO47" s="163">
        <v>-347.1891</v>
      </c>
      <c r="IP47" s="163">
        <v>349.92500000000001</v>
      </c>
      <c r="IQ47" s="163">
        <v>-227.78059999999999</v>
      </c>
      <c r="IR47" s="163">
        <v>-183.33439999999999</v>
      </c>
      <c r="IS47" s="163">
        <v>-342.6848</v>
      </c>
      <c r="IT47" s="163">
        <v>137.2217</v>
      </c>
      <c r="IU47" s="163">
        <v>136.9024</v>
      </c>
      <c r="IV47" s="163">
        <v>232.7364</v>
      </c>
      <c r="IW47" s="163">
        <v>-455.48739999999998</v>
      </c>
      <c r="IX47" s="163">
        <v>182.97909999999999</v>
      </c>
      <c r="IY47" s="163">
        <v>-271.82659999999998</v>
      </c>
      <c r="IZ47" s="163">
        <v>274.31869999999998</v>
      </c>
      <c r="JA47" s="163">
        <v>-7.5133999999999999</v>
      </c>
      <c r="JB47" s="164"/>
      <c r="JC47" s="163">
        <v>24.8</v>
      </c>
      <c r="JD47" s="163">
        <v>5.423</v>
      </c>
      <c r="JE47" s="163">
        <v>5.4039999999999999</v>
      </c>
      <c r="JF47" s="163">
        <v>-23.6</v>
      </c>
      <c r="JG47" s="163">
        <v>6.16</v>
      </c>
      <c r="JH47" s="164"/>
      <c r="JI47" s="163">
        <v>-6.9138999999999999</v>
      </c>
      <c r="JJ47" s="163">
        <v>-43.0961</v>
      </c>
      <c r="JK47" s="163">
        <v>-6.7948000000000004</v>
      </c>
      <c r="JL47" s="163">
        <v>26.2</v>
      </c>
      <c r="JM47" s="163">
        <v>54.488999999999997</v>
      </c>
      <c r="JN47" s="163">
        <v>48.807000000000002</v>
      </c>
      <c r="JO47" s="164"/>
      <c r="JP47" s="164"/>
      <c r="JQ47" s="163">
        <v>50.242400000000004</v>
      </c>
      <c r="JR47" s="163">
        <v>51.481000000000002</v>
      </c>
      <c r="JS47" s="163">
        <v>52.397500000000001</v>
      </c>
      <c r="JT47" s="164"/>
      <c r="JU47" s="163">
        <v>-37.5</v>
      </c>
      <c r="JV47" s="163">
        <v>32.126600000000003</v>
      </c>
      <c r="JW47" s="163">
        <v>10.1</v>
      </c>
      <c r="JX47" s="164"/>
      <c r="JY47" s="163">
        <v>-31.7788</v>
      </c>
      <c r="JZ47" s="163">
        <v>74.603099999999998</v>
      </c>
      <c r="KA47" s="163">
        <v>45.934699999999999</v>
      </c>
      <c r="KB47" s="163">
        <v>-30.8125</v>
      </c>
      <c r="KC47" s="163">
        <v>-72.656000000000006</v>
      </c>
      <c r="KD47" s="163">
        <v>31.694500000000001</v>
      </c>
      <c r="KE47" s="163">
        <v>40.9176</v>
      </c>
      <c r="KF47" s="163">
        <v>29.6</v>
      </c>
      <c r="KG47" s="163">
        <v>-28.9</v>
      </c>
      <c r="KH47" s="164"/>
      <c r="KI47" s="163">
        <v>172.29220000000001</v>
      </c>
    </row>
    <row r="48" spans="1:295" ht="18" customHeight="1" x14ac:dyDescent="0.35">
      <c r="A48" s="160" t="s">
        <v>59</v>
      </c>
      <c r="B48" s="160" t="s">
        <v>822</v>
      </c>
      <c r="C48" s="165">
        <v>0</v>
      </c>
      <c r="D48" s="166"/>
      <c r="E48" s="166"/>
      <c r="F48" s="165">
        <v>-33.647599999999997</v>
      </c>
      <c r="G48" s="165">
        <v>30.255299999999998</v>
      </c>
      <c r="H48" s="166"/>
      <c r="I48" s="165">
        <v>60.318600000000004</v>
      </c>
      <c r="J48" s="165">
        <v>-95.462199999999996</v>
      </c>
      <c r="K48" s="165">
        <v>62.465699999999998</v>
      </c>
      <c r="L48" s="165">
        <v>31.907</v>
      </c>
      <c r="M48" s="165">
        <v>30.908200000000001</v>
      </c>
      <c r="N48" s="165">
        <v>-13.32</v>
      </c>
      <c r="O48" s="165">
        <v>-52.551000000000002</v>
      </c>
      <c r="P48" s="165">
        <v>44</v>
      </c>
      <c r="Q48" s="165">
        <v>17.388000000000002</v>
      </c>
      <c r="R48" s="165">
        <v>-44</v>
      </c>
      <c r="S48" s="165">
        <v>12.438700000000001</v>
      </c>
      <c r="T48" s="165">
        <v>191.6164</v>
      </c>
      <c r="U48" s="165">
        <v>18.626799999999999</v>
      </c>
      <c r="V48" s="166"/>
      <c r="W48" s="165">
        <v>31.2791</v>
      </c>
      <c r="X48" s="165">
        <v>4.8648999999999996</v>
      </c>
      <c r="Y48" s="165">
        <v>5.4744000000000002</v>
      </c>
      <c r="Z48" s="165">
        <v>2.5352000000000001</v>
      </c>
      <c r="AA48" s="166"/>
      <c r="AB48" s="166"/>
      <c r="AC48" s="165">
        <v>-71.95</v>
      </c>
      <c r="AD48" s="165">
        <v>-72.069999999999993</v>
      </c>
      <c r="AE48" s="166"/>
      <c r="AF48" s="165">
        <v>13.32</v>
      </c>
      <c r="AG48" s="165">
        <v>50.6</v>
      </c>
      <c r="AH48" s="165">
        <v>10.231</v>
      </c>
      <c r="AI48" s="165">
        <v>0.223</v>
      </c>
      <c r="AJ48" s="165">
        <v>-69.41</v>
      </c>
      <c r="AK48" s="165">
        <v>-69.069999999999993</v>
      </c>
      <c r="AL48" s="165">
        <v>-58.31</v>
      </c>
      <c r="AM48" s="165">
        <v>69.95</v>
      </c>
      <c r="AN48" s="165">
        <v>70.13</v>
      </c>
      <c r="AO48" s="165">
        <v>16.056999999999999</v>
      </c>
      <c r="AP48" s="165">
        <v>5.0206</v>
      </c>
      <c r="AQ48" s="165">
        <v>73.970799999999997</v>
      </c>
      <c r="AR48" s="165">
        <v>76.912199999999999</v>
      </c>
      <c r="AS48" s="165">
        <v>42.473399999999998</v>
      </c>
      <c r="AT48" s="165">
        <v>-66.443799999999996</v>
      </c>
      <c r="AU48" s="165">
        <v>-66.056700000000006</v>
      </c>
      <c r="AV48" s="165">
        <v>6.5106999999999999</v>
      </c>
      <c r="AW48" s="165">
        <v>5.5903</v>
      </c>
      <c r="AX48" s="165">
        <v>76.222800000000007</v>
      </c>
      <c r="AY48" s="165">
        <v>78.500100000000003</v>
      </c>
      <c r="AZ48" s="165">
        <v>1.5867</v>
      </c>
      <c r="BA48" s="165">
        <v>7.7022000000000004</v>
      </c>
      <c r="BB48" s="165">
        <v>-425.16019999999997</v>
      </c>
      <c r="BC48" s="165">
        <v>-30.389800000000001</v>
      </c>
      <c r="BD48" s="165">
        <v>-5.0999999999999996</v>
      </c>
      <c r="BE48" s="165">
        <v>-5.5</v>
      </c>
      <c r="BF48" s="165">
        <v>72.936499999999995</v>
      </c>
      <c r="BG48" s="165">
        <v>71.281300000000002</v>
      </c>
      <c r="BH48" s="165">
        <v>-5.4996999999999998</v>
      </c>
      <c r="BI48" s="166"/>
      <c r="BJ48" s="165">
        <v>-57.268099999999997</v>
      </c>
      <c r="BK48" s="165">
        <v>7.9405000000000001</v>
      </c>
      <c r="BL48" s="165">
        <v>6.8023999999999996</v>
      </c>
      <c r="BM48" s="165">
        <v>4.5033000000000003</v>
      </c>
      <c r="BN48" s="165">
        <v>470.22910000000002</v>
      </c>
      <c r="BO48" s="165">
        <v>83.132400000000004</v>
      </c>
      <c r="BP48" s="165">
        <v>83.071399999999997</v>
      </c>
      <c r="BQ48" s="165">
        <v>-352.58600000000001</v>
      </c>
      <c r="BR48" s="165">
        <v>474.79160000000002</v>
      </c>
      <c r="BS48" s="166"/>
      <c r="BT48" s="165">
        <v>-47.374000000000002</v>
      </c>
      <c r="BU48" s="165">
        <v>49.107399999999998</v>
      </c>
      <c r="BV48" s="165">
        <v>97.041200000000003</v>
      </c>
      <c r="BW48" s="165">
        <v>29.46</v>
      </c>
      <c r="BX48" s="165">
        <v>31.8</v>
      </c>
      <c r="BY48" s="165">
        <v>69.900000000000006</v>
      </c>
      <c r="BZ48" s="165">
        <v>79.69</v>
      </c>
      <c r="CA48" s="165">
        <v>-68.313900000000004</v>
      </c>
      <c r="CB48" s="165">
        <v>-67.644099999999995</v>
      </c>
      <c r="CC48" s="165">
        <v>131.60730000000001</v>
      </c>
      <c r="CD48" s="165">
        <v>132.13499999999999</v>
      </c>
      <c r="CE48" s="165">
        <v>14.178699999999999</v>
      </c>
      <c r="CF48" s="165">
        <v>-79.3339</v>
      </c>
      <c r="CG48" s="165">
        <v>-80.057299999999998</v>
      </c>
      <c r="CH48" s="165">
        <v>-4.2853000000000003</v>
      </c>
      <c r="CI48" s="165">
        <v>-73.307400000000001</v>
      </c>
      <c r="CJ48" s="166"/>
      <c r="CK48" s="166"/>
      <c r="CL48" s="165">
        <v>48.2</v>
      </c>
      <c r="CM48" s="165">
        <v>147.80000000000001</v>
      </c>
      <c r="CN48" s="165">
        <v>-15.85</v>
      </c>
      <c r="CO48" s="165">
        <v>45.143799999999999</v>
      </c>
      <c r="CP48" s="165">
        <v>45.032899999999998</v>
      </c>
      <c r="CQ48" s="165">
        <v>45.089700000000001</v>
      </c>
      <c r="CR48" s="165">
        <v>-50.275100000000002</v>
      </c>
      <c r="CS48" s="165">
        <v>-50.905500000000004</v>
      </c>
      <c r="CT48" s="165">
        <v>1</v>
      </c>
      <c r="CU48" s="165">
        <v>-1.8015000000000001</v>
      </c>
      <c r="CV48" s="165">
        <v>5.4157000000000002</v>
      </c>
      <c r="CW48" s="165">
        <v>17.858899999999998</v>
      </c>
      <c r="CX48" s="165">
        <v>51.95</v>
      </c>
      <c r="CY48" s="165">
        <v>80.05</v>
      </c>
      <c r="CZ48" s="165">
        <v>51.3354</v>
      </c>
      <c r="DA48" s="165">
        <v>48.490900000000003</v>
      </c>
      <c r="DB48" s="165">
        <v>-36.08</v>
      </c>
      <c r="DC48" s="165">
        <v>-3.6423000000000001</v>
      </c>
      <c r="DD48" s="165">
        <v>74.143799999999999</v>
      </c>
      <c r="DE48" s="165">
        <v>72.597800000000007</v>
      </c>
      <c r="DF48" s="165">
        <v>-157.15989999999999</v>
      </c>
      <c r="DG48" s="165">
        <v>0</v>
      </c>
      <c r="DH48" s="165">
        <v>-21.922499999999999</v>
      </c>
      <c r="DI48" s="165">
        <v>-107</v>
      </c>
      <c r="DJ48" s="165">
        <v>-108.4</v>
      </c>
      <c r="DK48" s="165">
        <v>29.006699999999999</v>
      </c>
      <c r="DL48" s="165">
        <v>76.180999999999997</v>
      </c>
      <c r="DM48" s="166"/>
      <c r="DN48" s="166"/>
      <c r="DO48" s="165">
        <v>75.39</v>
      </c>
      <c r="DP48" s="165">
        <v>-6.91</v>
      </c>
      <c r="DQ48" s="165">
        <v>56.8215</v>
      </c>
      <c r="DR48" s="165">
        <v>155.06880000000001</v>
      </c>
      <c r="DS48" s="165">
        <v>-2.41</v>
      </c>
      <c r="DT48" s="165">
        <v>-2.31</v>
      </c>
      <c r="DU48" s="165">
        <v>79.709999999999994</v>
      </c>
      <c r="DV48" s="165">
        <v>70.959999999999994</v>
      </c>
      <c r="DW48" s="165">
        <v>155.87270000000001</v>
      </c>
      <c r="DX48" s="165">
        <v>152.34549999999999</v>
      </c>
      <c r="DY48" s="165">
        <v>-36.490400000000001</v>
      </c>
      <c r="DZ48" s="165">
        <v>-36.090899999999998</v>
      </c>
      <c r="EA48" s="165">
        <v>221.94759999999999</v>
      </c>
      <c r="EB48" s="165">
        <v>182.10310000000001</v>
      </c>
      <c r="EC48" s="165">
        <v>174.4949</v>
      </c>
      <c r="ED48" s="165">
        <v>177.75620000000001</v>
      </c>
      <c r="EE48" s="165">
        <v>55.827300000000001</v>
      </c>
      <c r="EF48" s="165">
        <v>36.988300000000002</v>
      </c>
      <c r="EG48" s="165">
        <v>-28.968</v>
      </c>
      <c r="EH48" s="165">
        <v>363.18180000000001</v>
      </c>
      <c r="EI48" s="165">
        <v>160.51499999999999</v>
      </c>
      <c r="EJ48" s="166"/>
      <c r="EK48" s="165">
        <v>-20.729299999999999</v>
      </c>
      <c r="EL48" s="165">
        <v>-18.881599999999999</v>
      </c>
      <c r="EM48" s="165">
        <v>27.4193</v>
      </c>
      <c r="EN48" s="165">
        <v>-4.4132999999999996</v>
      </c>
      <c r="EO48" s="165">
        <v>-4.1665999999999999</v>
      </c>
      <c r="EP48" s="165">
        <v>39.984000000000002</v>
      </c>
      <c r="EQ48" s="165">
        <v>-40.200899999999997</v>
      </c>
      <c r="ER48" s="165">
        <v>-41.098100000000002</v>
      </c>
      <c r="ES48" s="165">
        <v>-0.82940000000000003</v>
      </c>
      <c r="ET48" s="166"/>
      <c r="EU48" s="165">
        <v>-14.2</v>
      </c>
      <c r="EV48" s="166"/>
      <c r="EW48" s="165">
        <v>10.5586</v>
      </c>
      <c r="EX48" s="165">
        <v>-53.3309</v>
      </c>
      <c r="EY48" s="165">
        <v>-13.723699999999999</v>
      </c>
      <c r="EZ48" s="165">
        <v>-13.048400000000001</v>
      </c>
      <c r="FA48" s="165">
        <v>3.9628999999999999</v>
      </c>
      <c r="FB48" s="165">
        <v>-34.5974</v>
      </c>
      <c r="FC48" s="165">
        <v>4.2282999999999999</v>
      </c>
      <c r="FD48" s="166"/>
      <c r="FE48" s="166"/>
      <c r="FF48" s="165">
        <v>2.8576999999999999</v>
      </c>
      <c r="FG48" s="165">
        <v>38.173000000000002</v>
      </c>
      <c r="FH48" s="165">
        <v>38.679600000000001</v>
      </c>
      <c r="FI48" s="165">
        <v>37.281999999999996</v>
      </c>
      <c r="FJ48" s="165">
        <v>67.987300000000005</v>
      </c>
      <c r="FK48" s="165">
        <v>67.819800000000001</v>
      </c>
      <c r="FL48" s="165">
        <v>-101.8134</v>
      </c>
      <c r="FM48" s="165">
        <v>39.104199999999999</v>
      </c>
      <c r="FN48" s="165">
        <v>38.510899999999999</v>
      </c>
      <c r="FO48" s="165">
        <v>-78.941400000000002</v>
      </c>
      <c r="FP48" s="165">
        <v>-69.205799999999996</v>
      </c>
      <c r="FQ48" s="165">
        <v>-30.504000000000001</v>
      </c>
      <c r="FR48" s="165">
        <v>-29.76</v>
      </c>
      <c r="FS48" s="165">
        <v>14.463699999999999</v>
      </c>
      <c r="FT48" s="165">
        <v>1.6080000000000001</v>
      </c>
      <c r="FU48" s="165">
        <v>-9.1</v>
      </c>
      <c r="FV48" s="165">
        <v>13.08</v>
      </c>
      <c r="FW48" s="165">
        <v>-30.467400000000001</v>
      </c>
      <c r="FX48" s="165">
        <v>8.7748000000000008</v>
      </c>
      <c r="FY48" s="166"/>
      <c r="FZ48" s="165">
        <v>0.879</v>
      </c>
      <c r="GA48" s="165">
        <v>7.6589</v>
      </c>
      <c r="GB48" s="165">
        <v>30.93</v>
      </c>
      <c r="GC48" s="165">
        <v>72.190299999999993</v>
      </c>
      <c r="GD48" s="165">
        <v>79.239599999999996</v>
      </c>
      <c r="GE48" s="165">
        <v>15.28</v>
      </c>
      <c r="GF48" s="165">
        <v>94.668499999999995</v>
      </c>
      <c r="GG48" s="165">
        <v>18.899999999999999</v>
      </c>
      <c r="GH48" s="165">
        <v>-30.488199999999999</v>
      </c>
      <c r="GI48" s="166"/>
      <c r="GJ48" s="165">
        <v>-11.6234</v>
      </c>
      <c r="GK48" s="165">
        <v>2.8921000000000001</v>
      </c>
      <c r="GL48" s="166"/>
      <c r="GM48" s="166"/>
      <c r="GN48" s="165">
        <v>-13.7149</v>
      </c>
      <c r="GO48" s="165">
        <v>-53.402099999999997</v>
      </c>
      <c r="GP48" s="165">
        <v>19.935500000000001</v>
      </c>
      <c r="GQ48" s="165">
        <v>84.704300000000003</v>
      </c>
      <c r="GR48" s="165">
        <v>51.809399999999997</v>
      </c>
      <c r="GS48" s="165">
        <v>52.715200000000003</v>
      </c>
      <c r="GT48" s="165">
        <v>-168.56729999999999</v>
      </c>
      <c r="GU48" s="165">
        <v>-26.218299999999999</v>
      </c>
      <c r="GV48" s="165">
        <v>41.855800000000002</v>
      </c>
      <c r="GW48" s="165">
        <v>-69.949299999999994</v>
      </c>
      <c r="GX48" s="165">
        <v>2.1922999999999999</v>
      </c>
      <c r="GY48" s="165">
        <v>19.3597</v>
      </c>
      <c r="GZ48" s="165">
        <v>18.872900000000001</v>
      </c>
      <c r="HA48" s="166"/>
      <c r="HB48" s="165">
        <v>241.5693</v>
      </c>
      <c r="HC48" s="165">
        <v>238.8759</v>
      </c>
      <c r="HD48" s="165">
        <v>287.10000000000002</v>
      </c>
      <c r="HE48" s="165">
        <v>-283.11709999999999</v>
      </c>
      <c r="HF48" s="165">
        <v>-490.07319999999999</v>
      </c>
      <c r="HG48" s="165">
        <v>491.25940000000003</v>
      </c>
      <c r="HH48" s="165">
        <v>487.32920000000001</v>
      </c>
      <c r="HI48" s="165">
        <v>-226.07390000000001</v>
      </c>
      <c r="HJ48" s="165">
        <v>-224.51140000000001</v>
      </c>
      <c r="HK48" s="165">
        <v>-44.886699999999998</v>
      </c>
      <c r="HL48" s="165">
        <v>-32.740699999999997</v>
      </c>
      <c r="HM48" s="165">
        <v>79.605500000000006</v>
      </c>
      <c r="HN48" s="165">
        <v>78.492099999999994</v>
      </c>
      <c r="HO48" s="165">
        <v>-157.13220000000001</v>
      </c>
      <c r="HP48" s="166"/>
      <c r="HQ48" s="165">
        <v>59.022199999999998</v>
      </c>
      <c r="HR48" s="165">
        <v>58.264099999999999</v>
      </c>
      <c r="HS48" s="165">
        <v>-84.701599999999999</v>
      </c>
      <c r="HT48" s="165">
        <v>-84.155199999999994</v>
      </c>
      <c r="HU48" s="165">
        <v>83.95</v>
      </c>
      <c r="HV48" s="165">
        <v>83.07</v>
      </c>
      <c r="HW48" s="165">
        <v>73.099999999999994</v>
      </c>
      <c r="HX48" s="165">
        <v>72.7</v>
      </c>
      <c r="HY48" s="165">
        <v>22.273700000000002</v>
      </c>
      <c r="HZ48" s="165">
        <v>42.24</v>
      </c>
      <c r="IA48" s="165">
        <v>-376.32929999999999</v>
      </c>
      <c r="IB48" s="166"/>
      <c r="IC48" s="166"/>
      <c r="ID48" s="165">
        <v>16.2</v>
      </c>
      <c r="IE48" s="165">
        <v>37.700000000000003</v>
      </c>
      <c r="IF48" s="165">
        <v>-58.3</v>
      </c>
      <c r="IG48" s="165">
        <v>-62.4</v>
      </c>
      <c r="IH48" s="166"/>
      <c r="II48" s="166"/>
      <c r="IJ48" s="165">
        <v>-481.43099999999998</v>
      </c>
      <c r="IK48" s="165">
        <v>-124.63549999999999</v>
      </c>
      <c r="IL48" s="165">
        <v>466.3193</v>
      </c>
      <c r="IM48" s="165">
        <v>354.68849999999998</v>
      </c>
      <c r="IN48" s="165">
        <v>-35.328000000000003</v>
      </c>
      <c r="IO48" s="165">
        <v>-343.08690000000001</v>
      </c>
      <c r="IP48" s="165">
        <v>344.22669999999999</v>
      </c>
      <c r="IQ48" s="165">
        <v>-227.21209999999999</v>
      </c>
      <c r="IR48" s="165">
        <v>-184.27</v>
      </c>
      <c r="IS48" s="165">
        <v>-341.74700000000001</v>
      </c>
      <c r="IT48" s="165">
        <v>139.8399</v>
      </c>
      <c r="IU48" s="165">
        <v>138.7115</v>
      </c>
      <c r="IV48" s="165">
        <v>229.934</v>
      </c>
      <c r="IW48" s="165">
        <v>-453.47449999999998</v>
      </c>
      <c r="IX48" s="165">
        <v>182.22380000000001</v>
      </c>
      <c r="IY48" s="165">
        <v>-271.47989999999999</v>
      </c>
      <c r="IZ48" s="165">
        <v>273.27050000000003</v>
      </c>
      <c r="JA48" s="165">
        <v>-7.7770999999999999</v>
      </c>
      <c r="JB48" s="166"/>
      <c r="JC48" s="165">
        <v>25.28</v>
      </c>
      <c r="JD48" s="165">
        <v>5.4080000000000004</v>
      </c>
      <c r="JE48" s="165">
        <v>5.4</v>
      </c>
      <c r="JF48" s="165">
        <v>-24.32</v>
      </c>
      <c r="JG48" s="165">
        <v>5.52</v>
      </c>
      <c r="JH48" s="166"/>
      <c r="JI48" s="165">
        <v>-6.0624000000000002</v>
      </c>
      <c r="JJ48" s="165">
        <v>-43.535499999999999</v>
      </c>
      <c r="JK48" s="165">
        <v>-6.7948000000000004</v>
      </c>
      <c r="JL48" s="165">
        <v>27.7</v>
      </c>
      <c r="JM48" s="165">
        <v>52.326999999999998</v>
      </c>
      <c r="JN48" s="165">
        <v>52.511000000000003</v>
      </c>
      <c r="JO48" s="166"/>
      <c r="JP48" s="166"/>
      <c r="JQ48" s="165">
        <v>53.079500000000003</v>
      </c>
      <c r="JR48" s="165">
        <v>52.153500000000001</v>
      </c>
      <c r="JS48" s="165">
        <v>51.528100000000002</v>
      </c>
      <c r="JT48" s="166"/>
      <c r="JU48" s="165">
        <v>-38.1</v>
      </c>
      <c r="JV48" s="165">
        <v>32.444600000000001</v>
      </c>
      <c r="JW48" s="165">
        <v>9.98</v>
      </c>
      <c r="JX48" s="166"/>
      <c r="JY48" s="165">
        <v>-29.519100000000002</v>
      </c>
      <c r="JZ48" s="165">
        <v>74.450900000000004</v>
      </c>
      <c r="KA48" s="165">
        <v>44.908999999999999</v>
      </c>
      <c r="KB48" s="165">
        <v>-29.399899999999999</v>
      </c>
      <c r="KC48" s="165">
        <v>-74.047700000000006</v>
      </c>
      <c r="KD48" s="165">
        <v>32.257899999999999</v>
      </c>
      <c r="KE48" s="165">
        <v>41.151600000000002</v>
      </c>
      <c r="KF48" s="165">
        <v>29.3</v>
      </c>
      <c r="KG48" s="165">
        <v>-28.5</v>
      </c>
      <c r="KH48" s="166"/>
      <c r="KI48" s="165">
        <v>171.316</v>
      </c>
    </row>
    <row r="49" spans="1:295" ht="18" customHeight="1" x14ac:dyDescent="0.35">
      <c r="A49" s="160" t="s">
        <v>59</v>
      </c>
      <c r="B49" s="160" t="s">
        <v>823</v>
      </c>
      <c r="C49" s="161">
        <v>0</v>
      </c>
      <c r="D49" s="161">
        <v>21.799199999999999</v>
      </c>
      <c r="E49" s="161">
        <v>-43.790199999999999</v>
      </c>
      <c r="F49" s="161">
        <v>-34.3489</v>
      </c>
      <c r="G49" s="161">
        <v>30.046399999999998</v>
      </c>
      <c r="H49" s="162"/>
      <c r="I49" s="161">
        <v>59.6599</v>
      </c>
      <c r="J49" s="161">
        <v>-93.018299999999996</v>
      </c>
      <c r="K49" s="161">
        <v>61.664200000000001</v>
      </c>
      <c r="L49" s="161">
        <v>31.115100000000002</v>
      </c>
      <c r="M49" s="161">
        <v>30.566099999999999</v>
      </c>
      <c r="N49" s="161">
        <v>-8.8800000000000008</v>
      </c>
      <c r="O49" s="161">
        <v>-50.978000000000002</v>
      </c>
      <c r="P49" s="161">
        <v>41.8</v>
      </c>
      <c r="Q49" s="161">
        <v>17.388000000000002</v>
      </c>
      <c r="R49" s="161">
        <v>-41.8</v>
      </c>
      <c r="S49" s="161">
        <v>12.4262</v>
      </c>
      <c r="T49" s="161">
        <v>188.8168</v>
      </c>
      <c r="U49" s="161">
        <v>18.143899999999999</v>
      </c>
      <c r="V49" s="162"/>
      <c r="W49" s="161">
        <v>30.553100000000001</v>
      </c>
      <c r="X49" s="161">
        <v>5.0406000000000004</v>
      </c>
      <c r="Y49" s="161">
        <v>5.9177999999999997</v>
      </c>
      <c r="Z49" s="161">
        <v>2.5432000000000001</v>
      </c>
      <c r="AA49" s="162"/>
      <c r="AB49" s="162"/>
      <c r="AC49" s="161">
        <v>-69.819999999999993</v>
      </c>
      <c r="AD49" s="161">
        <v>-69.760000000000005</v>
      </c>
      <c r="AE49" s="162"/>
      <c r="AF49" s="161">
        <v>8.8800000000000008</v>
      </c>
      <c r="AG49" s="161">
        <v>48.4</v>
      </c>
      <c r="AH49" s="161">
        <v>13.048999999999999</v>
      </c>
      <c r="AI49" s="161">
        <v>0.24099999999999999</v>
      </c>
      <c r="AJ49" s="161">
        <v>-66.23</v>
      </c>
      <c r="AK49" s="161">
        <v>-66.349999999999994</v>
      </c>
      <c r="AL49" s="161">
        <v>-60.06</v>
      </c>
      <c r="AM49" s="161">
        <v>67.13</v>
      </c>
      <c r="AN49" s="161">
        <v>67.34</v>
      </c>
      <c r="AO49" s="161">
        <v>16.375699999999998</v>
      </c>
      <c r="AP49" s="161">
        <v>5.1932999999999998</v>
      </c>
      <c r="AQ49" s="161">
        <v>72.471400000000003</v>
      </c>
      <c r="AR49" s="161">
        <v>75.130399999999995</v>
      </c>
      <c r="AS49" s="161">
        <v>40.300400000000003</v>
      </c>
      <c r="AT49" s="161">
        <v>-64.032499999999999</v>
      </c>
      <c r="AU49" s="161">
        <v>-63.273200000000003</v>
      </c>
      <c r="AV49" s="161">
        <v>6.3987999999999996</v>
      </c>
      <c r="AW49" s="161">
        <v>5.1279000000000003</v>
      </c>
      <c r="AX49" s="161">
        <v>74.347399999999993</v>
      </c>
      <c r="AY49" s="161">
        <v>75.820899999999995</v>
      </c>
      <c r="AZ49" s="161">
        <v>1.5867</v>
      </c>
      <c r="BA49" s="161">
        <v>6.5820999999999996</v>
      </c>
      <c r="BB49" s="161">
        <v>-417.74380000000002</v>
      </c>
      <c r="BC49" s="161">
        <v>-29.23</v>
      </c>
      <c r="BD49" s="161">
        <v>-5.7</v>
      </c>
      <c r="BE49" s="161">
        <v>-6.1</v>
      </c>
      <c r="BF49" s="161">
        <v>69.305199999999999</v>
      </c>
      <c r="BG49" s="161">
        <v>68.699700000000007</v>
      </c>
      <c r="BH49" s="161">
        <v>-5.6512000000000002</v>
      </c>
      <c r="BI49" s="162"/>
      <c r="BJ49" s="161">
        <v>-54.062800000000003</v>
      </c>
      <c r="BK49" s="161">
        <v>7.1825999999999999</v>
      </c>
      <c r="BL49" s="161">
        <v>6.3472</v>
      </c>
      <c r="BM49" s="161">
        <v>4.3239000000000001</v>
      </c>
      <c r="BN49" s="161">
        <v>463.20979999999997</v>
      </c>
      <c r="BO49" s="161">
        <v>83.3155</v>
      </c>
      <c r="BP49" s="161">
        <v>83.346000000000004</v>
      </c>
      <c r="BQ49" s="161">
        <v>-343.43090000000001</v>
      </c>
      <c r="BR49" s="161">
        <v>469.71140000000003</v>
      </c>
      <c r="BS49" s="162"/>
      <c r="BT49" s="161">
        <v>-74.603499999999997</v>
      </c>
      <c r="BU49" s="161">
        <v>76.586799999999997</v>
      </c>
      <c r="BV49" s="161">
        <v>95.963399999999993</v>
      </c>
      <c r="BW49" s="161">
        <v>29.46</v>
      </c>
      <c r="BX49" s="161">
        <v>31.48</v>
      </c>
      <c r="BY49" s="162"/>
      <c r="BZ49" s="162"/>
      <c r="CA49" s="161">
        <v>-63.491500000000002</v>
      </c>
      <c r="CB49" s="161">
        <v>-63.357500000000002</v>
      </c>
      <c r="CC49" s="161">
        <v>127.9858</v>
      </c>
      <c r="CD49" s="161">
        <v>127.8445</v>
      </c>
      <c r="CE49" s="161">
        <v>17.251000000000001</v>
      </c>
      <c r="CF49" s="161">
        <v>-80.487300000000005</v>
      </c>
      <c r="CG49" s="161">
        <v>-80.087000000000003</v>
      </c>
      <c r="CH49" s="161">
        <v>-5.6121999999999996</v>
      </c>
      <c r="CI49" s="161">
        <v>-72.886200000000002</v>
      </c>
      <c r="CJ49" s="162"/>
      <c r="CK49" s="162"/>
      <c r="CL49" s="161">
        <v>45.5</v>
      </c>
      <c r="CM49" s="161">
        <v>147.30000000000001</v>
      </c>
      <c r="CN49" s="161">
        <v>-15.64</v>
      </c>
      <c r="CO49" s="161">
        <v>44.044400000000003</v>
      </c>
      <c r="CP49" s="161">
        <v>44.6586</v>
      </c>
      <c r="CQ49" s="161">
        <v>43.790900000000001</v>
      </c>
      <c r="CR49" s="161">
        <v>-51.732700000000001</v>
      </c>
      <c r="CS49" s="161">
        <v>-51.915100000000002</v>
      </c>
      <c r="CT49" s="162"/>
      <c r="CU49" s="161">
        <v>-4.9019000000000004</v>
      </c>
      <c r="CV49" s="161">
        <v>9.2086000000000006</v>
      </c>
      <c r="CW49" s="161">
        <v>17.857800000000001</v>
      </c>
      <c r="CX49" s="161">
        <v>48.47</v>
      </c>
      <c r="CY49" s="161">
        <v>79.39</v>
      </c>
      <c r="CZ49" s="161">
        <v>50.632300000000001</v>
      </c>
      <c r="DA49" s="161">
        <v>47.905000000000001</v>
      </c>
      <c r="DB49" s="161">
        <v>-35.68</v>
      </c>
      <c r="DC49" s="161">
        <v>-3.6423000000000001</v>
      </c>
      <c r="DD49" s="161">
        <v>73.159300000000002</v>
      </c>
      <c r="DE49" s="161">
        <v>72.540899999999993</v>
      </c>
      <c r="DF49" s="161">
        <v>-150.3381</v>
      </c>
      <c r="DG49" s="161">
        <v>0</v>
      </c>
      <c r="DH49" s="161">
        <v>-21.657699999999998</v>
      </c>
      <c r="DI49" s="161">
        <v>-105.1</v>
      </c>
      <c r="DJ49" s="161">
        <v>-106.3</v>
      </c>
      <c r="DK49" s="161">
        <v>29.3582</v>
      </c>
      <c r="DL49" s="161">
        <v>55.380200000000002</v>
      </c>
      <c r="DM49" s="161">
        <v>70.461600000000004</v>
      </c>
      <c r="DN49" s="161">
        <v>79.119900000000001</v>
      </c>
      <c r="DO49" s="161">
        <v>55.05</v>
      </c>
      <c r="DP49" s="161">
        <v>-9.35</v>
      </c>
      <c r="DQ49" s="161">
        <v>56.780999999999999</v>
      </c>
      <c r="DR49" s="161">
        <v>149.5735</v>
      </c>
      <c r="DS49" s="161">
        <v>-2.2200000000000002</v>
      </c>
      <c r="DT49" s="161">
        <v>-2.12</v>
      </c>
      <c r="DU49" s="161">
        <v>81.010000000000005</v>
      </c>
      <c r="DV49" s="161">
        <v>70.17</v>
      </c>
      <c r="DW49" s="161">
        <v>150.2182</v>
      </c>
      <c r="DX49" s="161">
        <v>148.81819999999999</v>
      </c>
      <c r="DY49" s="161">
        <v>-34.709699999999998</v>
      </c>
      <c r="DZ49" s="161">
        <v>-33.872700000000002</v>
      </c>
      <c r="EA49" s="161">
        <v>220.25049999999999</v>
      </c>
      <c r="EB49" s="161">
        <v>181.0403</v>
      </c>
      <c r="EC49" s="161">
        <v>173.94900000000001</v>
      </c>
      <c r="ED49" s="161">
        <v>177.16929999999999</v>
      </c>
      <c r="EE49" s="161">
        <v>54.093600000000002</v>
      </c>
      <c r="EF49" s="161">
        <v>35.318100000000001</v>
      </c>
      <c r="EG49" s="161">
        <v>-28.611000000000001</v>
      </c>
      <c r="EH49" s="161">
        <v>354.42009999999999</v>
      </c>
      <c r="EI49" s="161">
        <v>183.02180000000001</v>
      </c>
      <c r="EJ49" s="162"/>
      <c r="EK49" s="161">
        <v>-20.6858</v>
      </c>
      <c r="EL49" s="161">
        <v>-19.0746</v>
      </c>
      <c r="EM49" s="161">
        <v>29.7148</v>
      </c>
      <c r="EN49" s="161">
        <v>-4.1845999999999997</v>
      </c>
      <c r="EO49" s="161">
        <v>-3.9845000000000002</v>
      </c>
      <c r="EP49" s="161">
        <v>29.231999999999999</v>
      </c>
      <c r="EQ49" s="161">
        <v>-37.626399999999997</v>
      </c>
      <c r="ER49" s="161">
        <v>-38.659100000000002</v>
      </c>
      <c r="ES49" s="161">
        <v>0.77949999999999997</v>
      </c>
      <c r="ET49" s="162"/>
      <c r="EU49" s="161">
        <v>-6.33</v>
      </c>
      <c r="EV49" s="162"/>
      <c r="EW49" s="161">
        <v>10.379899999999999</v>
      </c>
      <c r="EX49" s="161">
        <v>-51.261899999999997</v>
      </c>
      <c r="EY49" s="161">
        <v>-13.6746</v>
      </c>
      <c r="EZ49" s="161">
        <v>-13.2079</v>
      </c>
      <c r="FA49" s="161">
        <v>3.8702999999999999</v>
      </c>
      <c r="FB49" s="161">
        <v>-31.982600000000001</v>
      </c>
      <c r="FC49" s="161">
        <v>0</v>
      </c>
      <c r="FD49" s="162"/>
      <c r="FE49" s="162"/>
      <c r="FF49" s="161">
        <v>2.9213</v>
      </c>
      <c r="FG49" s="161">
        <v>38.688299999999998</v>
      </c>
      <c r="FH49" s="161">
        <v>39.073399999999999</v>
      </c>
      <c r="FI49" s="161">
        <v>38.5182</v>
      </c>
      <c r="FJ49" s="161">
        <v>63.800899999999999</v>
      </c>
      <c r="FK49" s="161">
        <v>63.465899999999998</v>
      </c>
      <c r="FL49" s="161">
        <v>-95.784999999999997</v>
      </c>
      <c r="FM49" s="161">
        <v>36.438299999999998</v>
      </c>
      <c r="FN49" s="161">
        <v>36.532800000000002</v>
      </c>
      <c r="FO49" s="161">
        <v>-77.453800000000001</v>
      </c>
      <c r="FP49" s="161">
        <v>-68.2834</v>
      </c>
      <c r="FQ49" s="161">
        <v>-24.366199999999999</v>
      </c>
      <c r="FR49" s="161">
        <v>-28.73</v>
      </c>
      <c r="FS49" s="161">
        <v>14.0633</v>
      </c>
      <c r="FT49" s="161">
        <v>1.5494000000000001</v>
      </c>
      <c r="FU49" s="161">
        <v>-8.85</v>
      </c>
      <c r="FV49" s="161">
        <v>14.8</v>
      </c>
      <c r="FW49" s="161">
        <v>-24.998200000000001</v>
      </c>
      <c r="FX49" s="161">
        <v>9.1135000000000002</v>
      </c>
      <c r="FY49" s="161">
        <v>-11.989000000000001</v>
      </c>
      <c r="FZ49" s="161">
        <v>0.94799999999999995</v>
      </c>
      <c r="GA49" s="161">
        <v>8.6053999999999995</v>
      </c>
      <c r="GB49" s="161">
        <v>33.369999999999997</v>
      </c>
      <c r="GC49" s="161">
        <v>70.810100000000006</v>
      </c>
      <c r="GD49" s="161">
        <v>77.959800000000001</v>
      </c>
      <c r="GE49" s="161">
        <v>15.45</v>
      </c>
      <c r="GF49" s="161">
        <v>95.412800000000004</v>
      </c>
      <c r="GG49" s="161">
        <v>20.5</v>
      </c>
      <c r="GH49" s="161">
        <v>-29.370100000000001</v>
      </c>
      <c r="GI49" s="162"/>
      <c r="GJ49" s="161">
        <v>-10.909800000000001</v>
      </c>
      <c r="GK49" s="161">
        <v>2.8214000000000001</v>
      </c>
      <c r="GL49" s="162"/>
      <c r="GM49" s="162"/>
      <c r="GN49" s="161">
        <v>-15.0007</v>
      </c>
      <c r="GO49" s="161">
        <v>-51.541899999999998</v>
      </c>
      <c r="GP49" s="161">
        <v>21.825099999999999</v>
      </c>
      <c r="GQ49" s="161">
        <v>81.595100000000002</v>
      </c>
      <c r="GR49" s="161">
        <v>53.281100000000002</v>
      </c>
      <c r="GS49" s="161">
        <v>53.974800000000002</v>
      </c>
      <c r="GT49" s="161">
        <v>-167.5752</v>
      </c>
      <c r="GU49" s="161">
        <v>-25.5746</v>
      </c>
      <c r="GV49" s="161">
        <v>40.814599999999999</v>
      </c>
      <c r="GW49" s="161">
        <v>-67.508700000000005</v>
      </c>
      <c r="GX49" s="161">
        <v>2.2589999999999999</v>
      </c>
      <c r="GY49" s="161">
        <v>18.305</v>
      </c>
      <c r="GZ49" s="161">
        <v>17.944700000000001</v>
      </c>
      <c r="HA49" s="161">
        <v>4.4626999999999999</v>
      </c>
      <c r="HB49" s="161">
        <v>240.77780000000001</v>
      </c>
      <c r="HC49" s="161">
        <v>241.53790000000001</v>
      </c>
      <c r="HD49" s="161">
        <v>283.7</v>
      </c>
      <c r="HE49" s="162"/>
      <c r="HF49" s="161">
        <v>-495.92259999999999</v>
      </c>
      <c r="HG49" s="161">
        <v>503.92169999999999</v>
      </c>
      <c r="HH49" s="161">
        <v>498.37700000000001</v>
      </c>
      <c r="HI49" s="161">
        <v>-224.77950000000001</v>
      </c>
      <c r="HJ49" s="161">
        <v>-226.45939999999999</v>
      </c>
      <c r="HK49" s="161">
        <v>-45.2224</v>
      </c>
      <c r="HL49" s="161">
        <v>-33.606499999999997</v>
      </c>
      <c r="HM49" s="161">
        <v>82.071200000000005</v>
      </c>
      <c r="HN49" s="161">
        <v>81.000299999999996</v>
      </c>
      <c r="HO49" s="162"/>
      <c r="HP49" s="162"/>
      <c r="HQ49" s="161">
        <v>59.846200000000003</v>
      </c>
      <c r="HR49" s="161">
        <v>58.978299999999997</v>
      </c>
      <c r="HS49" s="161">
        <v>-82.242000000000004</v>
      </c>
      <c r="HT49" s="161">
        <v>-82.351399999999998</v>
      </c>
      <c r="HU49" s="161">
        <v>82.34</v>
      </c>
      <c r="HV49" s="161">
        <v>82.53</v>
      </c>
      <c r="HW49" s="161">
        <v>71.099999999999994</v>
      </c>
      <c r="HX49" s="161">
        <v>70.900000000000006</v>
      </c>
      <c r="HY49" s="161">
        <v>22.0473</v>
      </c>
      <c r="HZ49" s="161">
        <v>41.28</v>
      </c>
      <c r="IA49" s="161">
        <v>-380.64499999999998</v>
      </c>
      <c r="IB49" s="162"/>
      <c r="IC49" s="162"/>
      <c r="ID49" s="161">
        <v>15.7</v>
      </c>
      <c r="IE49" s="161">
        <v>36.5</v>
      </c>
      <c r="IF49" s="161">
        <v>-58.2</v>
      </c>
      <c r="IG49" s="161">
        <v>-62.4</v>
      </c>
      <c r="IH49" s="162"/>
      <c r="II49" s="162"/>
      <c r="IJ49" s="161">
        <v>-487.92959999999999</v>
      </c>
      <c r="IK49" s="161">
        <v>-151.65260000000001</v>
      </c>
      <c r="IL49" s="161">
        <v>462.87670000000003</v>
      </c>
      <c r="IM49" s="161">
        <v>351.35719999999998</v>
      </c>
      <c r="IN49" s="161">
        <v>-31.172899999999998</v>
      </c>
      <c r="IO49" s="161">
        <v>-339.74059999999997</v>
      </c>
      <c r="IP49" s="161">
        <v>343.1112</v>
      </c>
      <c r="IQ49" s="161">
        <v>-229.28149999999999</v>
      </c>
      <c r="IR49" s="161">
        <v>-184.71190000000001</v>
      </c>
      <c r="IS49" s="161">
        <v>-337.25659999999999</v>
      </c>
      <c r="IT49" s="161">
        <v>135.61760000000001</v>
      </c>
      <c r="IU49" s="161">
        <v>136.8777</v>
      </c>
      <c r="IV49" s="161">
        <v>233.3519</v>
      </c>
      <c r="IW49" s="161">
        <v>-453.51609999999999</v>
      </c>
      <c r="IX49" s="161">
        <v>185.00040000000001</v>
      </c>
      <c r="IY49" s="161">
        <v>-266.02800000000002</v>
      </c>
      <c r="IZ49" s="161">
        <v>265.911</v>
      </c>
      <c r="JA49" s="161">
        <v>-8.0681999999999992</v>
      </c>
      <c r="JB49" s="162"/>
      <c r="JC49" s="161">
        <v>25.84</v>
      </c>
      <c r="JD49" s="161">
        <v>5.5069999999999997</v>
      </c>
      <c r="JE49" s="161">
        <v>5.4989999999999997</v>
      </c>
      <c r="JF49" s="161">
        <v>-25.36</v>
      </c>
      <c r="JG49" s="161">
        <v>5.44</v>
      </c>
      <c r="JH49" s="162"/>
      <c r="JI49" s="161">
        <v>-5.5955000000000004</v>
      </c>
      <c r="JJ49" s="161">
        <v>-44.444899999999997</v>
      </c>
      <c r="JK49" s="161">
        <v>-7.2343000000000002</v>
      </c>
      <c r="JL49" s="161">
        <v>27.7</v>
      </c>
      <c r="JM49" s="161">
        <v>49.423999999999999</v>
      </c>
      <c r="JN49" s="161">
        <v>53.948</v>
      </c>
      <c r="JO49" s="162"/>
      <c r="JP49" s="162"/>
      <c r="JQ49" s="161">
        <v>52.980600000000003</v>
      </c>
      <c r="JR49" s="161">
        <v>52.5505</v>
      </c>
      <c r="JS49" s="161">
        <v>52.596800000000002</v>
      </c>
      <c r="JT49" s="162"/>
      <c r="JU49" s="161">
        <v>-35.1</v>
      </c>
      <c r="JV49" s="161">
        <v>32.557600000000001</v>
      </c>
      <c r="JW49" s="161">
        <v>9.8000000000000007</v>
      </c>
      <c r="JX49" s="162"/>
      <c r="JY49" s="161">
        <v>-31.942499999999999</v>
      </c>
      <c r="JZ49" s="161">
        <v>74.632000000000005</v>
      </c>
      <c r="KA49" s="161">
        <v>46.1248</v>
      </c>
      <c r="KB49" s="161">
        <v>-31.865100000000002</v>
      </c>
      <c r="KC49" s="161">
        <v>-73.023799999999994</v>
      </c>
      <c r="KD49" s="161">
        <v>32.6068</v>
      </c>
      <c r="KE49" s="161">
        <v>40.319099999999999</v>
      </c>
      <c r="KF49" s="161">
        <v>25.8</v>
      </c>
      <c r="KG49" s="161">
        <v>-26.3</v>
      </c>
      <c r="KH49" s="162"/>
      <c r="KI49" s="161">
        <v>169.1267</v>
      </c>
    </row>
    <row r="50" spans="1:295" ht="18" customHeight="1" x14ac:dyDescent="0.35">
      <c r="A50" s="160" t="s">
        <v>59</v>
      </c>
      <c r="B50" s="160" t="s">
        <v>824</v>
      </c>
      <c r="C50" s="163">
        <v>0</v>
      </c>
      <c r="D50" s="163">
        <v>21.58</v>
      </c>
      <c r="E50" s="163">
        <v>-43.293100000000003</v>
      </c>
      <c r="F50" s="163">
        <v>-34.7988</v>
      </c>
      <c r="G50" s="163">
        <v>29.5928</v>
      </c>
      <c r="H50" s="164"/>
      <c r="I50" s="163">
        <v>59.149500000000003</v>
      </c>
      <c r="J50" s="163">
        <v>-90.305099999999996</v>
      </c>
      <c r="K50" s="163">
        <v>60.367899999999999</v>
      </c>
      <c r="L50" s="163">
        <v>30.739100000000001</v>
      </c>
      <c r="M50" s="163">
        <v>29.882899999999999</v>
      </c>
      <c r="N50" s="163">
        <v>-8.8800000000000008</v>
      </c>
      <c r="O50" s="163">
        <v>-48.151000000000003</v>
      </c>
      <c r="P50" s="163">
        <v>41.8</v>
      </c>
      <c r="Q50" s="163">
        <v>15.731999999999999</v>
      </c>
      <c r="R50" s="163">
        <v>-39.6</v>
      </c>
      <c r="S50" s="163">
        <v>12.0779</v>
      </c>
      <c r="T50" s="163">
        <v>183.50040000000001</v>
      </c>
      <c r="U50" s="163">
        <v>17.630800000000001</v>
      </c>
      <c r="V50" s="164"/>
      <c r="W50" s="163">
        <v>28.878699999999998</v>
      </c>
      <c r="X50" s="163">
        <v>5.2874999999999996</v>
      </c>
      <c r="Y50" s="163">
        <v>5.7138</v>
      </c>
      <c r="Z50" s="163">
        <v>2.5421999999999998</v>
      </c>
      <c r="AA50" s="164"/>
      <c r="AB50" s="164"/>
      <c r="AC50" s="163">
        <v>-68.91</v>
      </c>
      <c r="AD50" s="163">
        <v>-69.03</v>
      </c>
      <c r="AE50" s="164"/>
      <c r="AF50" s="163">
        <v>8.8800000000000008</v>
      </c>
      <c r="AG50" s="163">
        <v>46.2</v>
      </c>
      <c r="AH50" s="163">
        <v>13.39</v>
      </c>
      <c r="AI50" s="163">
        <v>0.24299999999999999</v>
      </c>
      <c r="AJ50" s="163">
        <v>-65.680000000000007</v>
      </c>
      <c r="AK50" s="163">
        <v>-65.8</v>
      </c>
      <c r="AL50" s="163">
        <v>-59.28</v>
      </c>
      <c r="AM50" s="163">
        <v>66.44</v>
      </c>
      <c r="AN50" s="163">
        <v>66.67</v>
      </c>
      <c r="AO50" s="163">
        <v>16.146100000000001</v>
      </c>
      <c r="AP50" s="163">
        <v>5.5970000000000004</v>
      </c>
      <c r="AQ50" s="163">
        <v>71.658299999999997</v>
      </c>
      <c r="AR50" s="163">
        <v>74.358699999999999</v>
      </c>
      <c r="AS50" s="163">
        <v>39.700400000000002</v>
      </c>
      <c r="AT50" s="163">
        <v>-65.238100000000003</v>
      </c>
      <c r="AU50" s="163">
        <v>-64.434600000000003</v>
      </c>
      <c r="AV50" s="163">
        <v>5.6439000000000004</v>
      </c>
      <c r="AW50" s="163">
        <v>5.6140999999999996</v>
      </c>
      <c r="AX50" s="163">
        <v>73.811499999999995</v>
      </c>
      <c r="AY50" s="163">
        <v>75.820899999999995</v>
      </c>
      <c r="AZ50" s="163">
        <v>1.0632999999999999</v>
      </c>
      <c r="BA50" s="163">
        <v>6.0350999999999999</v>
      </c>
      <c r="BB50" s="163">
        <v>-403.12830000000002</v>
      </c>
      <c r="BC50" s="163">
        <v>-25.810199999999998</v>
      </c>
      <c r="BD50" s="163">
        <v>-7.6</v>
      </c>
      <c r="BE50" s="163">
        <v>-7.8</v>
      </c>
      <c r="BF50" s="163">
        <v>70.9559</v>
      </c>
      <c r="BG50" s="163">
        <v>68.963099999999997</v>
      </c>
      <c r="BH50" s="163">
        <v>-5.1014999999999997</v>
      </c>
      <c r="BI50" s="164"/>
      <c r="BJ50" s="163">
        <v>-58.563699999999997</v>
      </c>
      <c r="BK50" s="163">
        <v>7.0174000000000003</v>
      </c>
      <c r="BL50" s="163">
        <v>6.2430000000000003</v>
      </c>
      <c r="BM50" s="163">
        <v>4.2922000000000002</v>
      </c>
      <c r="BN50" s="163">
        <v>452.68090000000001</v>
      </c>
      <c r="BO50" s="163">
        <v>70.192599999999999</v>
      </c>
      <c r="BP50" s="163">
        <v>69.521100000000004</v>
      </c>
      <c r="BQ50" s="163">
        <v>-303.55990000000003</v>
      </c>
      <c r="BR50" s="163">
        <v>453.16070000000002</v>
      </c>
      <c r="BS50" s="164"/>
      <c r="BT50" s="163">
        <v>-86.814599999999999</v>
      </c>
      <c r="BU50" s="163">
        <v>88.377200000000002</v>
      </c>
      <c r="BV50" s="163">
        <v>93.917599999999993</v>
      </c>
      <c r="BW50" s="163">
        <v>28.84</v>
      </c>
      <c r="BX50" s="163">
        <v>30.22</v>
      </c>
      <c r="BY50" s="163">
        <v>68.48</v>
      </c>
      <c r="BZ50" s="163">
        <v>78.72</v>
      </c>
      <c r="CA50" s="163">
        <v>-55.320099999999996</v>
      </c>
      <c r="CB50" s="163">
        <v>-55.186100000000003</v>
      </c>
      <c r="CC50" s="163">
        <v>124.60120000000001</v>
      </c>
      <c r="CD50" s="163">
        <v>124.4965</v>
      </c>
      <c r="CE50" s="163">
        <v>22.597999999999999</v>
      </c>
      <c r="CF50" s="163">
        <v>-80.360900000000001</v>
      </c>
      <c r="CG50" s="163">
        <v>-80.467699999999994</v>
      </c>
      <c r="CH50" s="163">
        <v>-3.9009</v>
      </c>
      <c r="CI50" s="163">
        <v>-75.101799999999997</v>
      </c>
      <c r="CJ50" s="164"/>
      <c r="CK50" s="164"/>
      <c r="CL50" s="163">
        <v>39.4</v>
      </c>
      <c r="CM50" s="163">
        <v>150.1</v>
      </c>
      <c r="CN50" s="163">
        <v>-15.45</v>
      </c>
      <c r="CO50" s="163">
        <v>41.730800000000002</v>
      </c>
      <c r="CP50" s="163">
        <v>41.975299999999997</v>
      </c>
      <c r="CQ50" s="163">
        <v>42.2209</v>
      </c>
      <c r="CR50" s="163">
        <v>-57.467799999999997</v>
      </c>
      <c r="CS50" s="163">
        <v>-58.316600000000001</v>
      </c>
      <c r="CT50" s="163">
        <v>1</v>
      </c>
      <c r="CU50" s="163">
        <v>8.3452999999999999</v>
      </c>
      <c r="CV50" s="163">
        <v>1.7254</v>
      </c>
      <c r="CW50" s="163">
        <v>17.344899999999999</v>
      </c>
      <c r="CX50" s="163">
        <v>46.13</v>
      </c>
      <c r="CY50" s="163">
        <v>79.040000000000006</v>
      </c>
      <c r="CZ50" s="163">
        <v>49.226100000000002</v>
      </c>
      <c r="DA50" s="163">
        <v>46.7331</v>
      </c>
      <c r="DB50" s="163">
        <v>-35.21</v>
      </c>
      <c r="DC50" s="163">
        <v>-3.6423000000000001</v>
      </c>
      <c r="DD50" s="163">
        <v>75.4131</v>
      </c>
      <c r="DE50" s="163">
        <v>74.366100000000003</v>
      </c>
      <c r="DF50" s="163">
        <v>-155.364</v>
      </c>
      <c r="DG50" s="163">
        <v>0</v>
      </c>
      <c r="DH50" s="163">
        <v>-21.4665</v>
      </c>
      <c r="DI50" s="163">
        <v>-100.8</v>
      </c>
      <c r="DJ50" s="163">
        <v>-100.8</v>
      </c>
      <c r="DK50" s="163">
        <v>30.314</v>
      </c>
      <c r="DL50" s="163">
        <v>54.208399999999997</v>
      </c>
      <c r="DM50" s="163">
        <v>67.643699999999995</v>
      </c>
      <c r="DN50" s="163">
        <v>76.7761</v>
      </c>
      <c r="DO50" s="163">
        <v>53.92</v>
      </c>
      <c r="DP50" s="163">
        <v>-8.9600000000000009</v>
      </c>
      <c r="DQ50" s="163">
        <v>57.577500000000001</v>
      </c>
      <c r="DR50" s="163">
        <v>152.46369999999999</v>
      </c>
      <c r="DS50" s="163">
        <v>-2.25</v>
      </c>
      <c r="DT50" s="163">
        <v>-2.16</v>
      </c>
      <c r="DU50" s="163">
        <v>76.569999999999993</v>
      </c>
      <c r="DV50" s="163">
        <v>69.33</v>
      </c>
      <c r="DW50" s="163">
        <v>155</v>
      </c>
      <c r="DX50" s="163">
        <v>152</v>
      </c>
      <c r="DY50" s="163">
        <v>-24.8843</v>
      </c>
      <c r="DZ50" s="163">
        <v>-24.381799999999998</v>
      </c>
      <c r="EA50" s="163">
        <v>225.43389999999999</v>
      </c>
      <c r="EB50" s="163">
        <v>183.80869999999999</v>
      </c>
      <c r="EC50" s="163">
        <v>177.726</v>
      </c>
      <c r="ED50" s="163">
        <v>181.05539999999999</v>
      </c>
      <c r="EE50" s="163">
        <v>64.189499999999995</v>
      </c>
      <c r="EF50" s="163">
        <v>46.2742</v>
      </c>
      <c r="EG50" s="163">
        <v>-27.356000000000002</v>
      </c>
      <c r="EH50" s="163">
        <v>317.26029999999997</v>
      </c>
      <c r="EI50" s="163">
        <v>287.43349999999998</v>
      </c>
      <c r="EJ50" s="164"/>
      <c r="EK50" s="163">
        <v>-20.682400000000001</v>
      </c>
      <c r="EL50" s="163">
        <v>-19.134499999999999</v>
      </c>
      <c r="EM50" s="163">
        <v>17.934899999999999</v>
      </c>
      <c r="EN50" s="163">
        <v>6.0297000000000001</v>
      </c>
      <c r="EO50" s="163">
        <v>5.9142999999999999</v>
      </c>
      <c r="EP50" s="163">
        <v>32.304000000000002</v>
      </c>
      <c r="EQ50" s="163">
        <v>-32.040199999999999</v>
      </c>
      <c r="ER50" s="163">
        <v>-32.918999999999997</v>
      </c>
      <c r="ES50" s="163">
        <v>-11.174300000000001</v>
      </c>
      <c r="ET50" s="164"/>
      <c r="EU50" s="163">
        <v>-6.99</v>
      </c>
      <c r="EV50" s="164"/>
      <c r="EW50" s="163">
        <v>9.9346999999999994</v>
      </c>
      <c r="EX50" s="163">
        <v>-30.616499999999998</v>
      </c>
      <c r="EY50" s="163">
        <v>-13.5611</v>
      </c>
      <c r="EZ50" s="163">
        <v>-13.119300000000001</v>
      </c>
      <c r="FA50" s="163">
        <v>3.8271999999999999</v>
      </c>
      <c r="FB50" s="163">
        <v>-44.040599999999998</v>
      </c>
      <c r="FC50" s="163">
        <v>12.9275</v>
      </c>
      <c r="FD50" s="164"/>
      <c r="FE50" s="164"/>
      <c r="FF50" s="163">
        <v>2.9</v>
      </c>
      <c r="FG50" s="163">
        <v>39.828499999999998</v>
      </c>
      <c r="FH50" s="163">
        <v>41.07</v>
      </c>
      <c r="FI50" s="163">
        <v>37.674999999999997</v>
      </c>
      <c r="FJ50" s="163">
        <v>54.423299999999998</v>
      </c>
      <c r="FK50" s="163">
        <v>53.920900000000003</v>
      </c>
      <c r="FL50" s="163">
        <v>-100.8087</v>
      </c>
      <c r="FM50" s="163">
        <v>26.181799999999999</v>
      </c>
      <c r="FN50" s="163">
        <v>26.618600000000001</v>
      </c>
      <c r="FO50" s="163">
        <v>-81.579300000000003</v>
      </c>
      <c r="FP50" s="163">
        <v>-71.869299999999996</v>
      </c>
      <c r="FQ50" s="163">
        <v>-25.6919</v>
      </c>
      <c r="FR50" s="163">
        <v>-28.59</v>
      </c>
      <c r="FS50" s="163">
        <v>14.7689</v>
      </c>
      <c r="FT50" s="163">
        <v>1.514</v>
      </c>
      <c r="FU50" s="163">
        <v>-9.31</v>
      </c>
      <c r="FV50" s="163">
        <v>14.97</v>
      </c>
      <c r="FW50" s="163">
        <v>-26.759699999999999</v>
      </c>
      <c r="FX50" s="163">
        <v>9.2193000000000005</v>
      </c>
      <c r="FY50" s="163">
        <v>-12.122999999999999</v>
      </c>
      <c r="FZ50" s="163">
        <v>0.96899999999999997</v>
      </c>
      <c r="GA50" s="163">
        <v>8.3241999999999994</v>
      </c>
      <c r="GB50" s="163">
        <v>32.97</v>
      </c>
      <c r="GC50" s="163">
        <v>72.590199999999996</v>
      </c>
      <c r="GD50" s="163">
        <v>81.009299999999996</v>
      </c>
      <c r="GE50" s="163">
        <v>15.05</v>
      </c>
      <c r="GF50" s="163">
        <v>94.794700000000006</v>
      </c>
      <c r="GG50" s="163">
        <v>20.8</v>
      </c>
      <c r="GH50" s="163">
        <v>-28.629899999999999</v>
      </c>
      <c r="GI50" s="164"/>
      <c r="GJ50" s="163">
        <v>-10.549899999999999</v>
      </c>
      <c r="GK50" s="163">
        <v>2.7341000000000002</v>
      </c>
      <c r="GL50" s="164"/>
      <c r="GM50" s="164"/>
      <c r="GN50" s="163">
        <v>-14.1599</v>
      </c>
      <c r="GO50" s="163">
        <v>-50.014499999999998</v>
      </c>
      <c r="GP50" s="163">
        <v>21.359100000000002</v>
      </c>
      <c r="GQ50" s="163">
        <v>78.906099999999995</v>
      </c>
      <c r="GR50" s="163">
        <v>55.4148</v>
      </c>
      <c r="GS50" s="163">
        <v>59.279899999999998</v>
      </c>
      <c r="GT50" s="163">
        <v>-166.1044</v>
      </c>
      <c r="GU50" s="163">
        <v>-24.8489</v>
      </c>
      <c r="GV50" s="163">
        <v>39.944600000000001</v>
      </c>
      <c r="GW50" s="163">
        <v>-64.863</v>
      </c>
      <c r="GX50" s="163">
        <v>2.0196000000000001</v>
      </c>
      <c r="GY50" s="163">
        <v>17.3675</v>
      </c>
      <c r="GZ50" s="163">
        <v>16.9849</v>
      </c>
      <c r="HA50" s="163">
        <v>3.8860000000000001</v>
      </c>
      <c r="HB50" s="163">
        <v>262.43239999999997</v>
      </c>
      <c r="HC50" s="163">
        <v>260.1807</v>
      </c>
      <c r="HD50" s="164"/>
      <c r="HE50" s="164"/>
      <c r="HF50" s="163">
        <v>-526.70630000000006</v>
      </c>
      <c r="HG50" s="163">
        <v>531.7441</v>
      </c>
      <c r="HH50" s="163">
        <v>527.25260000000003</v>
      </c>
      <c r="HI50" s="163">
        <v>-243.7621</v>
      </c>
      <c r="HJ50" s="163">
        <v>-242.42420000000001</v>
      </c>
      <c r="HK50" s="163">
        <v>-45.076999999999998</v>
      </c>
      <c r="HL50" s="163">
        <v>-33.496200000000002</v>
      </c>
      <c r="HM50" s="163">
        <v>82.901700000000005</v>
      </c>
      <c r="HN50" s="163">
        <v>82.397599999999997</v>
      </c>
      <c r="HO50" s="163">
        <v>-178.67840000000001</v>
      </c>
      <c r="HP50" s="163">
        <v>-167.59200000000001</v>
      </c>
      <c r="HQ50" s="163">
        <v>64.834100000000007</v>
      </c>
      <c r="HR50" s="163">
        <v>64.185900000000004</v>
      </c>
      <c r="HS50" s="163">
        <v>-78.016199999999998</v>
      </c>
      <c r="HT50" s="163">
        <v>-77.568200000000004</v>
      </c>
      <c r="HU50" s="163">
        <v>100.13</v>
      </c>
      <c r="HV50" s="163">
        <v>99.64</v>
      </c>
      <c r="HW50" s="163">
        <v>71</v>
      </c>
      <c r="HX50" s="163">
        <v>71.099999999999994</v>
      </c>
      <c r="HY50" s="163">
        <v>22.273700000000002</v>
      </c>
      <c r="HZ50" s="163">
        <v>40.08</v>
      </c>
      <c r="IA50" s="163">
        <v>-359.76569999999998</v>
      </c>
      <c r="IB50" s="164"/>
      <c r="IC50" s="164"/>
      <c r="ID50" s="163">
        <v>15.5</v>
      </c>
      <c r="IE50" s="163">
        <v>33.1</v>
      </c>
      <c r="IF50" s="163">
        <v>-63.4</v>
      </c>
      <c r="IG50" s="163">
        <v>-67.900000000000006</v>
      </c>
      <c r="IH50" s="164"/>
      <c r="II50" s="164"/>
      <c r="IJ50" s="163">
        <v>-517.58150000000001</v>
      </c>
      <c r="IK50" s="163">
        <v>-248.23339999999999</v>
      </c>
      <c r="IL50" s="163">
        <v>516.40629999999999</v>
      </c>
      <c r="IM50" s="163">
        <v>418.65030000000002</v>
      </c>
      <c r="IN50" s="163">
        <v>-27.1065</v>
      </c>
      <c r="IO50" s="163">
        <v>-402.71730000000002</v>
      </c>
      <c r="IP50" s="163">
        <v>411.70949999999999</v>
      </c>
      <c r="IQ50" s="163">
        <v>-151.39859999999999</v>
      </c>
      <c r="IR50" s="163">
        <v>-240.07730000000001</v>
      </c>
      <c r="IS50" s="163">
        <v>-404.8091</v>
      </c>
      <c r="IT50" s="163">
        <v>119.63420000000001</v>
      </c>
      <c r="IU50" s="163">
        <v>120.7359</v>
      </c>
      <c r="IV50" s="163">
        <v>156.98310000000001</v>
      </c>
      <c r="IW50" s="163">
        <v>-507.56040000000002</v>
      </c>
      <c r="IX50" s="163">
        <v>238.4605</v>
      </c>
      <c r="IY50" s="163">
        <v>-262.31799999999998</v>
      </c>
      <c r="IZ50" s="163">
        <v>265.07209999999998</v>
      </c>
      <c r="JA50" s="163">
        <v>-8.2248000000000001</v>
      </c>
      <c r="JB50" s="164"/>
      <c r="JC50" s="163">
        <v>25.2</v>
      </c>
      <c r="JD50" s="163">
        <v>5.68</v>
      </c>
      <c r="JE50" s="163">
        <v>5.6749999999999998</v>
      </c>
      <c r="JF50" s="163">
        <v>-25.68</v>
      </c>
      <c r="JG50" s="163">
        <v>6.32</v>
      </c>
      <c r="JH50" s="164"/>
      <c r="JI50" s="163">
        <v>-6.2393999999999998</v>
      </c>
      <c r="JJ50" s="163">
        <v>-47.081699999999998</v>
      </c>
      <c r="JK50" s="163">
        <v>-6.9138999999999999</v>
      </c>
      <c r="JL50" s="163">
        <v>30.3</v>
      </c>
      <c r="JM50" s="163">
        <v>50.365000000000002</v>
      </c>
      <c r="JN50" s="163">
        <v>52.441000000000003</v>
      </c>
      <c r="JO50" s="163">
        <v>3.0055000000000001</v>
      </c>
      <c r="JP50" s="163">
        <v>3.5573000000000001</v>
      </c>
      <c r="JQ50" s="163">
        <v>53.799500000000002</v>
      </c>
      <c r="JR50" s="163">
        <v>53.826099999999997</v>
      </c>
      <c r="JS50" s="163">
        <v>52.680999999999997</v>
      </c>
      <c r="JT50" s="164"/>
      <c r="JU50" s="163">
        <v>-32.4</v>
      </c>
      <c r="JV50" s="163">
        <v>33.32</v>
      </c>
      <c r="JW50" s="163">
        <v>9.5299999999999994</v>
      </c>
      <c r="JX50" s="164"/>
      <c r="JY50" s="163">
        <v>-30.252700000000001</v>
      </c>
      <c r="JZ50" s="163">
        <v>74.622900000000001</v>
      </c>
      <c r="KA50" s="163">
        <v>44.850299999999997</v>
      </c>
      <c r="KB50" s="163">
        <v>-29.992999999999999</v>
      </c>
      <c r="KC50" s="163">
        <v>-72.253</v>
      </c>
      <c r="KD50" s="163">
        <v>32.329700000000003</v>
      </c>
      <c r="KE50" s="163">
        <v>40.307600000000001</v>
      </c>
      <c r="KF50" s="163">
        <v>23</v>
      </c>
      <c r="KG50" s="163">
        <v>-23</v>
      </c>
      <c r="KH50" s="164"/>
      <c r="KI50" s="163">
        <v>168.36080000000001</v>
      </c>
    </row>
    <row r="51" spans="1:295" ht="18" customHeight="1" x14ac:dyDescent="0.35">
      <c r="A51" s="160" t="s">
        <v>59</v>
      </c>
      <c r="B51" s="160" t="s">
        <v>825</v>
      </c>
      <c r="C51" s="163">
        <v>0</v>
      </c>
      <c r="D51" s="163">
        <v>21.274799999999999</v>
      </c>
      <c r="E51" s="163">
        <v>-42.741999999999997</v>
      </c>
      <c r="F51" s="163">
        <v>-34.8917</v>
      </c>
      <c r="G51" s="163">
        <v>28.9055</v>
      </c>
      <c r="H51" s="164"/>
      <c r="I51" s="163">
        <v>57.8842</v>
      </c>
      <c r="J51" s="163">
        <v>-88.169799999999995</v>
      </c>
      <c r="K51" s="163">
        <v>59.564599999999999</v>
      </c>
      <c r="L51" s="163">
        <v>29.985099999999999</v>
      </c>
      <c r="M51" s="163">
        <v>29.1892</v>
      </c>
      <c r="N51" s="163">
        <v>-4.4400000000000004</v>
      </c>
      <c r="O51" s="163">
        <v>-44.984999999999999</v>
      </c>
      <c r="P51" s="163">
        <v>37.4</v>
      </c>
      <c r="Q51" s="163">
        <v>14.904</v>
      </c>
      <c r="R51" s="163">
        <v>-37.4</v>
      </c>
      <c r="S51" s="163">
        <v>12.4336</v>
      </c>
      <c r="T51" s="163">
        <v>179.6558</v>
      </c>
      <c r="U51" s="163">
        <v>16.585899999999999</v>
      </c>
      <c r="V51" s="164"/>
      <c r="W51" s="163">
        <v>27.441099999999999</v>
      </c>
      <c r="X51" s="163">
        <v>4.9496000000000002</v>
      </c>
      <c r="Y51" s="163">
        <v>6.0076000000000001</v>
      </c>
      <c r="Z51" s="163">
        <v>2.6556999999999999</v>
      </c>
      <c r="AA51" s="164"/>
      <c r="AB51" s="164"/>
      <c r="AC51" s="163">
        <v>-66.069999999999993</v>
      </c>
      <c r="AD51" s="163">
        <v>-66.03</v>
      </c>
      <c r="AE51" s="164"/>
      <c r="AF51" s="163">
        <v>4.4400000000000004</v>
      </c>
      <c r="AG51" s="163">
        <v>44</v>
      </c>
      <c r="AH51" s="163">
        <v>12.913</v>
      </c>
      <c r="AI51" s="163">
        <v>0.24099999999999999</v>
      </c>
      <c r="AJ51" s="163">
        <v>-62.66</v>
      </c>
      <c r="AK51" s="163">
        <v>-62.9</v>
      </c>
      <c r="AL51" s="163">
        <v>-59.37</v>
      </c>
      <c r="AM51" s="163">
        <v>63.24</v>
      </c>
      <c r="AN51" s="163">
        <v>63.44</v>
      </c>
      <c r="AO51" s="163">
        <v>15.2959</v>
      </c>
      <c r="AP51" s="163">
        <v>6.2423000000000002</v>
      </c>
      <c r="AQ51" s="163">
        <v>70.133499999999998</v>
      </c>
      <c r="AR51" s="163">
        <v>72.8583</v>
      </c>
      <c r="AS51" s="163">
        <v>38.838099999999997</v>
      </c>
      <c r="AT51" s="163">
        <v>-62.692900000000002</v>
      </c>
      <c r="AU51" s="163">
        <v>-61.822800000000001</v>
      </c>
      <c r="AV51" s="163">
        <v>6.3209</v>
      </c>
      <c r="AW51" s="163">
        <v>8.0608000000000004</v>
      </c>
      <c r="AX51" s="163">
        <v>71.266300000000001</v>
      </c>
      <c r="AY51" s="163">
        <v>73.1417</v>
      </c>
      <c r="AZ51" s="163">
        <v>1.0632999999999999</v>
      </c>
      <c r="BA51" s="163">
        <v>5.0655000000000001</v>
      </c>
      <c r="BB51" s="163">
        <v>-392.03519999999997</v>
      </c>
      <c r="BC51" s="163">
        <v>-22.274999999999999</v>
      </c>
      <c r="BD51" s="163">
        <v>-8.1999999999999993</v>
      </c>
      <c r="BE51" s="163">
        <v>-8.6999999999999993</v>
      </c>
      <c r="BF51" s="163">
        <v>68.709599999999995</v>
      </c>
      <c r="BG51" s="163">
        <v>67.624799999999993</v>
      </c>
      <c r="BH51" s="163">
        <v>-5.1562000000000001</v>
      </c>
      <c r="BI51" s="164"/>
      <c r="BJ51" s="163">
        <v>-56.517800000000001</v>
      </c>
      <c r="BK51" s="163">
        <v>7.3830999999999998</v>
      </c>
      <c r="BL51" s="163">
        <v>0</v>
      </c>
      <c r="BM51" s="163">
        <v>3.7839999999999998</v>
      </c>
      <c r="BN51" s="163">
        <v>443.12860000000001</v>
      </c>
      <c r="BO51" s="163">
        <v>77.761099999999999</v>
      </c>
      <c r="BP51" s="163">
        <v>77.913700000000006</v>
      </c>
      <c r="BQ51" s="163">
        <v>-320.15469999999999</v>
      </c>
      <c r="BR51" s="163">
        <v>444.33640000000003</v>
      </c>
      <c r="BS51" s="164"/>
      <c r="BT51" s="163">
        <v>-82.532899999999998</v>
      </c>
      <c r="BU51" s="163">
        <v>84.417100000000005</v>
      </c>
      <c r="BV51" s="163">
        <v>93.917599999999993</v>
      </c>
      <c r="BW51" s="163">
        <v>29.16</v>
      </c>
      <c r="BX51" s="163">
        <v>27.96</v>
      </c>
      <c r="BY51" s="163">
        <v>67.11</v>
      </c>
      <c r="BZ51" s="163">
        <v>82.09</v>
      </c>
      <c r="CA51" s="163">
        <v>-56.123800000000003</v>
      </c>
      <c r="CB51" s="163">
        <v>-55.186100000000003</v>
      </c>
      <c r="CC51" s="163">
        <v>126.4255</v>
      </c>
      <c r="CD51" s="163">
        <v>126.94750000000001</v>
      </c>
      <c r="CE51" s="163">
        <v>23.7958</v>
      </c>
      <c r="CF51" s="163">
        <v>-69.738200000000006</v>
      </c>
      <c r="CG51" s="163">
        <v>-69.881900000000002</v>
      </c>
      <c r="CH51" s="163">
        <v>-3.907</v>
      </c>
      <c r="CI51" s="163">
        <v>-74.876199999999997</v>
      </c>
      <c r="CJ51" s="164"/>
      <c r="CK51" s="164"/>
      <c r="CL51" s="163">
        <v>36.6</v>
      </c>
      <c r="CM51" s="163">
        <v>151.69999999999999</v>
      </c>
      <c r="CN51" s="163">
        <v>-15.3</v>
      </c>
      <c r="CO51" s="163">
        <v>45.649700000000003</v>
      </c>
      <c r="CP51" s="163">
        <v>46.304900000000004</v>
      </c>
      <c r="CQ51" s="163">
        <v>45.910400000000003</v>
      </c>
      <c r="CR51" s="163">
        <v>-49.404200000000003</v>
      </c>
      <c r="CS51" s="163">
        <v>-49.631599999999999</v>
      </c>
      <c r="CT51" s="164"/>
      <c r="CU51" s="163">
        <v>1.1740999999999999</v>
      </c>
      <c r="CV51" s="163">
        <v>1.8787</v>
      </c>
      <c r="CW51" s="163">
        <v>16.969899999999999</v>
      </c>
      <c r="CX51" s="163">
        <v>47.52</v>
      </c>
      <c r="CY51" s="163">
        <v>78.16</v>
      </c>
      <c r="CZ51" s="163">
        <v>47.819800000000001</v>
      </c>
      <c r="DA51" s="163">
        <v>44.975299999999997</v>
      </c>
      <c r="DB51" s="163">
        <v>-34.07</v>
      </c>
      <c r="DC51" s="163">
        <v>-3.6423000000000001</v>
      </c>
      <c r="DD51" s="163">
        <v>75.798599999999993</v>
      </c>
      <c r="DE51" s="163">
        <v>74.453299999999999</v>
      </c>
      <c r="DF51" s="163">
        <v>-160.86170000000001</v>
      </c>
      <c r="DG51" s="163">
        <v>-1E-4</v>
      </c>
      <c r="DH51" s="163">
        <v>-20.739000000000001</v>
      </c>
      <c r="DI51" s="163">
        <v>-101</v>
      </c>
      <c r="DJ51" s="163">
        <v>-101.1</v>
      </c>
      <c r="DK51" s="163">
        <v>30.006399999999999</v>
      </c>
      <c r="DL51" s="163">
        <v>52.450600000000001</v>
      </c>
      <c r="DM51" s="163">
        <v>65.765100000000004</v>
      </c>
      <c r="DN51" s="163">
        <v>74.432400000000001</v>
      </c>
      <c r="DO51" s="163">
        <v>52.23</v>
      </c>
      <c r="DP51" s="163">
        <v>-8.69</v>
      </c>
      <c r="DQ51" s="163">
        <v>56.983499999999999</v>
      </c>
      <c r="DR51" s="163">
        <v>160.4091</v>
      </c>
      <c r="DS51" s="163">
        <v>-2.16</v>
      </c>
      <c r="DT51" s="163">
        <v>-2.0699999999999998</v>
      </c>
      <c r="DU51" s="163">
        <v>77.8</v>
      </c>
      <c r="DV51" s="163">
        <v>68.62</v>
      </c>
      <c r="DW51" s="163">
        <v>161.18180000000001</v>
      </c>
      <c r="DX51" s="163">
        <v>156.3091</v>
      </c>
      <c r="DY51" s="163">
        <v>-25.440899999999999</v>
      </c>
      <c r="DZ51" s="163">
        <v>-23.7636</v>
      </c>
      <c r="EA51" s="163">
        <v>225.5549</v>
      </c>
      <c r="EB51" s="163">
        <v>185.84690000000001</v>
      </c>
      <c r="EC51" s="163">
        <v>178.74170000000001</v>
      </c>
      <c r="ED51" s="163">
        <v>181.79320000000001</v>
      </c>
      <c r="EE51" s="163">
        <v>71.310599999999994</v>
      </c>
      <c r="EF51" s="163">
        <v>53.974200000000003</v>
      </c>
      <c r="EG51" s="163">
        <v>-27.103999999999999</v>
      </c>
      <c r="EH51" s="163">
        <v>335.40280000000001</v>
      </c>
      <c r="EI51" s="163">
        <v>302.12139999999999</v>
      </c>
      <c r="EJ51" s="164"/>
      <c r="EK51" s="163">
        <v>-28.817900000000002</v>
      </c>
      <c r="EL51" s="163">
        <v>-27.064499999999999</v>
      </c>
      <c r="EM51" s="163">
        <v>11.218</v>
      </c>
      <c r="EN51" s="163">
        <v>10.426600000000001</v>
      </c>
      <c r="EO51" s="163">
        <v>8.9298999999999999</v>
      </c>
      <c r="EP51" s="163">
        <v>36.911999999999999</v>
      </c>
      <c r="EQ51" s="163">
        <v>-35.989699999999999</v>
      </c>
      <c r="ER51" s="163">
        <v>-36.473100000000002</v>
      </c>
      <c r="ES51" s="163">
        <v>-19.0031</v>
      </c>
      <c r="ET51" s="164"/>
      <c r="EU51" s="163">
        <v>-13.31</v>
      </c>
      <c r="EV51" s="164"/>
      <c r="EW51" s="163">
        <v>9.2871000000000006</v>
      </c>
      <c r="EX51" s="163">
        <v>-20.101600000000001</v>
      </c>
      <c r="EY51" s="163">
        <v>-13.8222</v>
      </c>
      <c r="EZ51" s="163">
        <v>-13.2235</v>
      </c>
      <c r="FA51" s="163">
        <v>3.964</v>
      </c>
      <c r="FB51" s="163">
        <v>-52.475499999999997</v>
      </c>
      <c r="FC51" s="163">
        <v>19.069500000000001</v>
      </c>
      <c r="FD51" s="164"/>
      <c r="FE51" s="164"/>
      <c r="FF51" s="163">
        <v>3.0066999999999999</v>
      </c>
      <c r="FG51" s="163">
        <v>40.377499999999998</v>
      </c>
      <c r="FH51" s="163">
        <v>39.089700000000001</v>
      </c>
      <c r="FI51" s="163">
        <v>38.295999999999999</v>
      </c>
      <c r="FJ51" s="163">
        <v>55.595500000000001</v>
      </c>
      <c r="FK51" s="163">
        <v>56.097900000000003</v>
      </c>
      <c r="FL51" s="163">
        <v>-102.98560000000001</v>
      </c>
      <c r="FM51" s="163">
        <v>25.5016</v>
      </c>
      <c r="FN51" s="163">
        <v>25.9693</v>
      </c>
      <c r="FO51" s="163">
        <v>-83.117900000000006</v>
      </c>
      <c r="FP51" s="163">
        <v>-72.707999999999998</v>
      </c>
      <c r="FQ51" s="163">
        <v>-26.600100000000001</v>
      </c>
      <c r="FR51" s="163">
        <v>-30.95</v>
      </c>
      <c r="FS51" s="163">
        <v>14.7689</v>
      </c>
      <c r="FT51" s="163">
        <v>1.4469000000000001</v>
      </c>
      <c r="FU51" s="163">
        <v>-9.33</v>
      </c>
      <c r="FV51" s="163">
        <v>15.53</v>
      </c>
      <c r="FW51" s="163">
        <v>-26.879100000000001</v>
      </c>
      <c r="FX51" s="163">
        <v>9.1292000000000009</v>
      </c>
      <c r="FY51" s="163">
        <v>-12.5</v>
      </c>
      <c r="FZ51" s="163">
        <v>1.0569999999999999</v>
      </c>
      <c r="GA51" s="163">
        <v>8.5374999999999996</v>
      </c>
      <c r="GB51" s="163">
        <v>32.380000000000003</v>
      </c>
      <c r="GC51" s="163">
        <v>74.809899999999999</v>
      </c>
      <c r="GD51" s="163">
        <v>84.642399999999995</v>
      </c>
      <c r="GE51" s="163">
        <v>15.29</v>
      </c>
      <c r="GF51" s="163">
        <v>93.706999999999994</v>
      </c>
      <c r="GG51" s="163">
        <v>21.6</v>
      </c>
      <c r="GH51" s="163">
        <v>-27.748999999999999</v>
      </c>
      <c r="GI51" s="164"/>
      <c r="GJ51" s="163">
        <v>-9.9550999999999998</v>
      </c>
      <c r="GK51" s="163">
        <v>2.6402000000000001</v>
      </c>
      <c r="GL51" s="164"/>
      <c r="GM51" s="164"/>
      <c r="GN51" s="163">
        <v>-14.620900000000001</v>
      </c>
      <c r="GO51" s="163">
        <v>-47.639499999999998</v>
      </c>
      <c r="GP51" s="163">
        <v>22.247199999999999</v>
      </c>
      <c r="GQ51" s="163">
        <v>75.292699999999996</v>
      </c>
      <c r="GR51" s="163">
        <v>57.386299999999999</v>
      </c>
      <c r="GS51" s="163">
        <v>60.456699999999998</v>
      </c>
      <c r="GT51" s="163">
        <v>-167.3074</v>
      </c>
      <c r="GU51" s="163">
        <v>-23.610299999999999</v>
      </c>
      <c r="GV51" s="163">
        <v>38.9283</v>
      </c>
      <c r="GW51" s="163">
        <v>-61.459200000000003</v>
      </c>
      <c r="GX51" s="163">
        <v>2.1518000000000002</v>
      </c>
      <c r="GY51" s="163">
        <v>15.619400000000001</v>
      </c>
      <c r="GZ51" s="163">
        <v>15.222200000000001</v>
      </c>
      <c r="HA51" s="163">
        <v>4</v>
      </c>
      <c r="HB51" s="163">
        <v>262.35489999999999</v>
      </c>
      <c r="HC51" s="163">
        <v>262.92509999999999</v>
      </c>
      <c r="HD51" s="164"/>
      <c r="HE51" s="164"/>
      <c r="HF51" s="163">
        <v>-529.26919999999996</v>
      </c>
      <c r="HG51" s="164"/>
      <c r="HH51" s="163">
        <v>527.49770000000001</v>
      </c>
      <c r="HI51" s="163">
        <v>-244.93020000000001</v>
      </c>
      <c r="HJ51" s="163">
        <v>-241.697</v>
      </c>
      <c r="HK51" s="163">
        <v>-44.151899999999998</v>
      </c>
      <c r="HL51" s="163">
        <v>-31.798400000000001</v>
      </c>
      <c r="HM51" s="163">
        <v>85.588099999999997</v>
      </c>
      <c r="HN51" s="163">
        <v>81.2714</v>
      </c>
      <c r="HO51" s="164"/>
      <c r="HP51" s="163">
        <v>-176.99940000000001</v>
      </c>
      <c r="HQ51" s="163">
        <v>64.218800000000002</v>
      </c>
      <c r="HR51" s="163">
        <v>63.197099999999999</v>
      </c>
      <c r="HS51" s="163">
        <v>-73.784700000000001</v>
      </c>
      <c r="HT51" s="163">
        <v>-73.190799999999996</v>
      </c>
      <c r="HU51" s="163">
        <v>99.93</v>
      </c>
      <c r="HV51" s="163">
        <v>99.61</v>
      </c>
      <c r="HW51" s="163">
        <v>69.2</v>
      </c>
      <c r="HX51" s="163">
        <v>69.400000000000006</v>
      </c>
      <c r="HY51" s="163">
        <v>22.438199999999998</v>
      </c>
      <c r="HZ51" s="163">
        <v>38.72</v>
      </c>
      <c r="IA51" s="163">
        <v>-358.32960000000003</v>
      </c>
      <c r="IB51" s="164"/>
      <c r="IC51" s="164"/>
      <c r="ID51" s="163">
        <v>14.6</v>
      </c>
      <c r="IE51" s="163">
        <v>30.2</v>
      </c>
      <c r="IF51" s="163">
        <v>-62.5</v>
      </c>
      <c r="IG51" s="163">
        <v>-67</v>
      </c>
      <c r="IH51" s="164"/>
      <c r="II51" s="164"/>
      <c r="IJ51" s="163">
        <v>-519.14179999999999</v>
      </c>
      <c r="IK51" s="163">
        <v>-273.42039999999997</v>
      </c>
      <c r="IL51" s="163">
        <v>506.59629999999999</v>
      </c>
      <c r="IM51" s="163">
        <v>406.63440000000003</v>
      </c>
      <c r="IN51" s="163">
        <v>-22.284700000000001</v>
      </c>
      <c r="IO51" s="163">
        <v>-397.68650000000002</v>
      </c>
      <c r="IP51" s="163">
        <v>401.29590000000002</v>
      </c>
      <c r="IQ51" s="163">
        <v>-151.7894</v>
      </c>
      <c r="IR51" s="163">
        <v>-237.75489999999999</v>
      </c>
      <c r="IS51" s="163">
        <v>-397.37279999999998</v>
      </c>
      <c r="IT51" s="163">
        <v>115.1722</v>
      </c>
      <c r="IU51" s="163">
        <v>117.8374</v>
      </c>
      <c r="IV51" s="163">
        <v>156.93860000000001</v>
      </c>
      <c r="IW51" s="163">
        <v>-501.42770000000002</v>
      </c>
      <c r="IX51" s="163">
        <v>240.5317</v>
      </c>
      <c r="IY51" s="163">
        <v>-260.41399999999999</v>
      </c>
      <c r="IZ51" s="163">
        <v>261.27050000000003</v>
      </c>
      <c r="JA51" s="163">
        <v>-8.8317999999999994</v>
      </c>
      <c r="JB51" s="164"/>
      <c r="JC51" s="163">
        <v>26</v>
      </c>
      <c r="JD51" s="163">
        <v>5.8730000000000002</v>
      </c>
      <c r="JE51" s="163">
        <v>5.8630000000000004</v>
      </c>
      <c r="JF51" s="163">
        <v>-25.52</v>
      </c>
      <c r="JG51" s="163">
        <v>6.56</v>
      </c>
      <c r="JH51" s="164"/>
      <c r="JI51" s="163">
        <v>-6.5598999999999998</v>
      </c>
      <c r="JJ51" s="163">
        <v>-45.616799999999998</v>
      </c>
      <c r="JK51" s="163">
        <v>-7.6158000000000001</v>
      </c>
      <c r="JL51" s="163">
        <v>30.6</v>
      </c>
      <c r="JM51" s="163">
        <v>53.765999999999998</v>
      </c>
      <c r="JN51" s="163">
        <v>53.774000000000001</v>
      </c>
      <c r="JO51" s="163">
        <v>6.2950999999999997</v>
      </c>
      <c r="JP51" s="163">
        <v>7.5385999999999997</v>
      </c>
      <c r="JQ51" s="163">
        <v>54.302100000000003</v>
      </c>
      <c r="JR51" s="163">
        <v>52.727800000000002</v>
      </c>
      <c r="JS51" s="163">
        <v>54.871400000000001</v>
      </c>
      <c r="JT51" s="164"/>
      <c r="JU51" s="163">
        <v>-30</v>
      </c>
      <c r="JV51" s="163">
        <v>33.952100000000002</v>
      </c>
      <c r="JW51" s="163">
        <v>8.98</v>
      </c>
      <c r="JX51" s="164"/>
      <c r="JY51" s="163">
        <v>-29.0992</v>
      </c>
      <c r="JZ51" s="163">
        <v>73.743899999999996</v>
      </c>
      <c r="KA51" s="163">
        <v>44.3215</v>
      </c>
      <c r="KB51" s="163">
        <v>-28.5655</v>
      </c>
      <c r="KC51" s="163">
        <v>-71.708699999999993</v>
      </c>
      <c r="KD51" s="163">
        <v>30.005800000000001</v>
      </c>
      <c r="KE51" s="163">
        <v>41.405900000000003</v>
      </c>
      <c r="KF51" s="163">
        <v>22</v>
      </c>
      <c r="KG51" s="163">
        <v>-20.7</v>
      </c>
      <c r="KH51" s="164"/>
      <c r="KI51" s="163">
        <v>164.24940000000001</v>
      </c>
    </row>
    <row r="52" spans="1:295" ht="18" customHeight="1" x14ac:dyDescent="0.35">
      <c r="A52" s="160" t="s">
        <v>59</v>
      </c>
      <c r="B52" s="160" t="s">
        <v>826</v>
      </c>
      <c r="C52" s="163">
        <v>0</v>
      </c>
      <c r="D52" s="163">
        <v>17.348400000000002</v>
      </c>
      <c r="E52" s="163">
        <v>-34.508499999999998</v>
      </c>
      <c r="F52" s="163">
        <v>-35.4711</v>
      </c>
      <c r="G52" s="163">
        <v>27.739699999999999</v>
      </c>
      <c r="H52" s="164"/>
      <c r="I52" s="163">
        <v>55.144199999999998</v>
      </c>
      <c r="J52" s="163">
        <v>-76.8506</v>
      </c>
      <c r="K52" s="163">
        <v>57.013199999999998</v>
      </c>
      <c r="L52" s="163">
        <v>28.6251</v>
      </c>
      <c r="M52" s="163">
        <v>28.193899999999999</v>
      </c>
      <c r="N52" s="163">
        <v>0</v>
      </c>
      <c r="O52" s="163">
        <v>-41.899000000000001</v>
      </c>
      <c r="P52" s="163">
        <v>35.200000000000003</v>
      </c>
      <c r="Q52" s="163">
        <v>14.076000000000001</v>
      </c>
      <c r="R52" s="163">
        <v>-35.200000000000003</v>
      </c>
      <c r="S52" s="163">
        <v>12.7432</v>
      </c>
      <c r="T52" s="163">
        <v>159.16300000000001</v>
      </c>
      <c r="U52" s="163">
        <v>15.3878</v>
      </c>
      <c r="V52" s="164"/>
      <c r="W52" s="163">
        <v>25.779199999999999</v>
      </c>
      <c r="X52" s="163">
        <v>4.3865999999999996</v>
      </c>
      <c r="Y52" s="163">
        <v>5.4897999999999998</v>
      </c>
      <c r="Z52" s="163">
        <v>2.5529999999999999</v>
      </c>
      <c r="AA52" s="164"/>
      <c r="AB52" s="164"/>
      <c r="AC52" s="163">
        <v>-62.39</v>
      </c>
      <c r="AD52" s="163">
        <v>-62.44</v>
      </c>
      <c r="AE52" s="164"/>
      <c r="AF52" s="163">
        <v>0</v>
      </c>
      <c r="AG52" s="163">
        <v>39.6</v>
      </c>
      <c r="AH52" s="163">
        <v>12.015000000000001</v>
      </c>
      <c r="AI52" s="163">
        <v>0.23799999999999999</v>
      </c>
      <c r="AJ52" s="163">
        <v>-58.55</v>
      </c>
      <c r="AK52" s="163">
        <v>-59.01</v>
      </c>
      <c r="AL52" s="163">
        <v>-57.97</v>
      </c>
      <c r="AM52" s="163">
        <v>59.52</v>
      </c>
      <c r="AN52" s="163">
        <v>59.75</v>
      </c>
      <c r="AO52" s="163">
        <v>14.531700000000001</v>
      </c>
      <c r="AP52" s="163">
        <v>6.9260999999999999</v>
      </c>
      <c r="AQ52" s="163">
        <v>67.816699999999997</v>
      </c>
      <c r="AR52" s="163">
        <v>70.275999999999996</v>
      </c>
      <c r="AS52" s="163">
        <v>33.4529</v>
      </c>
      <c r="AT52" s="163">
        <v>-58.406199999999998</v>
      </c>
      <c r="AU52" s="163">
        <v>-57.901499999999999</v>
      </c>
      <c r="AV52" s="163">
        <v>7.1927000000000003</v>
      </c>
      <c r="AW52" s="163">
        <v>7.2628000000000004</v>
      </c>
      <c r="AX52" s="163">
        <v>66.845600000000005</v>
      </c>
      <c r="AY52" s="163">
        <v>68.319199999999995</v>
      </c>
      <c r="AZ52" s="163">
        <v>1.0632999999999999</v>
      </c>
      <c r="BA52" s="163">
        <v>4.0598999999999998</v>
      </c>
      <c r="BB52" s="163">
        <v>-365.49540000000002</v>
      </c>
      <c r="BC52" s="163">
        <v>-15.756399999999999</v>
      </c>
      <c r="BD52" s="163">
        <v>-12.1</v>
      </c>
      <c r="BE52" s="163">
        <v>-12.8</v>
      </c>
      <c r="BF52" s="163">
        <v>63.512599999999999</v>
      </c>
      <c r="BG52" s="163">
        <v>63.014200000000002</v>
      </c>
      <c r="BH52" s="163">
        <v>-5.1534000000000004</v>
      </c>
      <c r="BI52" s="164"/>
      <c r="BJ52" s="163">
        <v>-52.237900000000003</v>
      </c>
      <c r="BK52" s="163">
        <v>7.1848999999999998</v>
      </c>
      <c r="BL52" s="163">
        <v>0</v>
      </c>
      <c r="BM52" s="163">
        <v>3.4432</v>
      </c>
      <c r="BN52" s="163">
        <v>411.66410000000002</v>
      </c>
      <c r="BO52" s="163">
        <v>83.4071</v>
      </c>
      <c r="BP52" s="163">
        <v>83.376499999999993</v>
      </c>
      <c r="BQ52" s="163">
        <v>-319.14839999999998</v>
      </c>
      <c r="BR52" s="163">
        <v>426.68180000000001</v>
      </c>
      <c r="BS52" s="164"/>
      <c r="BT52" s="163">
        <v>-63.725499999999997</v>
      </c>
      <c r="BU52" s="163">
        <v>66.006299999999996</v>
      </c>
      <c r="BV52" s="163">
        <v>95.963399999999993</v>
      </c>
      <c r="BW52" s="163">
        <v>30.14</v>
      </c>
      <c r="BX52" s="163">
        <v>23.8</v>
      </c>
      <c r="BY52" s="163">
        <v>67.760000000000005</v>
      </c>
      <c r="BZ52" s="163">
        <v>93.43</v>
      </c>
      <c r="CA52" s="163">
        <v>-59.740699999999997</v>
      </c>
      <c r="CB52" s="163">
        <v>-59.204900000000002</v>
      </c>
      <c r="CC52" s="163">
        <v>128.19229999999999</v>
      </c>
      <c r="CD52" s="163">
        <v>127.3411</v>
      </c>
      <c r="CE52" s="163">
        <v>24.940100000000001</v>
      </c>
      <c r="CF52" s="163">
        <v>-66.946299999999994</v>
      </c>
      <c r="CG52" s="163">
        <v>-67.149699999999996</v>
      </c>
      <c r="CH52" s="163">
        <v>-3.9927999999999999</v>
      </c>
      <c r="CI52" s="163">
        <v>-73.183999999999997</v>
      </c>
      <c r="CJ52" s="164"/>
      <c r="CK52" s="164"/>
      <c r="CL52" s="163">
        <v>34.200000000000003</v>
      </c>
      <c r="CM52" s="163">
        <v>148</v>
      </c>
      <c r="CN52" s="163">
        <v>-15.04</v>
      </c>
      <c r="CO52" s="163">
        <v>49.1631</v>
      </c>
      <c r="CP52" s="163">
        <v>48.974299999999999</v>
      </c>
      <c r="CQ52" s="163">
        <v>49.2408</v>
      </c>
      <c r="CR52" s="163">
        <v>-37.418500000000002</v>
      </c>
      <c r="CS52" s="163">
        <v>-36.843299999999999</v>
      </c>
      <c r="CT52" s="164"/>
      <c r="CU52" s="163">
        <v>-8.1547000000000001</v>
      </c>
      <c r="CV52" s="163">
        <v>-2.8287</v>
      </c>
      <c r="CW52" s="163">
        <v>16.153500000000001</v>
      </c>
      <c r="CX52" s="163">
        <v>45.29</v>
      </c>
      <c r="CY52" s="163">
        <v>74.58</v>
      </c>
      <c r="CZ52" s="163">
        <v>46.179200000000002</v>
      </c>
      <c r="DA52" s="163">
        <v>44.096400000000003</v>
      </c>
      <c r="DB52" s="163">
        <v>-33.29</v>
      </c>
      <c r="DC52" s="163">
        <v>-3.6423000000000001</v>
      </c>
      <c r="DD52" s="163">
        <v>73.303299999999993</v>
      </c>
      <c r="DE52" s="163">
        <v>72.845200000000006</v>
      </c>
      <c r="DF52" s="163">
        <v>-158.92320000000001</v>
      </c>
      <c r="DG52" s="163">
        <v>-1E-4</v>
      </c>
      <c r="DH52" s="163">
        <v>-20.229099999999999</v>
      </c>
      <c r="DI52" s="163">
        <v>-97.7</v>
      </c>
      <c r="DJ52" s="163">
        <v>-98</v>
      </c>
      <c r="DK52" s="163">
        <v>29.6768</v>
      </c>
      <c r="DL52" s="163">
        <v>49.520899999999997</v>
      </c>
      <c r="DM52" s="163">
        <v>62.947299999999998</v>
      </c>
      <c r="DN52" s="163">
        <v>70.916700000000006</v>
      </c>
      <c r="DO52" s="163">
        <v>49.55</v>
      </c>
      <c r="DP52" s="163">
        <v>-8.15</v>
      </c>
      <c r="DQ52" s="163">
        <v>55.282499999999999</v>
      </c>
      <c r="DR52" s="163">
        <v>156.91890000000001</v>
      </c>
      <c r="DS52" s="163">
        <v>-2.36</v>
      </c>
      <c r="DT52" s="163">
        <v>-2.2799999999999998</v>
      </c>
      <c r="DU52" s="163">
        <v>74.92</v>
      </c>
      <c r="DV52" s="163">
        <v>66.37</v>
      </c>
      <c r="DW52" s="163">
        <v>158.5455</v>
      </c>
      <c r="DX52" s="163">
        <v>155.9273</v>
      </c>
      <c r="DY52" s="163">
        <v>-27.352799999999998</v>
      </c>
      <c r="DZ52" s="163">
        <v>-26.645499999999998</v>
      </c>
      <c r="EA52" s="163">
        <v>219.41630000000001</v>
      </c>
      <c r="EB52" s="163">
        <v>178.77010000000001</v>
      </c>
      <c r="EC52" s="163">
        <v>172.0667</v>
      </c>
      <c r="ED52" s="163">
        <v>173.66839999999999</v>
      </c>
      <c r="EE52" s="163">
        <v>72.080299999999994</v>
      </c>
      <c r="EF52" s="163">
        <v>56.963099999999997</v>
      </c>
      <c r="EG52" s="163">
        <v>-27.024999999999999</v>
      </c>
      <c r="EH52" s="163">
        <v>330.09</v>
      </c>
      <c r="EI52" s="163">
        <v>309.94639999999998</v>
      </c>
      <c r="EJ52" s="164"/>
      <c r="EK52" s="163">
        <v>-28.090800000000002</v>
      </c>
      <c r="EL52" s="163">
        <v>-26.5214</v>
      </c>
      <c r="EM52" s="163">
        <v>13.1751</v>
      </c>
      <c r="EN52" s="163">
        <v>13.088900000000001</v>
      </c>
      <c r="EO52" s="163">
        <v>13.0084</v>
      </c>
      <c r="EP52" s="163">
        <v>38.448</v>
      </c>
      <c r="EQ52" s="163">
        <v>-38.654899999999998</v>
      </c>
      <c r="ER52" s="163">
        <v>-39.416800000000002</v>
      </c>
      <c r="ES52" s="163">
        <v>-19.517299999999999</v>
      </c>
      <c r="ET52" s="164"/>
      <c r="EU52" s="163">
        <v>-11.08</v>
      </c>
      <c r="EV52" s="164"/>
      <c r="EW52" s="163">
        <v>8.8247</v>
      </c>
      <c r="EX52" s="163">
        <v>-12.504899999999999</v>
      </c>
      <c r="EY52" s="163">
        <v>-13.0997</v>
      </c>
      <c r="EZ52" s="163">
        <v>-12.620100000000001</v>
      </c>
      <c r="FA52" s="163">
        <v>3.1091000000000002</v>
      </c>
      <c r="FB52" s="163">
        <v>-53.259500000000003</v>
      </c>
      <c r="FC52" s="163">
        <v>16.9663</v>
      </c>
      <c r="FD52" s="164"/>
      <c r="FE52" s="164"/>
      <c r="FF52" s="163">
        <v>2.8351000000000002</v>
      </c>
      <c r="FG52" s="163">
        <v>39.275700000000001</v>
      </c>
      <c r="FH52" s="163">
        <v>39.2742</v>
      </c>
      <c r="FI52" s="163">
        <v>38.177799999999998</v>
      </c>
      <c r="FJ52" s="163">
        <v>59.447000000000003</v>
      </c>
      <c r="FK52" s="163">
        <v>60.116799999999998</v>
      </c>
      <c r="FL52" s="163">
        <v>-108.8466</v>
      </c>
      <c r="FM52" s="163">
        <v>29.421600000000002</v>
      </c>
      <c r="FN52" s="163">
        <v>29.530999999999999</v>
      </c>
      <c r="FO52" s="163">
        <v>-86.817099999999996</v>
      </c>
      <c r="FP52" s="163">
        <v>-80.251400000000004</v>
      </c>
      <c r="FQ52" s="163">
        <v>-23.8828</v>
      </c>
      <c r="FR52" s="163">
        <v>-32.68</v>
      </c>
      <c r="FS52" s="163">
        <v>13.780099999999999</v>
      </c>
      <c r="FT52" s="163">
        <v>1.3504</v>
      </c>
      <c r="FU52" s="163">
        <v>-8.56</v>
      </c>
      <c r="FV52" s="163">
        <v>16.12</v>
      </c>
      <c r="FW52" s="163">
        <v>-25.0029</v>
      </c>
      <c r="FX52" s="163">
        <v>9.2033000000000005</v>
      </c>
      <c r="FY52" s="163">
        <v>-12.776999999999999</v>
      </c>
      <c r="FZ52" s="163">
        <v>0.96699999999999997</v>
      </c>
      <c r="GA52" s="163">
        <v>8.7209000000000003</v>
      </c>
      <c r="GB52" s="163">
        <v>32.950000000000003</v>
      </c>
      <c r="GC52" s="163">
        <v>80.805000000000007</v>
      </c>
      <c r="GD52" s="163">
        <v>88.542599999999993</v>
      </c>
      <c r="GE52" s="163">
        <v>14.39</v>
      </c>
      <c r="GF52" s="163">
        <v>93.897900000000007</v>
      </c>
      <c r="GG52" s="163">
        <v>21.3</v>
      </c>
      <c r="GH52" s="163">
        <v>-26.311199999999999</v>
      </c>
      <c r="GI52" s="164"/>
      <c r="GJ52" s="163">
        <v>-8.7728999999999999</v>
      </c>
      <c r="GK52" s="163">
        <v>2.4847000000000001</v>
      </c>
      <c r="GL52" s="164"/>
      <c r="GM52" s="164"/>
      <c r="GN52" s="163">
        <v>-13.375400000000001</v>
      </c>
      <c r="GO52" s="163">
        <v>-44.436399999999999</v>
      </c>
      <c r="GP52" s="163">
        <v>22.255400000000002</v>
      </c>
      <c r="GQ52" s="163">
        <v>70.082700000000003</v>
      </c>
      <c r="GR52" s="163">
        <v>59.243200000000002</v>
      </c>
      <c r="GS52" s="163">
        <v>60.0642</v>
      </c>
      <c r="GT52" s="163">
        <v>-160.7679</v>
      </c>
      <c r="GU52" s="163">
        <v>-22.667200000000001</v>
      </c>
      <c r="GV52" s="163">
        <v>36.763100000000001</v>
      </c>
      <c r="GW52" s="163">
        <v>-58.491500000000002</v>
      </c>
      <c r="GX52" s="163">
        <v>3.0468999999999999</v>
      </c>
      <c r="GY52" s="163">
        <v>13.7822</v>
      </c>
      <c r="GZ52" s="163">
        <v>13.387</v>
      </c>
      <c r="HA52" s="163">
        <v>5</v>
      </c>
      <c r="HB52" s="163">
        <v>265.9624</v>
      </c>
      <c r="HC52" s="163">
        <v>264.52870000000001</v>
      </c>
      <c r="HD52" s="164"/>
      <c r="HE52" s="164"/>
      <c r="HF52" s="163">
        <v>-530.55060000000003</v>
      </c>
      <c r="HG52" s="163">
        <v>532.50350000000003</v>
      </c>
      <c r="HH52" s="163">
        <v>527.90419999999995</v>
      </c>
      <c r="HI52" s="163">
        <v>-246.3655</v>
      </c>
      <c r="HJ52" s="163">
        <v>-244.9657</v>
      </c>
      <c r="HK52" s="163">
        <v>-41.754899999999999</v>
      </c>
      <c r="HL52" s="163">
        <v>-28.952400000000001</v>
      </c>
      <c r="HM52" s="163">
        <v>83.260800000000003</v>
      </c>
      <c r="HN52" s="163">
        <v>81.888000000000005</v>
      </c>
      <c r="HO52" s="164"/>
      <c r="HP52" s="164"/>
      <c r="HQ52" s="163">
        <v>60.966799999999999</v>
      </c>
      <c r="HR52" s="163">
        <v>60.0989</v>
      </c>
      <c r="HS52" s="163">
        <v>-78.004499999999993</v>
      </c>
      <c r="HT52" s="163">
        <v>-77.750799999999998</v>
      </c>
      <c r="HU52" s="163">
        <v>100.31</v>
      </c>
      <c r="HV52" s="163">
        <v>100.76</v>
      </c>
      <c r="HW52" s="163">
        <v>68</v>
      </c>
      <c r="HX52" s="163">
        <v>68.3</v>
      </c>
      <c r="HY52" s="163">
        <v>22.581399999999999</v>
      </c>
      <c r="HZ52" s="163">
        <v>38.880000000000003</v>
      </c>
      <c r="IA52" s="163">
        <v>-347.9708</v>
      </c>
      <c r="IB52" s="164"/>
      <c r="IC52" s="164"/>
      <c r="ID52" s="163">
        <v>13.9</v>
      </c>
      <c r="IE52" s="163">
        <v>28.2</v>
      </c>
      <c r="IF52" s="163">
        <v>-60</v>
      </c>
      <c r="IG52" s="163">
        <v>-64</v>
      </c>
      <c r="IH52" s="164"/>
      <c r="II52" s="164"/>
      <c r="IJ52" s="163">
        <v>-520.03189999999995</v>
      </c>
      <c r="IK52" s="163">
        <v>-275.0403</v>
      </c>
      <c r="IL52" s="163">
        <v>508.255</v>
      </c>
      <c r="IM52" s="163">
        <v>410.50450000000001</v>
      </c>
      <c r="IN52" s="163">
        <v>-21.718299999999999</v>
      </c>
      <c r="IO52" s="163">
        <v>-399.33819999999997</v>
      </c>
      <c r="IP52" s="163">
        <v>402.74079999999998</v>
      </c>
      <c r="IQ52" s="163">
        <v>-145.28819999999999</v>
      </c>
      <c r="IR52" s="163">
        <v>-235.1867</v>
      </c>
      <c r="IS52" s="163">
        <v>-393.34649999999999</v>
      </c>
      <c r="IT52" s="163">
        <v>123.26300000000001</v>
      </c>
      <c r="IU52" s="163">
        <v>120.2817</v>
      </c>
      <c r="IV52" s="163">
        <v>150.2037</v>
      </c>
      <c r="IW52" s="163">
        <v>-496.76310000000001</v>
      </c>
      <c r="IX52" s="163">
        <v>236.4023</v>
      </c>
      <c r="IY52" s="163">
        <v>-263.20190000000002</v>
      </c>
      <c r="IZ52" s="163">
        <v>264.24459999999999</v>
      </c>
      <c r="JA52" s="163">
        <v>-8.7273999999999994</v>
      </c>
      <c r="JB52" s="164"/>
      <c r="JC52" s="163">
        <v>24.64</v>
      </c>
      <c r="JD52" s="163">
        <v>4.8780000000000001</v>
      </c>
      <c r="JE52" s="163">
        <v>4.8730000000000002</v>
      </c>
      <c r="JF52" s="163">
        <v>-24</v>
      </c>
      <c r="JG52" s="163">
        <v>4</v>
      </c>
      <c r="JH52" s="164"/>
      <c r="JI52" s="163">
        <v>-4.5701000000000001</v>
      </c>
      <c r="JJ52" s="163">
        <v>-44.094000000000001</v>
      </c>
      <c r="JK52" s="163">
        <v>-9.4620999999999995</v>
      </c>
      <c r="JL52" s="163">
        <v>28.4</v>
      </c>
      <c r="JM52" s="163">
        <v>52.000999999999998</v>
      </c>
      <c r="JN52" s="163">
        <v>50.847000000000001</v>
      </c>
      <c r="JO52" s="163">
        <v>11.1333</v>
      </c>
      <c r="JP52" s="163">
        <v>13.45</v>
      </c>
      <c r="JQ52" s="163">
        <v>54.280500000000004</v>
      </c>
      <c r="JR52" s="163">
        <v>53.116100000000003</v>
      </c>
      <c r="JS52" s="163">
        <v>54.180199999999999</v>
      </c>
      <c r="JT52" s="164"/>
      <c r="JU52" s="163">
        <v>-28.9</v>
      </c>
      <c r="JV52" s="163">
        <v>34.313499999999998</v>
      </c>
      <c r="JW52" s="163">
        <v>8.49</v>
      </c>
      <c r="JX52" s="164"/>
      <c r="JY52" s="163">
        <v>-25.679500000000001</v>
      </c>
      <c r="JZ52" s="163">
        <v>72.845299999999995</v>
      </c>
      <c r="KA52" s="163">
        <v>41.566299999999998</v>
      </c>
      <c r="KB52" s="163">
        <v>-25.5261</v>
      </c>
      <c r="KC52" s="163">
        <v>-70.956599999999995</v>
      </c>
      <c r="KD52" s="163">
        <v>28.19</v>
      </c>
      <c r="KE52" s="163">
        <v>42.939599999999999</v>
      </c>
      <c r="KF52" s="163">
        <v>19.899999999999999</v>
      </c>
      <c r="KG52" s="163">
        <v>-19.899999999999999</v>
      </c>
      <c r="KH52" s="164"/>
      <c r="KI52" s="163">
        <v>172.99449999999999</v>
      </c>
    </row>
    <row r="53" spans="1:295" ht="18" customHeight="1" x14ac:dyDescent="0.35">
      <c r="A53" s="160" t="s">
        <v>59</v>
      </c>
      <c r="B53" s="160" t="s">
        <v>827</v>
      </c>
      <c r="C53" s="163">
        <v>0</v>
      </c>
      <c r="D53" s="163">
        <v>19.1142</v>
      </c>
      <c r="E53" s="163">
        <v>-38.247199999999999</v>
      </c>
      <c r="F53" s="163">
        <v>-35.407400000000003</v>
      </c>
      <c r="G53" s="163">
        <v>26.064900000000002</v>
      </c>
      <c r="H53" s="164"/>
      <c r="I53" s="163">
        <v>52.0608</v>
      </c>
      <c r="J53" s="163">
        <v>-74.7059</v>
      </c>
      <c r="K53" s="163">
        <v>53.663600000000002</v>
      </c>
      <c r="L53" s="163">
        <v>27.267199999999999</v>
      </c>
      <c r="M53" s="163">
        <v>26.695900000000002</v>
      </c>
      <c r="N53" s="163">
        <v>2.2200000000000002</v>
      </c>
      <c r="O53" s="163">
        <v>-38.131999999999998</v>
      </c>
      <c r="P53" s="163">
        <v>33</v>
      </c>
      <c r="Q53" s="163">
        <v>12.42</v>
      </c>
      <c r="R53" s="163">
        <v>-33</v>
      </c>
      <c r="S53" s="163">
        <v>12.3485</v>
      </c>
      <c r="T53" s="163">
        <v>151.1696</v>
      </c>
      <c r="U53" s="163">
        <v>13.9693</v>
      </c>
      <c r="V53" s="164"/>
      <c r="W53" s="163">
        <v>23.707599999999999</v>
      </c>
      <c r="X53" s="163">
        <v>5.1558000000000002</v>
      </c>
      <c r="Y53" s="163">
        <v>5.8446999999999996</v>
      </c>
      <c r="Z53" s="163">
        <v>2.5358000000000001</v>
      </c>
      <c r="AA53" s="164"/>
      <c r="AB53" s="164"/>
      <c r="AC53" s="163">
        <v>-60.02</v>
      </c>
      <c r="AD53" s="163">
        <v>-60.54</v>
      </c>
      <c r="AE53" s="164"/>
      <c r="AF53" s="163">
        <v>-2.2200000000000002</v>
      </c>
      <c r="AG53" s="163">
        <v>37.4</v>
      </c>
      <c r="AH53" s="163">
        <v>12.445</v>
      </c>
      <c r="AI53" s="163">
        <v>0.23599999999999999</v>
      </c>
      <c r="AJ53" s="163">
        <v>-55.74</v>
      </c>
      <c r="AK53" s="163">
        <v>-55.64</v>
      </c>
      <c r="AL53" s="163">
        <v>-58.22</v>
      </c>
      <c r="AM53" s="163">
        <v>55.82</v>
      </c>
      <c r="AN53" s="163">
        <v>56.29</v>
      </c>
      <c r="AO53" s="163">
        <v>13.2219</v>
      </c>
      <c r="AP53" s="163">
        <v>7.7922000000000002</v>
      </c>
      <c r="AQ53" s="163">
        <v>64.958500000000001</v>
      </c>
      <c r="AR53" s="163">
        <v>67.183499999999995</v>
      </c>
      <c r="AS53" s="163">
        <v>32.331699999999998</v>
      </c>
      <c r="AT53" s="163">
        <v>-55.5931</v>
      </c>
      <c r="AU53" s="163">
        <v>-55.447600000000001</v>
      </c>
      <c r="AV53" s="163">
        <v>6.2580999999999998</v>
      </c>
      <c r="AW53" s="163">
        <v>5.2763999999999998</v>
      </c>
      <c r="AX53" s="163">
        <v>64.434399999999997</v>
      </c>
      <c r="AY53" s="163">
        <v>65.64</v>
      </c>
      <c r="AZ53" s="163">
        <v>0</v>
      </c>
      <c r="BA53" s="163">
        <v>7.3700000000000002E-2</v>
      </c>
      <c r="BB53" s="163">
        <v>-338.85500000000002</v>
      </c>
      <c r="BC53" s="163">
        <v>-16.737400000000001</v>
      </c>
      <c r="BD53" s="163">
        <v>-11.6</v>
      </c>
      <c r="BE53" s="163">
        <v>-12.4</v>
      </c>
      <c r="BF53" s="163">
        <v>61.457999999999998</v>
      </c>
      <c r="BG53" s="163">
        <v>60.513599999999997</v>
      </c>
      <c r="BH53" s="163">
        <v>-4.7275999999999998</v>
      </c>
      <c r="BI53" s="164"/>
      <c r="BJ53" s="163">
        <v>-48.029699999999998</v>
      </c>
      <c r="BK53" s="163">
        <v>6.8556999999999997</v>
      </c>
      <c r="BL53" s="164"/>
      <c r="BM53" s="163">
        <v>2.8993000000000002</v>
      </c>
      <c r="BN53" s="163">
        <v>384.38049999999998</v>
      </c>
      <c r="BO53" s="163">
        <v>80.843500000000006</v>
      </c>
      <c r="BP53" s="163">
        <v>80.355199999999996</v>
      </c>
      <c r="BQ53" s="163">
        <v>-309.86259999999999</v>
      </c>
      <c r="BR53" s="163">
        <v>406.36020000000002</v>
      </c>
      <c r="BS53" s="164"/>
      <c r="BT53" s="163">
        <v>-40.058900000000001</v>
      </c>
      <c r="BU53" s="163">
        <v>41.260100000000001</v>
      </c>
      <c r="BV53" s="163">
        <v>92.809799999999996</v>
      </c>
      <c r="BW53" s="163">
        <v>28.78</v>
      </c>
      <c r="BX53" s="163">
        <v>21.97</v>
      </c>
      <c r="BY53" s="163">
        <v>65.06</v>
      </c>
      <c r="BZ53" s="163">
        <v>89.56</v>
      </c>
      <c r="CA53" s="163">
        <v>-60.276499999999999</v>
      </c>
      <c r="CB53" s="163">
        <v>-60.544400000000003</v>
      </c>
      <c r="CC53" s="163">
        <v>132.92420000000001</v>
      </c>
      <c r="CD53" s="163">
        <v>132.31819999999999</v>
      </c>
      <c r="CE53" s="163">
        <v>26.1389</v>
      </c>
      <c r="CF53" s="163">
        <v>-56.6387</v>
      </c>
      <c r="CG53" s="163">
        <v>-56.926600000000001</v>
      </c>
      <c r="CH53" s="163">
        <v>-6.9687000000000001</v>
      </c>
      <c r="CI53" s="163">
        <v>-64.717399999999998</v>
      </c>
      <c r="CJ53" s="164"/>
      <c r="CK53" s="164"/>
      <c r="CL53" s="163">
        <v>42.2</v>
      </c>
      <c r="CM53" s="163">
        <v>130.69999999999999</v>
      </c>
      <c r="CN53" s="163">
        <v>-14.77</v>
      </c>
      <c r="CO53" s="163">
        <v>53.822000000000003</v>
      </c>
      <c r="CP53" s="163">
        <v>52.774500000000003</v>
      </c>
      <c r="CQ53" s="163">
        <v>53.308900000000001</v>
      </c>
      <c r="CR53" s="163">
        <v>-32.975200000000001</v>
      </c>
      <c r="CS53" s="163">
        <v>-33.067300000000003</v>
      </c>
      <c r="CT53" s="163">
        <v>1</v>
      </c>
      <c r="CU53" s="163">
        <v>-6.7983000000000002</v>
      </c>
      <c r="CV53" s="163">
        <v>-6.1063999999999998</v>
      </c>
      <c r="CW53" s="163">
        <v>15.5388</v>
      </c>
      <c r="CX53" s="163">
        <v>39.42</v>
      </c>
      <c r="CY53" s="163">
        <v>70.59</v>
      </c>
      <c r="CZ53" s="163">
        <v>43.8354</v>
      </c>
      <c r="DA53" s="163">
        <v>41.752600000000001</v>
      </c>
      <c r="DB53" s="163">
        <v>-32.24</v>
      </c>
      <c r="DC53" s="163">
        <v>-3.6423000000000001</v>
      </c>
      <c r="DD53" s="163">
        <v>65.379599999999996</v>
      </c>
      <c r="DE53" s="163">
        <v>64.840100000000007</v>
      </c>
      <c r="DF53" s="163">
        <v>-143.82390000000001</v>
      </c>
      <c r="DG53" s="163">
        <v>0</v>
      </c>
      <c r="DH53" s="163">
        <v>-19.540400000000002</v>
      </c>
      <c r="DI53" s="163">
        <v>-96.2</v>
      </c>
      <c r="DJ53" s="163">
        <v>-97.5</v>
      </c>
      <c r="DK53" s="163">
        <v>29.2593</v>
      </c>
      <c r="DL53" s="163">
        <v>46.591200000000001</v>
      </c>
      <c r="DM53" s="163">
        <v>58.250799999999998</v>
      </c>
      <c r="DN53" s="163">
        <v>66.229200000000006</v>
      </c>
      <c r="DO53" s="163">
        <v>46.53</v>
      </c>
      <c r="DP53" s="163">
        <v>-6.88</v>
      </c>
      <c r="DQ53" s="163">
        <v>54.674999999999997</v>
      </c>
      <c r="DR53" s="163">
        <v>141.9281</v>
      </c>
      <c r="DS53" s="163">
        <v>-22.77</v>
      </c>
      <c r="DT53" s="163">
        <v>-23.12</v>
      </c>
      <c r="DU53" s="163">
        <v>110.53</v>
      </c>
      <c r="DV53" s="163">
        <v>64.959999999999994</v>
      </c>
      <c r="DW53" s="163">
        <v>143.8545</v>
      </c>
      <c r="DX53" s="163">
        <v>139.5455</v>
      </c>
      <c r="DY53" s="163">
        <v>-32.921700000000001</v>
      </c>
      <c r="DZ53" s="163">
        <v>-31.672699999999999</v>
      </c>
      <c r="EA53" s="163">
        <v>213.48519999999999</v>
      </c>
      <c r="EB53" s="163">
        <v>172.29179999999999</v>
      </c>
      <c r="EC53" s="163">
        <v>165.14599999999999</v>
      </c>
      <c r="ED53" s="163">
        <v>169.49199999999999</v>
      </c>
      <c r="EE53" s="163">
        <v>65.397999999999996</v>
      </c>
      <c r="EF53" s="163">
        <v>50.441600000000001</v>
      </c>
      <c r="EG53" s="163">
        <v>-26.599</v>
      </c>
      <c r="EH53" s="163">
        <v>321.21519999999998</v>
      </c>
      <c r="EI53" s="163">
        <v>314.9221</v>
      </c>
      <c r="EJ53" s="164"/>
      <c r="EK53" s="163">
        <v>-27.988</v>
      </c>
      <c r="EL53" s="163">
        <v>-26.2621</v>
      </c>
      <c r="EM53" s="163">
        <v>14.8718</v>
      </c>
      <c r="EN53" s="163">
        <v>6.8246000000000002</v>
      </c>
      <c r="EO53" s="163">
        <v>6.9013999999999998</v>
      </c>
      <c r="EP53" s="163">
        <v>39.984000000000002</v>
      </c>
      <c r="EQ53" s="163">
        <v>-39.496899999999997</v>
      </c>
      <c r="ER53" s="163">
        <v>-40.296199999999999</v>
      </c>
      <c r="ES53" s="163">
        <v>-14.870900000000001</v>
      </c>
      <c r="ET53" s="164"/>
      <c r="EU53" s="163">
        <v>-13.52</v>
      </c>
      <c r="EV53" s="164"/>
      <c r="EW53" s="163">
        <v>8.1028000000000002</v>
      </c>
      <c r="EX53" s="163">
        <v>-21.557400000000001</v>
      </c>
      <c r="EY53" s="163">
        <v>-13.428599999999999</v>
      </c>
      <c r="EZ53" s="163">
        <v>-12.9198</v>
      </c>
      <c r="FA53" s="163">
        <v>4.7705000000000002</v>
      </c>
      <c r="FB53" s="163">
        <v>-48.414499999999997</v>
      </c>
      <c r="FC53" s="163">
        <v>14.3127</v>
      </c>
      <c r="FD53" s="164"/>
      <c r="FE53" s="164"/>
      <c r="FF53" s="163">
        <v>2.7195</v>
      </c>
      <c r="FG53" s="163">
        <v>39.814700000000002</v>
      </c>
      <c r="FH53" s="163">
        <v>39.8797</v>
      </c>
      <c r="FI53" s="163">
        <v>38.296999999999997</v>
      </c>
      <c r="FJ53" s="163">
        <v>60.7866</v>
      </c>
      <c r="FK53" s="163">
        <v>59.614400000000003</v>
      </c>
      <c r="FL53" s="163">
        <v>-114.7076</v>
      </c>
      <c r="FM53" s="163">
        <v>34.304400000000001</v>
      </c>
      <c r="FN53" s="163">
        <v>34.165199999999999</v>
      </c>
      <c r="FO53" s="163">
        <v>-90.9422</v>
      </c>
      <c r="FP53" s="163">
        <v>-82.798699999999997</v>
      </c>
      <c r="FQ53" s="163">
        <v>-24.7837</v>
      </c>
      <c r="FR53" s="163">
        <v>-31.17</v>
      </c>
      <c r="FS53" s="163">
        <v>14.8666</v>
      </c>
      <c r="FT53" s="163">
        <v>1.2918000000000001</v>
      </c>
      <c r="FU53" s="163">
        <v>-9.2899999999999991</v>
      </c>
      <c r="FV53" s="163">
        <v>16.64</v>
      </c>
      <c r="FW53" s="163">
        <v>-25.182200000000002</v>
      </c>
      <c r="FX53" s="163">
        <v>10.4557</v>
      </c>
      <c r="FY53" s="163">
        <v>-13.186</v>
      </c>
      <c r="FZ53" s="163">
        <v>3.5310000000000001</v>
      </c>
      <c r="GA53" s="163">
        <v>8.9789999999999992</v>
      </c>
      <c r="GB53" s="163">
        <v>33.01</v>
      </c>
      <c r="GC53" s="163">
        <v>84.923400000000001</v>
      </c>
      <c r="GD53" s="163">
        <v>94.613</v>
      </c>
      <c r="GE53" s="164"/>
      <c r="GF53" s="163">
        <v>93.514399999999995</v>
      </c>
      <c r="GG53" s="163">
        <v>21.1</v>
      </c>
      <c r="GH53" s="163">
        <v>-24.796299999999999</v>
      </c>
      <c r="GI53" s="164"/>
      <c r="GJ53" s="163">
        <v>-7.8250999999999999</v>
      </c>
      <c r="GK53" s="163">
        <v>2.2814999999999999</v>
      </c>
      <c r="GL53" s="164"/>
      <c r="GM53" s="164"/>
      <c r="GN53" s="163">
        <v>-14.7181</v>
      </c>
      <c r="GO53" s="163">
        <v>-40.863799999999998</v>
      </c>
      <c r="GP53" s="163">
        <v>21.657599999999999</v>
      </c>
      <c r="GQ53" s="163">
        <v>63.8643</v>
      </c>
      <c r="GR53" s="163">
        <v>60.075299999999999</v>
      </c>
      <c r="GS53" s="163">
        <v>63.8996</v>
      </c>
      <c r="GT53" s="163">
        <v>-159.84719999999999</v>
      </c>
      <c r="GU53" s="163">
        <v>-20.820699999999999</v>
      </c>
      <c r="GV53" s="163">
        <v>34.620800000000003</v>
      </c>
      <c r="GW53" s="163">
        <v>-53.238100000000003</v>
      </c>
      <c r="GX53" s="163">
        <v>3.7625000000000002</v>
      </c>
      <c r="GY53" s="163">
        <v>10.539899999999999</v>
      </c>
      <c r="GZ53" s="163">
        <v>10.2743</v>
      </c>
      <c r="HA53" s="163">
        <v>5.3227000000000002</v>
      </c>
      <c r="HB53" s="163">
        <v>260.5711</v>
      </c>
      <c r="HC53" s="163">
        <v>260.7296</v>
      </c>
      <c r="HD53" s="164"/>
      <c r="HE53" s="164"/>
      <c r="HF53" s="163">
        <v>-530.70389999999998</v>
      </c>
      <c r="HG53" s="163">
        <v>538.06740000000002</v>
      </c>
      <c r="HH53" s="163">
        <v>534.93870000000004</v>
      </c>
      <c r="HI53" s="163">
        <v>-243.7697</v>
      </c>
      <c r="HJ53" s="163">
        <v>-243.85550000000001</v>
      </c>
      <c r="HK53" s="163">
        <v>-45.114699999999999</v>
      </c>
      <c r="HL53" s="163">
        <v>-33.339700000000001</v>
      </c>
      <c r="HM53" s="163">
        <v>82.278499999999994</v>
      </c>
      <c r="HN53" s="163">
        <v>83.678100000000001</v>
      </c>
      <c r="HO53" s="164"/>
      <c r="HP53" s="164"/>
      <c r="HQ53" s="163">
        <v>64.218800000000002</v>
      </c>
      <c r="HR53" s="163">
        <v>63.361899999999999</v>
      </c>
      <c r="HS53" s="163">
        <v>-72.888900000000007</v>
      </c>
      <c r="HT53" s="163">
        <v>-72.198599999999999</v>
      </c>
      <c r="HU53" s="163">
        <v>102</v>
      </c>
      <c r="HV53" s="163">
        <v>101.15</v>
      </c>
      <c r="HW53" s="163">
        <v>65.8</v>
      </c>
      <c r="HX53" s="163">
        <v>65.8</v>
      </c>
      <c r="HY53" s="163">
        <v>22.314299999999999</v>
      </c>
      <c r="HZ53" s="163">
        <v>37.520000000000003</v>
      </c>
      <c r="IA53" s="163">
        <v>-360.38139999999999</v>
      </c>
      <c r="IB53" s="164"/>
      <c r="IC53" s="164"/>
      <c r="ID53" s="163">
        <v>13.3</v>
      </c>
      <c r="IE53" s="163">
        <v>25</v>
      </c>
      <c r="IF53" s="163">
        <v>-63.4</v>
      </c>
      <c r="IG53" s="163">
        <v>-67.900000000000006</v>
      </c>
      <c r="IH53" s="164"/>
      <c r="II53" s="164"/>
      <c r="IJ53" s="163">
        <v>-526.06579999999997</v>
      </c>
      <c r="IK53" s="163">
        <v>-278.3673</v>
      </c>
      <c r="IL53" s="163">
        <v>504.41669999999999</v>
      </c>
      <c r="IM53" s="163">
        <v>408.71089999999998</v>
      </c>
      <c r="IN53" s="163">
        <v>-19.651499999999999</v>
      </c>
      <c r="IO53" s="163">
        <v>-397.851</v>
      </c>
      <c r="IP53" s="163">
        <v>403.29570000000001</v>
      </c>
      <c r="IQ53" s="163">
        <v>-152.16720000000001</v>
      </c>
      <c r="IR53" s="163">
        <v>-238.73269999999999</v>
      </c>
      <c r="IS53" s="163">
        <v>-394.43169999999998</v>
      </c>
      <c r="IT53" s="163">
        <v>119.24639999999999</v>
      </c>
      <c r="IU53" s="163">
        <v>116.2351</v>
      </c>
      <c r="IV53" s="163">
        <v>154.18350000000001</v>
      </c>
      <c r="IW53" s="163">
        <v>-495.53570000000002</v>
      </c>
      <c r="IX53" s="163">
        <v>239.8108</v>
      </c>
      <c r="IY53" s="163">
        <v>-254.97630000000001</v>
      </c>
      <c r="IZ53" s="163">
        <v>254.0847</v>
      </c>
      <c r="JA53" s="163">
        <v>-9.5981000000000005</v>
      </c>
      <c r="JB53" s="164"/>
      <c r="JC53" s="163">
        <v>24.32</v>
      </c>
      <c r="JD53" s="163">
        <v>4.9219999999999997</v>
      </c>
      <c r="JE53" s="163">
        <v>4.93</v>
      </c>
      <c r="JF53" s="163">
        <v>-23.76</v>
      </c>
      <c r="JG53" s="163">
        <v>4.4800000000000004</v>
      </c>
      <c r="JH53" s="164"/>
      <c r="JI53" s="163">
        <v>-4.5975000000000001</v>
      </c>
      <c r="JJ53" s="163">
        <v>-45.9983</v>
      </c>
      <c r="JK53" s="163">
        <v>-9.7856000000000005</v>
      </c>
      <c r="JL53" s="163">
        <v>30.9</v>
      </c>
      <c r="JM53" s="163">
        <v>53.597999999999999</v>
      </c>
      <c r="JN53" s="163">
        <v>52.018999999999998</v>
      </c>
      <c r="JO53" s="164"/>
      <c r="JP53" s="164"/>
      <c r="JQ53" s="163">
        <v>53.710500000000003</v>
      </c>
      <c r="JR53" s="163">
        <v>54.254800000000003</v>
      </c>
      <c r="JS53" s="163">
        <v>53.511099999999999</v>
      </c>
      <c r="JT53" s="164"/>
      <c r="JU53" s="163">
        <v>-23.7</v>
      </c>
      <c r="JV53" s="163">
        <v>35.018300000000004</v>
      </c>
      <c r="JW53" s="163">
        <v>7.92</v>
      </c>
      <c r="JX53" s="164"/>
      <c r="JY53" s="163">
        <v>-29.183399999999999</v>
      </c>
      <c r="JZ53" s="163">
        <v>73.322000000000003</v>
      </c>
      <c r="KA53" s="163">
        <v>45.704999999999998</v>
      </c>
      <c r="KB53" s="163">
        <v>-28.593299999999999</v>
      </c>
      <c r="KC53" s="163">
        <v>-72.413600000000002</v>
      </c>
      <c r="KD53" s="163">
        <v>32.030799999999999</v>
      </c>
      <c r="KE53" s="163">
        <v>40.185899999999997</v>
      </c>
      <c r="KF53" s="163">
        <v>14.9</v>
      </c>
      <c r="KG53" s="163">
        <v>-15.1</v>
      </c>
      <c r="KH53" s="164"/>
      <c r="KI53" s="163">
        <v>172.42660000000001</v>
      </c>
    </row>
    <row r="54" spans="1:295" ht="18" customHeight="1" x14ac:dyDescent="0.35">
      <c r="A54" s="160" t="s">
        <v>59</v>
      </c>
      <c r="B54" s="160" t="s">
        <v>828</v>
      </c>
      <c r="C54" s="163">
        <v>0</v>
      </c>
      <c r="D54" s="163">
        <v>18.4819</v>
      </c>
      <c r="E54" s="163">
        <v>-36.883499999999998</v>
      </c>
      <c r="F54" s="163">
        <v>-35.96</v>
      </c>
      <c r="G54" s="163">
        <v>24.939599999999999</v>
      </c>
      <c r="H54" s="164"/>
      <c r="I54" s="163">
        <v>49.348399999999998</v>
      </c>
      <c r="J54" s="163">
        <v>-69.703400000000002</v>
      </c>
      <c r="K54" s="163">
        <v>51.603099999999998</v>
      </c>
      <c r="L54" s="163">
        <v>26.1112</v>
      </c>
      <c r="M54" s="163">
        <v>25.5733</v>
      </c>
      <c r="N54" s="163">
        <v>4.4400000000000004</v>
      </c>
      <c r="O54" s="163">
        <v>-35.168999999999997</v>
      </c>
      <c r="P54" s="163">
        <v>30.8</v>
      </c>
      <c r="Q54" s="163">
        <v>12.42</v>
      </c>
      <c r="R54" s="163">
        <v>-30.8</v>
      </c>
      <c r="S54" s="163">
        <v>12.4672</v>
      </c>
      <c r="T54" s="163">
        <v>141.63800000000001</v>
      </c>
      <c r="U54" s="163">
        <v>13.347899999999999</v>
      </c>
      <c r="V54" s="164"/>
      <c r="W54" s="163">
        <v>22.132899999999999</v>
      </c>
      <c r="X54" s="163">
        <v>4.9082999999999997</v>
      </c>
      <c r="Y54" s="163">
        <v>5.2740999999999998</v>
      </c>
      <c r="Z54" s="163">
        <v>2.617</v>
      </c>
      <c r="AA54" s="164"/>
      <c r="AB54" s="164"/>
      <c r="AC54" s="163">
        <v>-56.81</v>
      </c>
      <c r="AD54" s="163">
        <v>-57.25</v>
      </c>
      <c r="AE54" s="164"/>
      <c r="AF54" s="163">
        <v>-4.4400000000000004</v>
      </c>
      <c r="AG54" s="163">
        <v>33</v>
      </c>
      <c r="AH54" s="163">
        <v>10.369</v>
      </c>
      <c r="AI54" s="163">
        <v>0.22800000000000001</v>
      </c>
      <c r="AJ54" s="163">
        <v>-52.46</v>
      </c>
      <c r="AK54" s="163">
        <v>-52.63</v>
      </c>
      <c r="AL54" s="163">
        <v>-59</v>
      </c>
      <c r="AM54" s="163">
        <v>52.97</v>
      </c>
      <c r="AN54" s="163">
        <v>53.09</v>
      </c>
      <c r="AO54" s="163">
        <v>12.5219</v>
      </c>
      <c r="AP54" s="163">
        <v>8.4078999999999997</v>
      </c>
      <c r="AQ54" s="163">
        <v>62.162999999999997</v>
      </c>
      <c r="AR54" s="163">
        <v>64.248999999999995</v>
      </c>
      <c r="AS54" s="163">
        <v>29.441800000000001</v>
      </c>
      <c r="AT54" s="163">
        <v>-52.512</v>
      </c>
      <c r="AU54" s="163">
        <v>-51.825499999999998</v>
      </c>
      <c r="AV54" s="163">
        <v>6.7868000000000004</v>
      </c>
      <c r="AW54" s="163">
        <v>7.1006999999999998</v>
      </c>
      <c r="AX54" s="163">
        <v>59.879800000000003</v>
      </c>
      <c r="AY54" s="163">
        <v>61.2194</v>
      </c>
      <c r="AZ54" s="163">
        <v>0</v>
      </c>
      <c r="BA54" s="163">
        <v>-1.0105999999999999</v>
      </c>
      <c r="BB54" s="163">
        <v>-314.47770000000003</v>
      </c>
      <c r="BC54" s="163">
        <v>-15.115</v>
      </c>
      <c r="BD54" s="163">
        <v>-12.7</v>
      </c>
      <c r="BE54" s="163">
        <v>-13.4</v>
      </c>
      <c r="BF54" s="163">
        <v>57.250799999999998</v>
      </c>
      <c r="BG54" s="163">
        <v>56.903399999999998</v>
      </c>
      <c r="BH54" s="163">
        <v>-4.4625000000000004</v>
      </c>
      <c r="BI54" s="164"/>
      <c r="BJ54" s="163">
        <v>-42.572600000000001</v>
      </c>
      <c r="BK54" s="163">
        <v>6.4481999999999999</v>
      </c>
      <c r="BL54" s="164"/>
      <c r="BM54" s="163">
        <v>2.5625</v>
      </c>
      <c r="BN54" s="163">
        <v>360.8202</v>
      </c>
      <c r="BO54" s="163">
        <v>72.450900000000004</v>
      </c>
      <c r="BP54" s="163">
        <v>73.000299999999996</v>
      </c>
      <c r="BQ54" s="163">
        <v>-278.79849999999999</v>
      </c>
      <c r="BR54" s="163">
        <v>383.18150000000003</v>
      </c>
      <c r="BS54" s="164"/>
      <c r="BT54" s="163">
        <v>-44.929699999999997</v>
      </c>
      <c r="BU54" s="163">
        <v>46.3568</v>
      </c>
      <c r="BV54" s="163">
        <v>87.720299999999995</v>
      </c>
      <c r="BW54" s="163">
        <v>27.6</v>
      </c>
      <c r="BX54" s="163">
        <v>20.11</v>
      </c>
      <c r="BY54" s="163">
        <v>61.15</v>
      </c>
      <c r="BZ54" s="163">
        <v>87.76</v>
      </c>
      <c r="CA54" s="163">
        <v>-58.802999999999997</v>
      </c>
      <c r="CB54" s="163">
        <v>-58.267200000000003</v>
      </c>
      <c r="CC54" s="163">
        <v>128.887</v>
      </c>
      <c r="CD54" s="163">
        <v>130.3305</v>
      </c>
      <c r="CE54" s="163">
        <v>27.6709</v>
      </c>
      <c r="CF54" s="163">
        <v>-50.046199999999999</v>
      </c>
      <c r="CG54" s="163">
        <v>-49.750300000000003</v>
      </c>
      <c r="CH54" s="163">
        <v>-5.2186000000000003</v>
      </c>
      <c r="CI54" s="163">
        <v>-55.364899999999999</v>
      </c>
      <c r="CJ54" s="164"/>
      <c r="CK54" s="164"/>
      <c r="CL54" s="163">
        <v>50.8</v>
      </c>
      <c r="CM54" s="163">
        <v>111.3</v>
      </c>
      <c r="CN54" s="163">
        <v>-14.1</v>
      </c>
      <c r="CO54" s="163">
        <v>55.240099999999998</v>
      </c>
      <c r="CP54" s="163">
        <v>54.668999999999997</v>
      </c>
      <c r="CQ54" s="163">
        <v>54.904499999999999</v>
      </c>
      <c r="CR54" s="163">
        <v>-33.369500000000002</v>
      </c>
      <c r="CS54" s="163">
        <v>-32.791800000000002</v>
      </c>
      <c r="CT54" s="163">
        <v>1</v>
      </c>
      <c r="CU54" s="163">
        <v>-4.9454000000000002</v>
      </c>
      <c r="CV54" s="163">
        <v>-6.6223999999999998</v>
      </c>
      <c r="CW54" s="163">
        <v>14.954800000000001</v>
      </c>
      <c r="CX54" s="163">
        <v>34.9</v>
      </c>
      <c r="CY54" s="163">
        <v>64.92</v>
      </c>
      <c r="CZ54" s="163">
        <v>42.429200000000002</v>
      </c>
      <c r="DA54" s="163">
        <v>40.287799999999997</v>
      </c>
      <c r="DB54" s="163">
        <v>-31.58</v>
      </c>
      <c r="DC54" s="163">
        <v>-3.6423000000000001</v>
      </c>
      <c r="DD54" s="163">
        <v>55.978999999999999</v>
      </c>
      <c r="DE54" s="163">
        <v>55.174199999999999</v>
      </c>
      <c r="DF54" s="163">
        <v>-118.6194</v>
      </c>
      <c r="DG54" s="163">
        <v>-1E-4</v>
      </c>
      <c r="DH54" s="163">
        <v>-19.113499999999998</v>
      </c>
      <c r="DI54" s="163">
        <v>-91.9</v>
      </c>
      <c r="DJ54" s="163">
        <v>-93.2</v>
      </c>
      <c r="DK54" s="163">
        <v>28.6496</v>
      </c>
      <c r="DL54" s="163">
        <v>44.247399999999999</v>
      </c>
      <c r="DM54" s="163">
        <v>52.615000000000002</v>
      </c>
      <c r="DN54" s="163">
        <v>62.7136</v>
      </c>
      <c r="DO54" s="163">
        <v>43.71</v>
      </c>
      <c r="DP54" s="163">
        <v>-5.53</v>
      </c>
      <c r="DQ54" s="163">
        <v>51.597000000000001</v>
      </c>
      <c r="DR54" s="163">
        <v>119.1768</v>
      </c>
      <c r="DS54" s="163">
        <v>-23.59</v>
      </c>
      <c r="DT54" s="163">
        <v>-24.07</v>
      </c>
      <c r="DU54" s="163">
        <v>106.07</v>
      </c>
      <c r="DV54" s="163">
        <v>62.74</v>
      </c>
      <c r="DW54" s="163">
        <v>119.8</v>
      </c>
      <c r="DX54" s="163">
        <v>116.8</v>
      </c>
      <c r="DY54" s="163">
        <v>-38.680700000000002</v>
      </c>
      <c r="DZ54" s="163">
        <v>-37.327300000000001</v>
      </c>
      <c r="EA54" s="163">
        <v>191.14089999999999</v>
      </c>
      <c r="EB54" s="163">
        <v>152.1628</v>
      </c>
      <c r="EC54" s="163">
        <v>146.45939999999999</v>
      </c>
      <c r="ED54" s="163">
        <v>148.08240000000001</v>
      </c>
      <c r="EE54" s="163">
        <v>57.311300000000003</v>
      </c>
      <c r="EF54" s="163">
        <v>42.157800000000002</v>
      </c>
      <c r="EG54" s="163">
        <v>-26.667000000000002</v>
      </c>
      <c r="EH54" s="163">
        <v>293.29500000000002</v>
      </c>
      <c r="EI54" s="163">
        <v>303.72840000000002</v>
      </c>
      <c r="EJ54" s="164"/>
      <c r="EK54" s="163">
        <v>-26.762899999999998</v>
      </c>
      <c r="EL54" s="163">
        <v>-25.2959</v>
      </c>
      <c r="EM54" s="163">
        <v>23.2087</v>
      </c>
      <c r="EN54" s="163">
        <v>-1.5571999999999999</v>
      </c>
      <c r="EO54" s="163">
        <v>-1.2536</v>
      </c>
      <c r="EP54" s="163">
        <v>39.984000000000002</v>
      </c>
      <c r="EQ54" s="163">
        <v>-41.101300000000002</v>
      </c>
      <c r="ER54" s="163">
        <v>-41.736400000000003</v>
      </c>
      <c r="ES54" s="163">
        <v>-7.7009999999999996</v>
      </c>
      <c r="ET54" s="164"/>
      <c r="EU54" s="163">
        <v>-13.98</v>
      </c>
      <c r="EV54" s="164"/>
      <c r="EW54" s="163">
        <v>7.3197999999999999</v>
      </c>
      <c r="EX54" s="163">
        <v>-34.386000000000003</v>
      </c>
      <c r="EY54" s="163">
        <v>-12.8559</v>
      </c>
      <c r="EZ54" s="163">
        <v>-12.3935</v>
      </c>
      <c r="FA54" s="163">
        <v>2.9054000000000002</v>
      </c>
      <c r="FB54" s="163">
        <v>-39.9176</v>
      </c>
      <c r="FC54" s="163">
        <v>4.6375000000000002</v>
      </c>
      <c r="FD54" s="164"/>
      <c r="FE54" s="164"/>
      <c r="FF54" s="163">
        <v>2.5024000000000002</v>
      </c>
      <c r="FG54" s="163">
        <v>37.971699999999998</v>
      </c>
      <c r="FH54" s="163">
        <v>38.550899999999999</v>
      </c>
      <c r="FI54" s="163">
        <v>38.037500000000001</v>
      </c>
      <c r="FJ54" s="163">
        <v>59.112099999999998</v>
      </c>
      <c r="FK54" s="163">
        <v>59.112099999999998</v>
      </c>
      <c r="FL54" s="163">
        <v>-111.52589999999999</v>
      </c>
      <c r="FM54" s="163">
        <v>39.233199999999997</v>
      </c>
      <c r="FN54" s="163">
        <v>39.034399999999998</v>
      </c>
      <c r="FO54" s="163">
        <v>-95.268600000000006</v>
      </c>
      <c r="FP54" s="163">
        <v>-86.937100000000001</v>
      </c>
      <c r="FQ54" s="163">
        <v>-19.414999999999999</v>
      </c>
      <c r="FR54" s="163">
        <v>-30.73</v>
      </c>
      <c r="FS54" s="163">
        <v>12.769399999999999</v>
      </c>
      <c r="FT54" s="163">
        <v>1.1624000000000001</v>
      </c>
      <c r="FU54" s="163">
        <v>-7.83</v>
      </c>
      <c r="FV54" s="163">
        <v>16.71</v>
      </c>
      <c r="FW54" s="163">
        <v>-19.0261</v>
      </c>
      <c r="FX54" s="163">
        <v>10.117000000000001</v>
      </c>
      <c r="FY54" s="163">
        <v>-13.471</v>
      </c>
      <c r="FZ54" s="163">
        <v>4.274</v>
      </c>
      <c r="GA54" s="163">
        <v>8.7202000000000002</v>
      </c>
      <c r="GB54" s="163">
        <v>35.19</v>
      </c>
      <c r="GC54" s="163">
        <v>90.112200000000001</v>
      </c>
      <c r="GD54" s="163">
        <v>96.456000000000003</v>
      </c>
      <c r="GE54" s="163">
        <v>13.53</v>
      </c>
      <c r="GF54" s="163">
        <v>91.783799999999999</v>
      </c>
      <c r="GG54" s="163">
        <v>20.8</v>
      </c>
      <c r="GH54" s="163">
        <v>-23.255500000000001</v>
      </c>
      <c r="GI54" s="164"/>
      <c r="GJ54" s="163">
        <v>-6.5804999999999998</v>
      </c>
      <c r="GK54" s="163">
        <v>2.1149</v>
      </c>
      <c r="GL54" s="164"/>
      <c r="GM54" s="164"/>
      <c r="GN54" s="163">
        <v>-15.1401</v>
      </c>
      <c r="GO54" s="163">
        <v>-37.093299999999999</v>
      </c>
      <c r="GP54" s="163">
        <v>22.7654</v>
      </c>
      <c r="GQ54" s="163">
        <v>58.402200000000001</v>
      </c>
      <c r="GR54" s="163">
        <v>58.146000000000001</v>
      </c>
      <c r="GS54" s="163">
        <v>58.991300000000003</v>
      </c>
      <c r="GT54" s="163">
        <v>-152.9024</v>
      </c>
      <c r="GU54" s="163">
        <v>-19.497599999999998</v>
      </c>
      <c r="GV54" s="163">
        <v>32.424100000000003</v>
      </c>
      <c r="GW54" s="163">
        <v>-49.467700000000001</v>
      </c>
      <c r="GX54" s="163">
        <v>8.3778000000000006</v>
      </c>
      <c r="GY54" s="163">
        <v>8.3023000000000007</v>
      </c>
      <c r="GZ54" s="163">
        <v>8.0276999999999994</v>
      </c>
      <c r="HA54" s="163">
        <v>9.7662999999999993</v>
      </c>
      <c r="HB54" s="163">
        <v>261.32209999999998</v>
      </c>
      <c r="HC54" s="163">
        <v>261.0813</v>
      </c>
      <c r="HD54" s="164"/>
      <c r="HE54" s="164"/>
      <c r="HF54" s="163">
        <v>-535.16290000000004</v>
      </c>
      <c r="HG54" s="163">
        <v>538.07479999999998</v>
      </c>
      <c r="HH54" s="163">
        <v>533.52779999999996</v>
      </c>
      <c r="HI54" s="163">
        <v>-245.2962</v>
      </c>
      <c r="HJ54" s="163">
        <v>-243.57230000000001</v>
      </c>
      <c r="HK54" s="163">
        <v>-46.741900000000001</v>
      </c>
      <c r="HL54" s="163">
        <v>-35.492699999999999</v>
      </c>
      <c r="HM54" s="163">
        <v>82.634399999999999</v>
      </c>
      <c r="HN54" s="163">
        <v>80.138599999999997</v>
      </c>
      <c r="HO54" s="164"/>
      <c r="HP54" s="164"/>
      <c r="HQ54" s="163">
        <v>62.5379</v>
      </c>
      <c r="HR54" s="163">
        <v>61.8018</v>
      </c>
      <c r="HS54" s="163">
        <v>-77.679900000000004</v>
      </c>
      <c r="HT54" s="163">
        <v>-77.857600000000005</v>
      </c>
      <c r="HU54" s="163">
        <v>100.34</v>
      </c>
      <c r="HV54" s="163">
        <v>99.69</v>
      </c>
      <c r="HW54" s="163">
        <v>66.400000000000006</v>
      </c>
      <c r="HX54" s="163">
        <v>66</v>
      </c>
      <c r="HY54" s="164"/>
      <c r="HZ54" s="163">
        <v>36</v>
      </c>
      <c r="IA54" s="163">
        <v>-354.0933</v>
      </c>
      <c r="IB54" s="164"/>
      <c r="IC54" s="164"/>
      <c r="ID54" s="163">
        <v>12.2</v>
      </c>
      <c r="IE54" s="163">
        <v>25.7</v>
      </c>
      <c r="IF54" s="163">
        <v>-60.8</v>
      </c>
      <c r="IG54" s="163">
        <v>-65.2</v>
      </c>
      <c r="IH54" s="164"/>
      <c r="II54" s="164"/>
      <c r="IJ54" s="163">
        <v>-524.04399999999998</v>
      </c>
      <c r="IK54" s="163">
        <v>-273.17169999999999</v>
      </c>
      <c r="IL54" s="163">
        <v>501.04790000000003</v>
      </c>
      <c r="IM54" s="163">
        <v>408.1164</v>
      </c>
      <c r="IN54" s="163">
        <v>-20.191299999999998</v>
      </c>
      <c r="IO54" s="163">
        <v>-398.35629999999998</v>
      </c>
      <c r="IP54" s="163">
        <v>398.9171</v>
      </c>
      <c r="IQ54" s="163">
        <v>-149.3373</v>
      </c>
      <c r="IR54" s="163">
        <v>-236.7869</v>
      </c>
      <c r="IS54" s="163">
        <v>-392.25909999999999</v>
      </c>
      <c r="IT54" s="163">
        <v>120.1931</v>
      </c>
      <c r="IU54" s="163">
        <v>117.35420000000001</v>
      </c>
      <c r="IV54" s="163">
        <v>150.96979999999999</v>
      </c>
      <c r="IW54" s="163">
        <v>-491.51310000000001</v>
      </c>
      <c r="IX54" s="163">
        <v>236.42070000000001</v>
      </c>
      <c r="IY54" s="163">
        <v>-256.97019999999998</v>
      </c>
      <c r="IZ54" s="163">
        <v>255.93539999999999</v>
      </c>
      <c r="JA54" s="163">
        <v>-9.9661000000000008</v>
      </c>
      <c r="JB54" s="164"/>
      <c r="JC54" s="163">
        <v>22.24</v>
      </c>
      <c r="JD54" s="163">
        <v>5.1630000000000003</v>
      </c>
      <c r="JE54" s="163">
        <v>5.1580000000000004</v>
      </c>
      <c r="JF54" s="163">
        <v>-22.48</v>
      </c>
      <c r="JG54" s="163">
        <v>2.56</v>
      </c>
      <c r="JH54" s="164"/>
      <c r="JI54" s="163">
        <v>-3.0167000000000002</v>
      </c>
      <c r="JJ54" s="163">
        <v>-47.637099999999997</v>
      </c>
      <c r="JK54" s="163">
        <v>-10.545500000000001</v>
      </c>
      <c r="JL54" s="163">
        <v>32.799999999999997</v>
      </c>
      <c r="JM54" s="163">
        <v>52.652000000000001</v>
      </c>
      <c r="JN54" s="163">
        <v>52.97</v>
      </c>
      <c r="JO54" s="164"/>
      <c r="JP54" s="164"/>
      <c r="JQ54" s="163">
        <v>53.220999999999997</v>
      </c>
      <c r="JR54" s="163">
        <v>52.464799999999997</v>
      </c>
      <c r="JS54" s="163">
        <v>52.450400000000002</v>
      </c>
      <c r="JT54" s="164"/>
      <c r="JU54" s="163">
        <v>-23.8</v>
      </c>
      <c r="JV54" s="163">
        <v>35.950200000000002</v>
      </c>
      <c r="JW54" s="163">
        <v>7.46</v>
      </c>
      <c r="JX54" s="164"/>
      <c r="JY54" s="163">
        <v>-31.531300000000002</v>
      </c>
      <c r="JZ54" s="163">
        <v>74.041300000000007</v>
      </c>
      <c r="KA54" s="163">
        <v>46.4846</v>
      </c>
      <c r="KB54" s="163">
        <v>-31.505700000000001</v>
      </c>
      <c r="KC54" s="163">
        <v>-72.941000000000003</v>
      </c>
      <c r="KD54" s="163">
        <v>34.6205</v>
      </c>
      <c r="KE54" s="163">
        <v>37.690600000000003</v>
      </c>
      <c r="KF54" s="163">
        <v>14.6</v>
      </c>
      <c r="KG54" s="163">
        <v>-14</v>
      </c>
      <c r="KH54" s="164"/>
      <c r="KI54" s="163">
        <v>172.2525</v>
      </c>
    </row>
    <row r="55" spans="1:295" ht="18" customHeight="1" x14ac:dyDescent="0.35">
      <c r="A55" s="160" t="s">
        <v>59</v>
      </c>
      <c r="B55" s="160" t="s">
        <v>829</v>
      </c>
      <c r="C55" s="163">
        <v>0</v>
      </c>
      <c r="D55" s="163">
        <v>18.041799999999999</v>
      </c>
      <c r="E55" s="163">
        <v>-35.961799999999997</v>
      </c>
      <c r="F55" s="163">
        <v>-36.881</v>
      </c>
      <c r="G55" s="163">
        <v>24.320499999999999</v>
      </c>
      <c r="H55" s="164"/>
      <c r="I55" s="163">
        <v>48.3628</v>
      </c>
      <c r="J55" s="163">
        <v>-67.902799999999999</v>
      </c>
      <c r="K55" s="163">
        <v>49.445999999999998</v>
      </c>
      <c r="L55" s="163">
        <v>25.007200000000001</v>
      </c>
      <c r="M55" s="163">
        <v>24.491299999999999</v>
      </c>
      <c r="N55" s="163">
        <v>8.8800000000000008</v>
      </c>
      <c r="O55" s="163">
        <v>-32.203000000000003</v>
      </c>
      <c r="P55" s="163">
        <v>28.6</v>
      </c>
      <c r="Q55" s="163">
        <v>11.592000000000001</v>
      </c>
      <c r="R55" s="163">
        <v>-28.6</v>
      </c>
      <c r="S55" s="163">
        <v>12.7484</v>
      </c>
      <c r="T55" s="163">
        <v>136.85980000000001</v>
      </c>
      <c r="U55" s="163">
        <v>10.8774</v>
      </c>
      <c r="V55" s="164"/>
      <c r="W55" s="163">
        <v>17.983499999999999</v>
      </c>
      <c r="X55" s="163">
        <v>5.2750000000000004</v>
      </c>
      <c r="Y55" s="163">
        <v>1.2947</v>
      </c>
      <c r="Z55" s="163">
        <v>2.6046</v>
      </c>
      <c r="AA55" s="164"/>
      <c r="AB55" s="164"/>
      <c r="AC55" s="163">
        <v>-55.25</v>
      </c>
      <c r="AD55" s="163">
        <v>-54.98</v>
      </c>
      <c r="AE55" s="164"/>
      <c r="AF55" s="163">
        <v>-8.8800000000000008</v>
      </c>
      <c r="AG55" s="163">
        <v>30.8</v>
      </c>
      <c r="AH55" s="163">
        <v>9.7720000000000002</v>
      </c>
      <c r="AI55" s="163">
        <v>0.218</v>
      </c>
      <c r="AJ55" s="163">
        <v>-50</v>
      </c>
      <c r="AK55" s="163">
        <v>-50.44</v>
      </c>
      <c r="AL55" s="163">
        <v>-59.11</v>
      </c>
      <c r="AM55" s="163">
        <v>50.42</v>
      </c>
      <c r="AN55" s="163">
        <v>50.71</v>
      </c>
      <c r="AO55" s="163">
        <v>10.914400000000001</v>
      </c>
      <c r="AP55" s="163">
        <v>9.1636000000000006</v>
      </c>
      <c r="AQ55" s="163">
        <v>60.061</v>
      </c>
      <c r="AR55" s="163">
        <v>62.113500000000002</v>
      </c>
      <c r="AS55" s="163">
        <v>25.655100000000001</v>
      </c>
      <c r="AT55" s="163">
        <v>-52.512</v>
      </c>
      <c r="AU55" s="163">
        <v>-51.218699999999998</v>
      </c>
      <c r="AV55" s="163">
        <v>5.8963999999999999</v>
      </c>
      <c r="AW55" s="163">
        <v>6.1473000000000004</v>
      </c>
      <c r="AX55" s="163">
        <v>57.200600000000001</v>
      </c>
      <c r="AY55" s="163">
        <v>59.21</v>
      </c>
      <c r="AZ55" s="163">
        <v>-1.0468999999999999</v>
      </c>
      <c r="BA55" s="163">
        <v>-5.9965000000000002</v>
      </c>
      <c r="BB55" s="163">
        <v>-282.20920000000001</v>
      </c>
      <c r="BC55" s="163">
        <v>-16.408100000000001</v>
      </c>
      <c r="BD55" s="163">
        <v>-11.9</v>
      </c>
      <c r="BE55" s="163">
        <v>-12.7</v>
      </c>
      <c r="BF55" s="163">
        <v>56.635399999999997</v>
      </c>
      <c r="BG55" s="163">
        <v>55.738500000000002</v>
      </c>
      <c r="BH55" s="163">
        <v>-4.5369999999999999</v>
      </c>
      <c r="BI55" s="164"/>
      <c r="BJ55" s="163">
        <v>-40.490699999999997</v>
      </c>
      <c r="BK55" s="163">
        <v>6.2423000000000002</v>
      </c>
      <c r="BL55" s="164"/>
      <c r="BM55" s="163">
        <v>2.1038000000000001</v>
      </c>
      <c r="BN55" s="163">
        <v>332.37700000000001</v>
      </c>
      <c r="BO55" s="163">
        <v>64.851799999999997</v>
      </c>
      <c r="BP55" s="163">
        <v>64.851799999999997</v>
      </c>
      <c r="BQ55" s="163">
        <v>-254.20930000000001</v>
      </c>
      <c r="BR55" s="163">
        <v>354.29430000000002</v>
      </c>
      <c r="BS55" s="164"/>
      <c r="BT55" s="163">
        <v>-50.918900000000001</v>
      </c>
      <c r="BU55" s="163">
        <v>51.898099999999999</v>
      </c>
      <c r="BV55" s="163">
        <v>84.526799999999994</v>
      </c>
      <c r="BW55" s="163">
        <v>26.49</v>
      </c>
      <c r="BX55" s="163">
        <v>18.54</v>
      </c>
      <c r="BY55" s="163">
        <v>58</v>
      </c>
      <c r="BZ55" s="163">
        <v>84.96</v>
      </c>
      <c r="CA55" s="163">
        <v>-57.061500000000002</v>
      </c>
      <c r="CB55" s="163">
        <v>-57.329500000000003</v>
      </c>
      <c r="CC55" s="163">
        <v>125.4191</v>
      </c>
      <c r="CD55" s="163">
        <v>126.5472</v>
      </c>
      <c r="CE55" s="163">
        <v>27.466000000000001</v>
      </c>
      <c r="CF55" s="163">
        <v>-44.113799999999998</v>
      </c>
      <c r="CG55" s="163">
        <v>-43.840200000000003</v>
      </c>
      <c r="CH55" s="163">
        <v>-3.9777</v>
      </c>
      <c r="CI55" s="163">
        <v>-46.985300000000002</v>
      </c>
      <c r="CJ55" s="164"/>
      <c r="CK55" s="164"/>
      <c r="CL55" s="163">
        <v>61.2</v>
      </c>
      <c r="CM55" s="163">
        <v>94.4</v>
      </c>
      <c r="CN55" s="163">
        <v>-14.94</v>
      </c>
      <c r="CO55" s="163">
        <v>58.1858</v>
      </c>
      <c r="CP55" s="163">
        <v>57.853099999999998</v>
      </c>
      <c r="CQ55" s="163">
        <v>58.160699999999999</v>
      </c>
      <c r="CR55" s="163">
        <v>-28.464700000000001</v>
      </c>
      <c r="CS55" s="163">
        <v>-28.3797</v>
      </c>
      <c r="CT55" s="163">
        <v>-15.9811</v>
      </c>
      <c r="CU55" s="163">
        <v>1.2211000000000001</v>
      </c>
      <c r="CV55" s="163">
        <v>-15.8825</v>
      </c>
      <c r="CW55" s="163">
        <v>14.0627</v>
      </c>
      <c r="CX55" s="163">
        <v>31.75</v>
      </c>
      <c r="CY55" s="163">
        <v>59.89</v>
      </c>
      <c r="CZ55" s="163">
        <v>40.554200000000002</v>
      </c>
      <c r="DA55" s="163">
        <v>38.090499999999999</v>
      </c>
      <c r="DB55" s="163">
        <v>-30.28</v>
      </c>
      <c r="DC55" s="163">
        <v>-3.6423000000000001</v>
      </c>
      <c r="DD55" s="163">
        <v>47.430999999999997</v>
      </c>
      <c r="DE55" s="163">
        <v>46.280299999999997</v>
      </c>
      <c r="DF55" s="163">
        <v>-95.965199999999996</v>
      </c>
      <c r="DG55" s="163">
        <v>-1E-4</v>
      </c>
      <c r="DH55" s="163">
        <v>-18.306899999999999</v>
      </c>
      <c r="DI55" s="163">
        <v>-89.6</v>
      </c>
      <c r="DJ55" s="163">
        <v>-88.5</v>
      </c>
      <c r="DK55" s="163">
        <v>27.836600000000001</v>
      </c>
      <c r="DL55" s="163">
        <v>41.317700000000002</v>
      </c>
      <c r="DM55" s="163">
        <v>48.388199999999998</v>
      </c>
      <c r="DN55" s="163">
        <v>58.612099999999998</v>
      </c>
      <c r="DO55" s="163">
        <v>40.69</v>
      </c>
      <c r="DP55" s="163">
        <v>-4.5999999999999996</v>
      </c>
      <c r="DQ55" s="163">
        <v>50.408999999999999</v>
      </c>
      <c r="DR55" s="163">
        <v>96.503</v>
      </c>
      <c r="DS55" s="163">
        <v>-23.81</v>
      </c>
      <c r="DT55" s="163">
        <v>-24.08</v>
      </c>
      <c r="DU55" s="163">
        <v>101.63</v>
      </c>
      <c r="DV55" s="163">
        <v>60.57</v>
      </c>
      <c r="DW55" s="163">
        <v>98.090900000000005</v>
      </c>
      <c r="DX55" s="163">
        <v>97.454499999999996</v>
      </c>
      <c r="DY55" s="163">
        <v>-42.138399999999997</v>
      </c>
      <c r="DZ55" s="163">
        <v>-39.609099999999998</v>
      </c>
      <c r="EA55" s="163">
        <v>170.06020000000001</v>
      </c>
      <c r="EB55" s="163">
        <v>131.6953</v>
      </c>
      <c r="EC55" s="163">
        <v>127.9067</v>
      </c>
      <c r="ED55" s="163">
        <v>129.66659999999999</v>
      </c>
      <c r="EE55" s="163">
        <v>71.754300000000001</v>
      </c>
      <c r="EF55" s="163">
        <v>60.255400000000002</v>
      </c>
      <c r="EG55" s="163">
        <v>-25.094999999999999</v>
      </c>
      <c r="EH55" s="163">
        <v>265.86279999999999</v>
      </c>
      <c r="EI55" s="163">
        <v>317.5145</v>
      </c>
      <c r="EJ55" s="164"/>
      <c r="EK55" s="163">
        <v>-26.909500000000001</v>
      </c>
      <c r="EL55" s="163">
        <v>-25.700299999999999</v>
      </c>
      <c r="EM55" s="163">
        <v>0</v>
      </c>
      <c r="EN55" s="163">
        <v>-4.5143000000000004</v>
      </c>
      <c r="EO55" s="163">
        <v>-3.4996999999999998</v>
      </c>
      <c r="EP55" s="163">
        <v>121.392</v>
      </c>
      <c r="EQ55" s="163">
        <v>-54.678800000000003</v>
      </c>
      <c r="ER55" s="163">
        <v>-56.171599999999998</v>
      </c>
      <c r="ES55" s="163">
        <v>-25.766200000000001</v>
      </c>
      <c r="ET55" s="164"/>
      <c r="EU55" s="163">
        <v>-13.37</v>
      </c>
      <c r="EV55" s="163">
        <v>80.400000000000006</v>
      </c>
      <c r="EW55" s="163">
        <v>7.4705000000000004</v>
      </c>
      <c r="EX55" s="163">
        <v>-41.653500000000001</v>
      </c>
      <c r="EY55" s="163">
        <v>-12.7171</v>
      </c>
      <c r="EZ55" s="163">
        <v>-12.281499999999999</v>
      </c>
      <c r="FA55" s="163">
        <v>3.8662999999999998</v>
      </c>
      <c r="FB55" s="163">
        <v>-58.928800000000003</v>
      </c>
      <c r="FC55" s="163">
        <v>23.047599999999999</v>
      </c>
      <c r="FD55" s="164"/>
      <c r="FE55" s="164"/>
      <c r="FF55" s="163">
        <v>2.3896000000000002</v>
      </c>
      <c r="FG55" s="163">
        <v>39.8932</v>
      </c>
      <c r="FH55" s="163">
        <v>40.245800000000003</v>
      </c>
      <c r="FI55" s="163">
        <v>38.707599999999999</v>
      </c>
      <c r="FJ55" s="163">
        <v>55.595500000000001</v>
      </c>
      <c r="FK55" s="163">
        <v>56.767699999999998</v>
      </c>
      <c r="FL55" s="163">
        <v>-120.4011</v>
      </c>
      <c r="FM55" s="163">
        <v>43.3795</v>
      </c>
      <c r="FN55" s="163">
        <v>43.526600000000002</v>
      </c>
      <c r="FO55" s="163">
        <v>-104.6155</v>
      </c>
      <c r="FP55" s="163">
        <v>-95.024600000000007</v>
      </c>
      <c r="FQ55" s="163">
        <v>-24.366199999999999</v>
      </c>
      <c r="FR55" s="163">
        <v>-32.99</v>
      </c>
      <c r="FS55" s="163">
        <v>13.6629</v>
      </c>
      <c r="FT55" s="163">
        <v>1.0793999999999999</v>
      </c>
      <c r="FU55" s="163">
        <v>-8.2200000000000006</v>
      </c>
      <c r="FV55" s="163">
        <v>16.440000000000001</v>
      </c>
      <c r="FW55" s="163">
        <v>-25.2166</v>
      </c>
      <c r="FX55" s="163">
        <v>9.1849000000000007</v>
      </c>
      <c r="FY55" s="163">
        <v>-13.757</v>
      </c>
      <c r="FZ55" s="163">
        <v>4.4059999999999997</v>
      </c>
      <c r="GA55" s="163">
        <v>8.8598999999999997</v>
      </c>
      <c r="GB55" s="163">
        <v>33.049999999999997</v>
      </c>
      <c r="GC55" s="163">
        <v>94.380700000000004</v>
      </c>
      <c r="GD55" s="163">
        <v>106.91719999999999</v>
      </c>
      <c r="GE55" s="163">
        <v>12.92</v>
      </c>
      <c r="GF55" s="163">
        <v>89.162700000000001</v>
      </c>
      <c r="GG55" s="163">
        <v>21.1</v>
      </c>
      <c r="GH55" s="163">
        <v>-22.289100000000001</v>
      </c>
      <c r="GI55" s="164"/>
      <c r="GJ55" s="163">
        <v>-5.7491000000000003</v>
      </c>
      <c r="GK55" s="163">
        <v>1.93</v>
      </c>
      <c r="GL55" s="164"/>
      <c r="GM55" s="164"/>
      <c r="GN55" s="163">
        <v>-14.56</v>
      </c>
      <c r="GO55" s="163">
        <v>-33.845300000000002</v>
      </c>
      <c r="GP55" s="163">
        <v>22.1236</v>
      </c>
      <c r="GQ55" s="163">
        <v>53.444400000000002</v>
      </c>
      <c r="GR55" s="163">
        <v>57.421100000000003</v>
      </c>
      <c r="GS55" s="163">
        <v>55.295299999999997</v>
      </c>
      <c r="GT55" s="163">
        <v>-147.58410000000001</v>
      </c>
      <c r="GU55" s="163">
        <v>-18.788499999999999</v>
      </c>
      <c r="GV55" s="163">
        <v>31.269300000000001</v>
      </c>
      <c r="GW55" s="163">
        <v>-46.958100000000002</v>
      </c>
      <c r="GX55" s="163">
        <v>8.9634</v>
      </c>
      <c r="GY55" s="163">
        <v>6.3587999999999996</v>
      </c>
      <c r="GZ55" s="163">
        <v>6.0975999999999999</v>
      </c>
      <c r="HA55" s="163">
        <v>10.248699999999999</v>
      </c>
      <c r="HB55" s="163">
        <v>256.52859999999998</v>
      </c>
      <c r="HC55" s="163">
        <v>257.73</v>
      </c>
      <c r="HD55" s="164"/>
      <c r="HE55" s="164"/>
      <c r="HF55" s="163">
        <v>-529.12540000000001</v>
      </c>
      <c r="HG55" s="163">
        <v>532.43050000000005</v>
      </c>
      <c r="HH55" s="163">
        <v>533.04330000000004</v>
      </c>
      <c r="HI55" s="163">
        <v>-240.4049</v>
      </c>
      <c r="HJ55" s="163">
        <v>-239.5796</v>
      </c>
      <c r="HK55" s="163">
        <v>-48.7791</v>
      </c>
      <c r="HL55" s="163">
        <v>-38.780200000000001</v>
      </c>
      <c r="HM55" s="163">
        <v>82.058000000000007</v>
      </c>
      <c r="HN55" s="163">
        <v>83.175600000000003</v>
      </c>
      <c r="HO55" s="163">
        <v>-175.8391</v>
      </c>
      <c r="HP55" s="164"/>
      <c r="HQ55" s="163">
        <v>64.932900000000004</v>
      </c>
      <c r="HR55" s="163">
        <v>64.218800000000002</v>
      </c>
      <c r="HS55" s="163">
        <v>-73.154300000000006</v>
      </c>
      <c r="HT55" s="163">
        <v>-72.802300000000002</v>
      </c>
      <c r="HU55" s="163">
        <v>103.66</v>
      </c>
      <c r="HV55" s="163">
        <v>102.82</v>
      </c>
      <c r="HW55" s="163">
        <v>65.2</v>
      </c>
      <c r="HX55" s="163">
        <v>65.900000000000006</v>
      </c>
      <c r="HY55" s="164"/>
      <c r="HZ55" s="163">
        <v>34.479999999999997</v>
      </c>
      <c r="IA55" s="163">
        <v>-353.59780000000001</v>
      </c>
      <c r="IB55" s="164"/>
      <c r="IC55" s="164"/>
      <c r="ID55" s="163">
        <v>11.6</v>
      </c>
      <c r="IE55" s="163">
        <v>21.6</v>
      </c>
      <c r="IF55" s="163">
        <v>-63.4</v>
      </c>
      <c r="IG55" s="163">
        <v>-67.900000000000006</v>
      </c>
      <c r="IH55" s="164"/>
      <c r="II55" s="164"/>
      <c r="IJ55" s="164"/>
      <c r="IK55" s="163">
        <v>-284.57470000000001</v>
      </c>
      <c r="IL55" s="163">
        <v>500.3</v>
      </c>
      <c r="IM55" s="163">
        <v>403.40899999999999</v>
      </c>
      <c r="IN55" s="163">
        <v>-18.7714</v>
      </c>
      <c r="IO55" s="163">
        <v>-396.79500000000002</v>
      </c>
      <c r="IP55" s="163">
        <v>398.11219999999997</v>
      </c>
      <c r="IQ55" s="163">
        <v>-153.21520000000001</v>
      </c>
      <c r="IR55" s="163">
        <v>-236.69290000000001</v>
      </c>
      <c r="IS55" s="163">
        <v>-393.0779</v>
      </c>
      <c r="IT55" s="163">
        <v>117.1728</v>
      </c>
      <c r="IU55" s="163">
        <v>117.3206</v>
      </c>
      <c r="IV55" s="163">
        <v>153.5035</v>
      </c>
      <c r="IW55" s="163">
        <v>-490.48419999999999</v>
      </c>
      <c r="IX55" s="163">
        <v>238.57759999999999</v>
      </c>
      <c r="IY55" s="163">
        <v>-250.11429999999999</v>
      </c>
      <c r="IZ55" s="163">
        <v>250.37780000000001</v>
      </c>
      <c r="JA55" s="163">
        <v>-9.6502999999999997</v>
      </c>
      <c r="JB55" s="164"/>
      <c r="JC55" s="163">
        <v>22.16</v>
      </c>
      <c r="JD55" s="163">
        <v>5.3940000000000001</v>
      </c>
      <c r="JE55" s="163">
        <v>5.38</v>
      </c>
      <c r="JF55" s="163">
        <v>-22.16</v>
      </c>
      <c r="JG55" s="163">
        <v>2.4</v>
      </c>
      <c r="JH55" s="164"/>
      <c r="JI55" s="163">
        <v>-2.6352000000000002</v>
      </c>
      <c r="JJ55" s="163">
        <v>-48.604599999999998</v>
      </c>
      <c r="JK55" s="163">
        <v>-10.984999999999999</v>
      </c>
      <c r="JL55" s="163">
        <v>33.9</v>
      </c>
      <c r="JM55" s="163">
        <v>52.265000000000001</v>
      </c>
      <c r="JN55" s="163">
        <v>53.588999999999999</v>
      </c>
      <c r="JO55" s="164"/>
      <c r="JP55" s="164"/>
      <c r="JQ55" s="163">
        <v>52.017000000000003</v>
      </c>
      <c r="JR55" s="163">
        <v>53.737000000000002</v>
      </c>
      <c r="JS55" s="163">
        <v>53.2517</v>
      </c>
      <c r="JT55" s="164"/>
      <c r="JU55" s="163">
        <v>-21.7</v>
      </c>
      <c r="JV55" s="163">
        <v>36.267200000000003</v>
      </c>
      <c r="JW55" s="163">
        <v>7</v>
      </c>
      <c r="JX55" s="164"/>
      <c r="JY55" s="163">
        <v>-33.374699999999997</v>
      </c>
      <c r="JZ55" s="163">
        <v>75.135999999999996</v>
      </c>
      <c r="KA55" s="163">
        <v>49.833300000000001</v>
      </c>
      <c r="KB55" s="163">
        <v>-33.362299999999998</v>
      </c>
      <c r="KC55" s="163">
        <v>-73.172799999999995</v>
      </c>
      <c r="KD55" s="163">
        <v>37.322899999999997</v>
      </c>
      <c r="KE55" s="163">
        <v>36.1417</v>
      </c>
      <c r="KF55" s="163">
        <v>11.7</v>
      </c>
      <c r="KG55" s="163">
        <v>-12.7</v>
      </c>
      <c r="KH55" s="164"/>
      <c r="KI55" s="163">
        <v>170.25229999999999</v>
      </c>
    </row>
    <row r="56" spans="1:295" ht="18" customHeight="1" x14ac:dyDescent="0.35">
      <c r="A56" s="160" t="s">
        <v>830</v>
      </c>
      <c r="B56" s="160" t="s">
        <v>60</v>
      </c>
      <c r="C56" s="165">
        <v>0</v>
      </c>
      <c r="D56" s="165">
        <v>17.370899999999999</v>
      </c>
      <c r="E56" s="165">
        <v>-34.884399999999999</v>
      </c>
      <c r="F56" s="165">
        <v>-37.056899999999999</v>
      </c>
      <c r="G56" s="165">
        <v>23.043600000000001</v>
      </c>
      <c r="H56" s="166"/>
      <c r="I56" s="165">
        <v>46.058599999999998</v>
      </c>
      <c r="J56" s="165">
        <v>-65.869699999999995</v>
      </c>
      <c r="K56" s="165">
        <v>46.526800000000001</v>
      </c>
      <c r="L56" s="165">
        <v>23.6113</v>
      </c>
      <c r="M56" s="165">
        <v>23.090599999999998</v>
      </c>
      <c r="N56" s="165">
        <v>11.1</v>
      </c>
      <c r="O56" s="165">
        <v>-30.041</v>
      </c>
      <c r="P56" s="165">
        <v>26.4</v>
      </c>
      <c r="Q56" s="165">
        <v>10.763999999999999</v>
      </c>
      <c r="R56" s="165">
        <v>-26.4</v>
      </c>
      <c r="S56" s="165">
        <v>12.6694</v>
      </c>
      <c r="T56" s="165">
        <v>134.7834</v>
      </c>
      <c r="U56" s="165">
        <v>9.8653999999999993</v>
      </c>
      <c r="V56" s="166"/>
      <c r="W56" s="165">
        <v>16.784800000000001</v>
      </c>
      <c r="X56" s="165">
        <v>5.7355</v>
      </c>
      <c r="Y56" s="165">
        <v>0.997</v>
      </c>
      <c r="Z56" s="165">
        <v>2.7856999999999998</v>
      </c>
      <c r="AA56" s="166"/>
      <c r="AB56" s="166"/>
      <c r="AC56" s="165">
        <v>-53.38</v>
      </c>
      <c r="AD56" s="165">
        <v>-53.15</v>
      </c>
      <c r="AE56" s="166"/>
      <c r="AF56" s="165">
        <v>-11.1</v>
      </c>
      <c r="AG56" s="165">
        <v>28.6</v>
      </c>
      <c r="AH56" s="165">
        <v>8.7910000000000004</v>
      </c>
      <c r="AI56" s="165">
        <v>0.21199999999999999</v>
      </c>
      <c r="AJ56" s="165">
        <v>-47.65</v>
      </c>
      <c r="AK56" s="165">
        <v>-47.78</v>
      </c>
      <c r="AL56" s="165">
        <v>-58.7</v>
      </c>
      <c r="AM56" s="165">
        <v>48.03</v>
      </c>
      <c r="AN56" s="165">
        <v>48.28</v>
      </c>
      <c r="AO56" s="165">
        <v>10.135899999999999</v>
      </c>
      <c r="AP56" s="165">
        <v>9.9261999999999997</v>
      </c>
      <c r="AQ56" s="165">
        <v>58.037700000000001</v>
      </c>
      <c r="AR56" s="165">
        <v>60.0871</v>
      </c>
      <c r="AS56" s="165">
        <v>24.480599999999999</v>
      </c>
      <c r="AT56" s="165">
        <v>-45.278199999999998</v>
      </c>
      <c r="AU56" s="165">
        <v>-44.625900000000001</v>
      </c>
      <c r="AV56" s="165">
        <v>7.2348999999999997</v>
      </c>
      <c r="AW56" s="165">
        <v>7.4987000000000004</v>
      </c>
      <c r="AX56" s="165">
        <v>54.5214</v>
      </c>
      <c r="AY56" s="165">
        <v>55.994999999999997</v>
      </c>
      <c r="AZ56" s="165">
        <v>-1.5704</v>
      </c>
      <c r="BA56" s="165">
        <v>-6.3586</v>
      </c>
      <c r="BB56" s="165">
        <v>-280.29969999999997</v>
      </c>
      <c r="BC56" s="165">
        <v>-17.675799999999999</v>
      </c>
      <c r="BD56" s="165">
        <v>-11.3</v>
      </c>
      <c r="BE56" s="165">
        <v>-12</v>
      </c>
      <c r="BF56" s="165">
        <v>50.287999999999997</v>
      </c>
      <c r="BG56" s="165">
        <v>49.526499999999999</v>
      </c>
      <c r="BH56" s="165">
        <v>-4.5149999999999997</v>
      </c>
      <c r="BI56" s="166"/>
      <c r="BJ56" s="165">
        <v>-25.672999999999998</v>
      </c>
      <c r="BK56" s="165">
        <v>4.1943999999999999</v>
      </c>
      <c r="BL56" s="166"/>
      <c r="BM56" s="165">
        <v>0</v>
      </c>
      <c r="BN56" s="165">
        <v>322.79419999999999</v>
      </c>
      <c r="BO56" s="165">
        <v>67.903700000000001</v>
      </c>
      <c r="BP56" s="165">
        <v>68.666600000000003</v>
      </c>
      <c r="BQ56" s="165">
        <v>-239.84870000000001</v>
      </c>
      <c r="BR56" s="165">
        <v>356.7407</v>
      </c>
      <c r="BS56" s="166"/>
      <c r="BT56" s="165">
        <v>-65.733099999999993</v>
      </c>
      <c r="BU56" s="165">
        <v>64.664900000000003</v>
      </c>
      <c r="BV56" s="165">
        <v>80.335400000000007</v>
      </c>
      <c r="BW56" s="165">
        <v>25.7</v>
      </c>
      <c r="BX56" s="165">
        <v>17.12</v>
      </c>
      <c r="BY56" s="165">
        <v>55.61</v>
      </c>
      <c r="BZ56" s="165">
        <v>82.27</v>
      </c>
      <c r="CA56" s="165">
        <v>-59.606699999999996</v>
      </c>
      <c r="CB56" s="165">
        <v>-59.740699999999997</v>
      </c>
      <c r="CC56" s="165">
        <v>128.2894</v>
      </c>
      <c r="CD56" s="165">
        <v>128.4392</v>
      </c>
      <c r="CE56" s="165">
        <v>29.635999999999999</v>
      </c>
      <c r="CF56" s="165">
        <v>-48.522599999999997</v>
      </c>
      <c r="CG56" s="165">
        <v>-48.237499999999997</v>
      </c>
      <c r="CH56" s="165">
        <v>-9.0764999999999993</v>
      </c>
      <c r="CI56" s="165">
        <v>-43.752899999999997</v>
      </c>
      <c r="CJ56" s="166"/>
      <c r="CK56" s="166"/>
      <c r="CL56" s="165">
        <v>53.2</v>
      </c>
      <c r="CM56" s="165">
        <v>89.2</v>
      </c>
      <c r="CN56" s="165">
        <v>-14.34</v>
      </c>
      <c r="CO56" s="165">
        <v>51.763500000000001</v>
      </c>
      <c r="CP56" s="165">
        <v>51.9756</v>
      </c>
      <c r="CQ56" s="165">
        <v>51.092700000000001</v>
      </c>
      <c r="CR56" s="165">
        <v>-37.432400000000001</v>
      </c>
      <c r="CS56" s="165">
        <v>-36.681600000000003</v>
      </c>
      <c r="CT56" s="165">
        <v>1</v>
      </c>
      <c r="CU56" s="165">
        <v>-4.468</v>
      </c>
      <c r="CV56" s="165">
        <v>0.55989999999999995</v>
      </c>
      <c r="CW56" s="165">
        <v>13.2196</v>
      </c>
      <c r="CX56" s="165">
        <v>26.75</v>
      </c>
      <c r="CY56" s="165">
        <v>57.71</v>
      </c>
      <c r="CZ56" s="165">
        <v>38.679200000000002</v>
      </c>
      <c r="DA56" s="165">
        <v>36.772199999999998</v>
      </c>
      <c r="DB56" s="165">
        <v>-28.99</v>
      </c>
      <c r="DC56" s="165">
        <v>-3.6423000000000001</v>
      </c>
      <c r="DD56" s="165">
        <v>44.874099999999999</v>
      </c>
      <c r="DE56" s="165">
        <v>44.208100000000002</v>
      </c>
      <c r="DF56" s="165">
        <v>-79.679699999999997</v>
      </c>
      <c r="DG56" s="165">
        <v>-1E-4</v>
      </c>
      <c r="DH56" s="165">
        <v>-17.659800000000001</v>
      </c>
      <c r="DI56" s="165">
        <v>-87.5</v>
      </c>
      <c r="DJ56" s="165">
        <v>-87.6</v>
      </c>
      <c r="DK56" s="165">
        <v>27.864100000000001</v>
      </c>
      <c r="DL56" s="165">
        <v>38.973999999999997</v>
      </c>
      <c r="DM56" s="165">
        <v>41.813200000000002</v>
      </c>
      <c r="DN56" s="165">
        <v>55.096400000000003</v>
      </c>
      <c r="DO56" s="165">
        <v>38.57</v>
      </c>
      <c r="DP56" s="165">
        <v>-3.02</v>
      </c>
      <c r="DQ56" s="165">
        <v>49.329000000000001</v>
      </c>
      <c r="DR56" s="165">
        <v>80.842100000000002</v>
      </c>
      <c r="DS56" s="165">
        <v>-23.73</v>
      </c>
      <c r="DT56" s="165">
        <v>-23.99</v>
      </c>
      <c r="DU56" s="165">
        <v>97.19</v>
      </c>
      <c r="DV56" s="165">
        <v>58.96</v>
      </c>
      <c r="DW56" s="165">
        <v>81.0364</v>
      </c>
      <c r="DX56" s="165">
        <v>80.363600000000005</v>
      </c>
      <c r="DY56" s="165">
        <v>-45.079700000000003</v>
      </c>
      <c r="DZ56" s="165">
        <v>-43.7</v>
      </c>
      <c r="EA56" s="165">
        <v>155.77969999999999</v>
      </c>
      <c r="EB56" s="165">
        <v>117.74769999999999</v>
      </c>
      <c r="EC56" s="165">
        <v>113.76519999999999</v>
      </c>
      <c r="ED56" s="165">
        <v>114.654</v>
      </c>
      <c r="EE56" s="165">
        <v>73.172700000000006</v>
      </c>
      <c r="EF56" s="165">
        <v>64.319299999999998</v>
      </c>
      <c r="EG56" s="165">
        <v>-23.943000000000001</v>
      </c>
      <c r="EH56" s="165">
        <v>250.6266</v>
      </c>
      <c r="EI56" s="165">
        <v>315.48200000000003</v>
      </c>
      <c r="EJ56" s="166"/>
      <c r="EK56" s="165">
        <v>-27.6052</v>
      </c>
      <c r="EL56" s="165">
        <v>-26.298500000000001</v>
      </c>
      <c r="EM56" s="165">
        <v>0</v>
      </c>
      <c r="EN56" s="165">
        <v>-9.9585000000000008</v>
      </c>
      <c r="EO56" s="165">
        <v>-9.6887000000000008</v>
      </c>
      <c r="EP56" s="165">
        <v>145.97999999999999</v>
      </c>
      <c r="EQ56" s="165">
        <v>-58.007100000000001</v>
      </c>
      <c r="ER56" s="165">
        <v>-57.6586</v>
      </c>
      <c r="ES56" s="165">
        <v>-30.448799999999999</v>
      </c>
      <c r="ET56" s="166"/>
      <c r="EU56" s="165">
        <v>-14.22</v>
      </c>
      <c r="EV56" s="165">
        <v>109.8</v>
      </c>
      <c r="EW56" s="165">
        <v>6.8956</v>
      </c>
      <c r="EX56" s="165">
        <v>-49.482900000000001</v>
      </c>
      <c r="EY56" s="165">
        <v>-12.6938</v>
      </c>
      <c r="EZ56" s="165">
        <v>-12.251799999999999</v>
      </c>
      <c r="FA56" s="165">
        <v>4.2984999999999998</v>
      </c>
      <c r="FB56" s="165">
        <v>-59.593499999999999</v>
      </c>
      <c r="FC56" s="165">
        <v>24.2378</v>
      </c>
      <c r="FD56" s="166"/>
      <c r="FE56" s="166"/>
      <c r="FF56" s="165">
        <v>2.2389999999999999</v>
      </c>
      <c r="FG56" s="165">
        <v>39.132300000000001</v>
      </c>
      <c r="FH56" s="165">
        <v>38.914900000000003</v>
      </c>
      <c r="FI56" s="165">
        <v>37.513100000000001</v>
      </c>
      <c r="FJ56" s="165">
        <v>55.0931</v>
      </c>
      <c r="FK56" s="165">
        <v>60.954099999999997</v>
      </c>
      <c r="FL56" s="165">
        <v>-130.28100000000001</v>
      </c>
      <c r="FM56" s="165">
        <v>46.674700000000001</v>
      </c>
      <c r="FN56" s="165">
        <v>46.309800000000003</v>
      </c>
      <c r="FO56" s="165">
        <v>-110.26049999999999</v>
      </c>
      <c r="FP56" s="165">
        <v>-101.2814</v>
      </c>
      <c r="FQ56" s="165">
        <v>-27.435099999999998</v>
      </c>
      <c r="FR56" s="165">
        <v>-34.090000000000003</v>
      </c>
      <c r="FS56" s="165">
        <v>14.275700000000001</v>
      </c>
      <c r="FT56" s="165">
        <v>1.0085999999999999</v>
      </c>
      <c r="FU56" s="165">
        <v>-8.8000000000000007</v>
      </c>
      <c r="FV56" s="165">
        <v>16.149999999999999</v>
      </c>
      <c r="FW56" s="165">
        <v>-28.5078</v>
      </c>
      <c r="FX56" s="165">
        <v>9.1411999999999995</v>
      </c>
      <c r="FY56" s="165">
        <v>-14.05</v>
      </c>
      <c r="FZ56" s="165">
        <v>4.5620000000000003</v>
      </c>
      <c r="GA56" s="165">
        <v>8.7172000000000001</v>
      </c>
      <c r="GB56" s="165">
        <v>31.11</v>
      </c>
      <c r="GC56" s="165">
        <v>102.07259999999999</v>
      </c>
      <c r="GD56" s="165">
        <v>111.2576</v>
      </c>
      <c r="GE56" s="165">
        <v>12.57</v>
      </c>
      <c r="GF56" s="165">
        <v>85.921199999999999</v>
      </c>
      <c r="GG56" s="165">
        <v>22.2</v>
      </c>
      <c r="GH56" s="165">
        <v>-22.366900000000001</v>
      </c>
      <c r="GI56" s="166"/>
      <c r="GJ56" s="165">
        <v>-4.5548000000000002</v>
      </c>
      <c r="GK56" s="165">
        <v>1.7417</v>
      </c>
      <c r="GL56" s="166"/>
      <c r="GM56" s="166"/>
      <c r="GN56" s="166"/>
      <c r="GO56" s="165">
        <v>-33.361199999999997</v>
      </c>
      <c r="GP56" s="165">
        <v>21.35</v>
      </c>
      <c r="GQ56" s="165">
        <v>52.267899999999997</v>
      </c>
      <c r="GR56" s="165">
        <v>53.973300000000002</v>
      </c>
      <c r="GS56" s="165">
        <v>56.501100000000001</v>
      </c>
      <c r="GT56" s="165">
        <v>-149.5352</v>
      </c>
      <c r="GU56" s="165">
        <v>-17.5654</v>
      </c>
      <c r="GV56" s="165">
        <v>31.299600000000002</v>
      </c>
      <c r="GW56" s="165">
        <v>-43.027999999999999</v>
      </c>
      <c r="GX56" s="165">
        <v>10.194699999999999</v>
      </c>
      <c r="GY56" s="165">
        <v>4.2384000000000004</v>
      </c>
      <c r="GZ56" s="165">
        <v>3.9447000000000001</v>
      </c>
      <c r="HA56" s="165">
        <v>11</v>
      </c>
      <c r="HB56" s="165">
        <v>247.8569</v>
      </c>
      <c r="HC56" s="165">
        <v>250.50409999999999</v>
      </c>
      <c r="HD56" s="166"/>
      <c r="HE56" s="165">
        <v>-257.93770000000001</v>
      </c>
      <c r="HF56" s="165">
        <v>-501.60489999999999</v>
      </c>
      <c r="HG56" s="165">
        <v>507.81709999999998</v>
      </c>
      <c r="HH56" s="165">
        <v>503.58580000000001</v>
      </c>
      <c r="HI56" s="165">
        <v>-234.61429999999999</v>
      </c>
      <c r="HJ56" s="165">
        <v>-232.3064</v>
      </c>
      <c r="HK56" s="165">
        <v>-53.423200000000001</v>
      </c>
      <c r="HL56" s="165">
        <v>-44.218000000000004</v>
      </c>
      <c r="HM56" s="165">
        <v>81.718000000000004</v>
      </c>
      <c r="HN56" s="165">
        <v>80.878600000000006</v>
      </c>
      <c r="HO56" s="166"/>
      <c r="HP56" s="166"/>
      <c r="HQ56" s="165">
        <v>65.822800000000001</v>
      </c>
      <c r="HR56" s="165">
        <v>64.954899999999995</v>
      </c>
      <c r="HS56" s="165">
        <v>-69.204300000000003</v>
      </c>
      <c r="HT56" s="165">
        <v>-68.770899999999997</v>
      </c>
      <c r="HU56" s="165">
        <v>105</v>
      </c>
      <c r="HV56" s="165">
        <v>105.03</v>
      </c>
      <c r="HW56" s="165">
        <v>62.2</v>
      </c>
      <c r="HX56" s="165">
        <v>62.9</v>
      </c>
      <c r="HY56" s="166"/>
      <c r="HZ56" s="165">
        <v>33.6</v>
      </c>
      <c r="IA56" s="165">
        <v>-351.81670000000003</v>
      </c>
      <c r="IB56" s="166"/>
      <c r="IC56" s="166"/>
      <c r="ID56" s="165">
        <v>11.6</v>
      </c>
      <c r="IE56" s="165">
        <v>19.399999999999999</v>
      </c>
      <c r="IF56" s="165">
        <v>-64.099999999999994</v>
      </c>
      <c r="IG56" s="165">
        <v>-68</v>
      </c>
      <c r="IH56" s="166"/>
      <c r="II56" s="166"/>
      <c r="IJ56" s="165">
        <v>-495.6617</v>
      </c>
      <c r="IK56" s="165">
        <v>-280.91370000000001</v>
      </c>
      <c r="IL56" s="165">
        <v>491.33089999999999</v>
      </c>
      <c r="IM56" s="165">
        <v>396.93150000000003</v>
      </c>
      <c r="IN56" s="165">
        <v>-20.0303</v>
      </c>
      <c r="IO56" s="165">
        <v>-388.37419999999997</v>
      </c>
      <c r="IP56" s="165">
        <v>389.11660000000001</v>
      </c>
      <c r="IQ56" s="165">
        <v>-144.00899999999999</v>
      </c>
      <c r="IR56" s="165">
        <v>-235.20910000000001</v>
      </c>
      <c r="IS56" s="165">
        <v>-383.49549999999999</v>
      </c>
      <c r="IT56" s="165">
        <v>113.7478</v>
      </c>
      <c r="IU56" s="165">
        <v>114.3057</v>
      </c>
      <c r="IV56" s="165">
        <v>148.74359999999999</v>
      </c>
      <c r="IW56" s="165">
        <v>-480.74009999999998</v>
      </c>
      <c r="IX56" s="165">
        <v>236.36869999999999</v>
      </c>
      <c r="IY56" s="165">
        <v>-242.42330000000001</v>
      </c>
      <c r="IZ56" s="165">
        <v>243.43600000000001</v>
      </c>
      <c r="JA56" s="165">
        <v>-10.520899999999999</v>
      </c>
      <c r="JB56" s="166"/>
      <c r="JC56" s="165">
        <v>21.76</v>
      </c>
      <c r="JD56" s="165">
        <v>5.6440000000000001</v>
      </c>
      <c r="JE56" s="165">
        <v>5.5990000000000002</v>
      </c>
      <c r="JF56" s="165">
        <v>-21.44</v>
      </c>
      <c r="JG56" s="165">
        <v>1.68</v>
      </c>
      <c r="JH56" s="166"/>
      <c r="JI56" s="165">
        <v>-2.2843</v>
      </c>
      <c r="JJ56" s="165">
        <v>-49.16</v>
      </c>
      <c r="JK56" s="165">
        <v>-11.5434</v>
      </c>
      <c r="JL56" s="165">
        <v>35.4</v>
      </c>
      <c r="JM56" s="165">
        <v>52.267000000000003</v>
      </c>
      <c r="JN56" s="165">
        <v>51.731999999999999</v>
      </c>
      <c r="JO56" s="165">
        <v>11.1386</v>
      </c>
      <c r="JP56" s="166"/>
      <c r="JQ56" s="165">
        <v>51.671599999999998</v>
      </c>
      <c r="JR56" s="165">
        <v>52.639099999999999</v>
      </c>
      <c r="JS56" s="165">
        <v>52.747</v>
      </c>
      <c r="JT56" s="166"/>
      <c r="JU56" s="165">
        <v>-18.5</v>
      </c>
      <c r="JV56" s="165">
        <v>37.055799999999998</v>
      </c>
      <c r="JW56" s="165">
        <v>6.6</v>
      </c>
      <c r="JX56" s="166"/>
      <c r="JY56" s="165">
        <v>-37.937399999999997</v>
      </c>
      <c r="JZ56" s="165">
        <v>78.254199999999997</v>
      </c>
      <c r="KA56" s="165">
        <v>54.7254</v>
      </c>
      <c r="KB56" s="165">
        <v>-37.362200000000001</v>
      </c>
      <c r="KC56" s="165">
        <v>-77.419300000000007</v>
      </c>
      <c r="KD56" s="165">
        <v>43.239899999999999</v>
      </c>
      <c r="KE56" s="165">
        <v>33.432899999999997</v>
      </c>
      <c r="KF56" s="165">
        <v>9.1</v>
      </c>
      <c r="KG56" s="165">
        <v>-9.6999999999999993</v>
      </c>
      <c r="KH56" s="166"/>
      <c r="KI56" s="165">
        <v>174.02209999999999</v>
      </c>
    </row>
    <row r="57" spans="1:295" x14ac:dyDescent="0.35">
      <c r="A57" s="225" t="s">
        <v>842</v>
      </c>
      <c r="B57" s="225"/>
      <c r="C57" s="167">
        <v>0</v>
      </c>
      <c r="D57" s="167">
        <v>22.292999999999999</v>
      </c>
      <c r="E57" s="167">
        <v>-29.4496</v>
      </c>
      <c r="F57" s="167">
        <v>8.6137999999999995</v>
      </c>
      <c r="G57" s="167">
        <v>32.063299999999998</v>
      </c>
      <c r="H57" s="167">
        <v>0</v>
      </c>
      <c r="I57" s="167">
        <v>64.279799999999994</v>
      </c>
      <c r="J57" s="167">
        <v>-64.900999999999996</v>
      </c>
      <c r="K57" s="167">
        <v>64.754900000000006</v>
      </c>
      <c r="L57" s="167">
        <v>33.161000000000001</v>
      </c>
      <c r="M57" s="167">
        <v>32.345799999999997</v>
      </c>
      <c r="N57" s="167">
        <v>17.760000000000002</v>
      </c>
      <c r="O57" s="167">
        <v>-21.420999999999999</v>
      </c>
      <c r="P57" s="167">
        <v>46.2</v>
      </c>
      <c r="Q57" s="167">
        <v>18.216000000000001</v>
      </c>
      <c r="R57" s="167">
        <v>-17.600000000000001</v>
      </c>
      <c r="S57" s="167">
        <v>12.7484</v>
      </c>
      <c r="T57" s="167">
        <v>199.3158</v>
      </c>
      <c r="U57" s="167">
        <v>19.559100000000001</v>
      </c>
      <c r="V57" s="167">
        <v>12.7431</v>
      </c>
      <c r="W57" s="167">
        <v>32.935499999999998</v>
      </c>
      <c r="X57" s="167">
        <v>12.852499999999999</v>
      </c>
      <c r="Y57" s="167">
        <v>6.4275000000000002</v>
      </c>
      <c r="Z57" s="167">
        <v>2.7856999999999998</v>
      </c>
      <c r="AA57" s="167">
        <v>0</v>
      </c>
      <c r="AB57" s="167">
        <v>0</v>
      </c>
      <c r="AC57" s="167">
        <v>0.01</v>
      </c>
      <c r="AD57" s="167">
        <v>-53.15</v>
      </c>
      <c r="AE57" s="167">
        <v>0</v>
      </c>
      <c r="AF57" s="167">
        <v>15.54</v>
      </c>
      <c r="AG57" s="167">
        <v>52.8</v>
      </c>
      <c r="AH57" s="167">
        <v>13.39</v>
      </c>
      <c r="AI57" s="167">
        <v>0.24299999999999999</v>
      </c>
      <c r="AJ57" s="167">
        <v>-38.14</v>
      </c>
      <c r="AK57" s="167">
        <v>-38.22</v>
      </c>
      <c r="AL57" s="167">
        <v>-53.62</v>
      </c>
      <c r="AM57" s="167">
        <v>71.540000000000006</v>
      </c>
      <c r="AN57" s="167">
        <v>71.760000000000005</v>
      </c>
      <c r="AO57" s="167">
        <v>16.375699999999998</v>
      </c>
      <c r="AP57" s="167">
        <v>11.399100000000001</v>
      </c>
      <c r="AQ57" s="167">
        <v>75.018799999999999</v>
      </c>
      <c r="AR57" s="167">
        <v>77.710599999999999</v>
      </c>
      <c r="AS57" s="167">
        <v>58.070900000000002</v>
      </c>
      <c r="AT57" s="167">
        <v>-38.044400000000003</v>
      </c>
      <c r="AU57" s="167">
        <v>-37.6511</v>
      </c>
      <c r="AV57" s="167">
        <v>7.2348999999999997</v>
      </c>
      <c r="AW57" s="167">
        <v>8.0608000000000004</v>
      </c>
      <c r="AX57" s="167">
        <v>116.1426</v>
      </c>
      <c r="AY57" s="167">
        <v>119.8935</v>
      </c>
      <c r="AZ57" s="167">
        <v>1.5867</v>
      </c>
      <c r="BA57" s="167">
        <v>7.7953000000000001</v>
      </c>
      <c r="BB57" s="167">
        <v>-232.87260000000001</v>
      </c>
      <c r="BC57" s="167">
        <v>-12.854699999999999</v>
      </c>
      <c r="BD57" s="167">
        <v>-4.4000000000000004</v>
      </c>
      <c r="BE57" s="167">
        <v>-4.5999999999999996</v>
      </c>
      <c r="BF57" s="167">
        <v>72.936499999999995</v>
      </c>
      <c r="BG57" s="167">
        <v>71.304699999999997</v>
      </c>
      <c r="BH57" s="167">
        <v>-3.9438</v>
      </c>
      <c r="BI57" s="167">
        <v>0</v>
      </c>
      <c r="BJ57" s="167">
        <v>-10.8725</v>
      </c>
      <c r="BK57" s="167">
        <v>7.9405000000000001</v>
      </c>
      <c r="BL57" s="167">
        <v>7.2496</v>
      </c>
      <c r="BM57" s="167">
        <v>4.9759000000000002</v>
      </c>
      <c r="BN57" s="167">
        <v>479.0489</v>
      </c>
      <c r="BO57" s="167">
        <v>102.8473</v>
      </c>
      <c r="BP57" s="167">
        <v>102.5727</v>
      </c>
      <c r="BQ57" s="167">
        <v>-176.4281</v>
      </c>
      <c r="BR57" s="167">
        <v>485.60669999999999</v>
      </c>
      <c r="BS57" s="167">
        <v>0</v>
      </c>
      <c r="BT57" s="167">
        <v>-17.896799999999999</v>
      </c>
      <c r="BU57" s="167">
        <v>98.830200000000005</v>
      </c>
      <c r="BV57" s="167">
        <v>97.041200000000003</v>
      </c>
      <c r="BW57" s="167">
        <v>30.14</v>
      </c>
      <c r="BX57" s="167">
        <v>32.21</v>
      </c>
      <c r="BY57" s="167">
        <v>69.900000000000006</v>
      </c>
      <c r="BZ57" s="167">
        <v>93.43</v>
      </c>
      <c r="CA57" s="167">
        <v>-46.344999999999999</v>
      </c>
      <c r="CB57" s="167">
        <v>-46.344999999999999</v>
      </c>
      <c r="CC57" s="167">
        <v>149.3476</v>
      </c>
      <c r="CD57" s="167">
        <v>150.6833</v>
      </c>
      <c r="CE57" s="167">
        <v>33.844299999999997</v>
      </c>
      <c r="CF57" s="167">
        <v>-11.637700000000001</v>
      </c>
      <c r="CG57" s="167">
        <v>-11.647500000000001</v>
      </c>
      <c r="CH57" s="167">
        <v>-2.2400000000000002</v>
      </c>
      <c r="CI57" s="167">
        <v>-26.7942</v>
      </c>
      <c r="CJ57" s="167">
        <v>0</v>
      </c>
      <c r="CK57" s="167">
        <v>0</v>
      </c>
      <c r="CL57" s="167">
        <v>85.1</v>
      </c>
      <c r="CM57" s="167">
        <v>151.69999999999999</v>
      </c>
      <c r="CN57" s="167">
        <v>-11.19</v>
      </c>
      <c r="CO57" s="167">
        <v>63.094099999999997</v>
      </c>
      <c r="CP57" s="167">
        <v>63.886200000000002</v>
      </c>
      <c r="CQ57" s="167">
        <v>62.4499</v>
      </c>
      <c r="CR57" s="167">
        <v>-24.792400000000001</v>
      </c>
      <c r="CS57" s="167">
        <v>-26.571400000000001</v>
      </c>
      <c r="CT57" s="167">
        <v>27.290900000000001</v>
      </c>
      <c r="CU57" s="167">
        <v>21.531700000000001</v>
      </c>
      <c r="CV57" s="167">
        <v>28.4573</v>
      </c>
      <c r="CW57" s="167">
        <v>18.012</v>
      </c>
      <c r="CX57" s="167">
        <v>58.98</v>
      </c>
      <c r="CY57" s="167">
        <v>81.27</v>
      </c>
      <c r="CZ57" s="167">
        <v>52.741700000000002</v>
      </c>
      <c r="DA57" s="167">
        <v>50.248699999999999</v>
      </c>
      <c r="DB57" s="167">
        <v>-25.5</v>
      </c>
      <c r="DC57" s="167">
        <v>-0.78149999999999997</v>
      </c>
      <c r="DD57" s="167">
        <v>75.798599999999993</v>
      </c>
      <c r="DE57" s="167">
        <v>74.453299999999999</v>
      </c>
      <c r="DF57" s="167">
        <v>-66.715800000000002</v>
      </c>
      <c r="DG57" s="167">
        <v>1E-4</v>
      </c>
      <c r="DH57" s="167">
        <v>-15.5738</v>
      </c>
      <c r="DI57" s="167">
        <v>-64.7</v>
      </c>
      <c r="DJ57" s="167">
        <v>-66.3</v>
      </c>
      <c r="DK57" s="167">
        <v>32.214700000000001</v>
      </c>
      <c r="DL57" s="167">
        <v>77.938800000000001</v>
      </c>
      <c r="DM57" s="167">
        <v>70.461600000000004</v>
      </c>
      <c r="DN57" s="167">
        <v>109.5886</v>
      </c>
      <c r="DO57" s="167">
        <v>77.010000000000005</v>
      </c>
      <c r="DP57" s="167">
        <v>-0.87</v>
      </c>
      <c r="DQ57" s="167">
        <v>58.900500000000001</v>
      </c>
      <c r="DR57" s="167">
        <v>162.6942</v>
      </c>
      <c r="DS57" s="167">
        <v>-0.53</v>
      </c>
      <c r="DT57" s="167">
        <v>-0.43</v>
      </c>
      <c r="DU57" s="167">
        <v>128.31</v>
      </c>
      <c r="DV57" s="167">
        <v>73.239999999999995</v>
      </c>
      <c r="DW57" s="167">
        <v>164.1455</v>
      </c>
      <c r="DX57" s="167">
        <v>159.96360000000001</v>
      </c>
      <c r="DY57" s="167">
        <v>-21.9954</v>
      </c>
      <c r="DZ57" s="167">
        <v>-21.636399999999998</v>
      </c>
      <c r="EA57" s="167">
        <v>232.39089999999999</v>
      </c>
      <c r="EB57" s="167">
        <v>191.13159999999999</v>
      </c>
      <c r="EC57" s="167">
        <v>185.56450000000001</v>
      </c>
      <c r="ED57" s="167">
        <v>189.21459999999999</v>
      </c>
      <c r="EE57" s="167">
        <v>116.05249999999999</v>
      </c>
      <c r="EF57" s="167">
        <v>107.1948</v>
      </c>
      <c r="EG57" s="167">
        <v>-20.009</v>
      </c>
      <c r="EH57" s="167">
        <v>396.48239999999998</v>
      </c>
      <c r="EI57" s="167">
        <v>469.625</v>
      </c>
      <c r="EJ57" s="167">
        <v>0</v>
      </c>
      <c r="EK57" s="167">
        <v>-20.357500000000002</v>
      </c>
      <c r="EL57" s="167">
        <v>-18.203800000000001</v>
      </c>
      <c r="EM57" s="167">
        <v>33.830800000000004</v>
      </c>
      <c r="EN57" s="167">
        <v>45.291600000000003</v>
      </c>
      <c r="EO57" s="167">
        <v>42.845999999999997</v>
      </c>
      <c r="EP57" s="167">
        <v>185.916</v>
      </c>
      <c r="EQ57" s="167">
        <v>-32.040199999999999</v>
      </c>
      <c r="ER57" s="167">
        <v>-32.918999999999997</v>
      </c>
      <c r="ES57" s="167">
        <v>8.8993000000000002</v>
      </c>
      <c r="ET57" s="167">
        <v>16.59</v>
      </c>
      <c r="EU57" s="167">
        <v>-6.33</v>
      </c>
      <c r="EV57" s="167">
        <v>123.6</v>
      </c>
      <c r="EW57" s="167">
        <v>12.154199999999999</v>
      </c>
      <c r="EX57" s="167">
        <v>50.655900000000003</v>
      </c>
      <c r="EY57" s="167">
        <v>-9.9450000000000003</v>
      </c>
      <c r="EZ57" s="167">
        <v>-9.5551999999999992</v>
      </c>
      <c r="FA57" s="167">
        <v>4.7705000000000002</v>
      </c>
      <c r="FB57" s="167">
        <v>-24.785</v>
      </c>
      <c r="FC57" s="167">
        <v>68.909400000000005</v>
      </c>
      <c r="FD57" s="167">
        <v>0</v>
      </c>
      <c r="FE57" s="167">
        <v>0</v>
      </c>
      <c r="FF57" s="167">
        <v>3.4342000000000001</v>
      </c>
      <c r="FG57" s="167">
        <v>40.622799999999998</v>
      </c>
      <c r="FH57" s="167">
        <v>41.154600000000002</v>
      </c>
      <c r="FI57" s="167">
        <v>39.755499999999998</v>
      </c>
      <c r="FJ57" s="167">
        <v>78.871899999999997</v>
      </c>
      <c r="FK57" s="167">
        <v>79.039400000000001</v>
      </c>
      <c r="FL57" s="167">
        <v>-86.5749</v>
      </c>
      <c r="FM57" s="167">
        <v>67.502799999999993</v>
      </c>
      <c r="FN57" s="167">
        <v>68.0779</v>
      </c>
      <c r="FO57" s="167">
        <v>-77.453800000000001</v>
      </c>
      <c r="FP57" s="167">
        <v>-68.2834</v>
      </c>
      <c r="FQ57" s="167">
        <v>-3.1989000000000001</v>
      </c>
      <c r="FR57" s="167">
        <v>-28.59</v>
      </c>
      <c r="FS57" s="167">
        <v>18.274799999999999</v>
      </c>
      <c r="FT57" s="167">
        <v>1.6202000000000001</v>
      </c>
      <c r="FU57" s="167">
        <v>-1.97</v>
      </c>
      <c r="FV57" s="167">
        <v>18.66</v>
      </c>
      <c r="FW57" s="167">
        <v>0</v>
      </c>
      <c r="FX57" s="167">
        <v>11.1219</v>
      </c>
      <c r="FY57" s="167">
        <v>-6.218</v>
      </c>
      <c r="FZ57" s="167">
        <v>4.6559999999999997</v>
      </c>
      <c r="GA57" s="167">
        <v>8.9789999999999992</v>
      </c>
      <c r="GB57" s="167">
        <v>35.19</v>
      </c>
      <c r="GC57" s="167">
        <v>125.6314</v>
      </c>
      <c r="GD57" s="167">
        <v>134.5634</v>
      </c>
      <c r="GE57" s="167">
        <v>15.49</v>
      </c>
      <c r="GF57" s="167">
        <v>95.412800000000004</v>
      </c>
      <c r="GG57" s="167">
        <v>22.4</v>
      </c>
      <c r="GH57" s="167">
        <v>-14.908200000000001</v>
      </c>
      <c r="GI57" s="167">
        <v>0</v>
      </c>
      <c r="GJ57" s="167">
        <v>3.1545999999999998</v>
      </c>
      <c r="GK57" s="167">
        <v>2.9173</v>
      </c>
      <c r="GL57" s="167">
        <v>0</v>
      </c>
      <c r="GM57" s="167">
        <v>0</v>
      </c>
      <c r="GN57" s="167">
        <v>-13.375400000000001</v>
      </c>
      <c r="GO57" s="167">
        <v>-21.188099999999999</v>
      </c>
      <c r="GP57" s="167">
        <v>22.7654</v>
      </c>
      <c r="GQ57" s="167">
        <v>86.889099999999999</v>
      </c>
      <c r="GR57" s="167">
        <v>60.075299999999999</v>
      </c>
      <c r="GS57" s="167">
        <v>119.339</v>
      </c>
      <c r="GT57" s="167">
        <v>-129.8339</v>
      </c>
      <c r="GU57" s="167">
        <v>-14.5677</v>
      </c>
      <c r="GV57" s="167">
        <v>43.008699999999997</v>
      </c>
      <c r="GW57" s="167">
        <v>-28.9876</v>
      </c>
      <c r="GX57" s="167">
        <v>10.194699999999999</v>
      </c>
      <c r="GY57" s="167">
        <v>19.9359</v>
      </c>
      <c r="GZ57" s="167">
        <v>19.505700000000001</v>
      </c>
      <c r="HA57" s="167">
        <v>11</v>
      </c>
      <c r="HB57" s="167">
        <v>265.9624</v>
      </c>
      <c r="HC57" s="167">
        <v>264.52870000000001</v>
      </c>
      <c r="HD57" s="167">
        <v>287.10000000000002</v>
      </c>
      <c r="HE57" s="167">
        <v>-150.3603</v>
      </c>
      <c r="HF57" s="167">
        <v>-378.6687</v>
      </c>
      <c r="HG57" s="167">
        <v>538.07479999999998</v>
      </c>
      <c r="HH57" s="167">
        <v>534.93870000000004</v>
      </c>
      <c r="HI57" s="167">
        <v>-164.39599999999999</v>
      </c>
      <c r="HJ57" s="167">
        <v>-162.53870000000001</v>
      </c>
      <c r="HK57" s="167">
        <v>-41.754899999999999</v>
      </c>
      <c r="HL57" s="167">
        <v>-28.952400000000001</v>
      </c>
      <c r="HM57" s="167">
        <v>85.588099999999997</v>
      </c>
      <c r="HN57" s="167">
        <v>83.678100000000001</v>
      </c>
      <c r="HO57" s="167">
        <v>-114.3608</v>
      </c>
      <c r="HP57" s="167">
        <v>-113.35899999999999</v>
      </c>
      <c r="HQ57" s="167">
        <v>66.767700000000005</v>
      </c>
      <c r="HR57" s="167">
        <v>66.635800000000003</v>
      </c>
      <c r="HS57" s="167">
        <v>-33.755000000000003</v>
      </c>
      <c r="HT57" s="167">
        <v>-33.607199999999999</v>
      </c>
      <c r="HU57" s="167">
        <v>105</v>
      </c>
      <c r="HV57" s="167">
        <v>105.03</v>
      </c>
      <c r="HW57" s="167">
        <v>73.3</v>
      </c>
      <c r="HX57" s="167">
        <v>74.099999999999994</v>
      </c>
      <c r="HY57" s="167">
        <v>23.0535</v>
      </c>
      <c r="HZ57" s="167">
        <v>44.72</v>
      </c>
      <c r="IA57" s="167">
        <v>-336.33530000000002</v>
      </c>
      <c r="IB57" s="167">
        <v>0</v>
      </c>
      <c r="IC57" s="167">
        <v>0</v>
      </c>
      <c r="ID57" s="167">
        <v>17.3</v>
      </c>
      <c r="IE57" s="167">
        <v>47.4</v>
      </c>
      <c r="IF57" s="167">
        <v>-15.6</v>
      </c>
      <c r="IG57" s="167">
        <v>-16.899999999999999</v>
      </c>
      <c r="IH57" s="167">
        <v>0</v>
      </c>
      <c r="II57" s="167">
        <v>0</v>
      </c>
      <c r="IJ57" s="167">
        <v>-374.71480000000003</v>
      </c>
      <c r="IK57" s="167">
        <v>-5.3432000000000004</v>
      </c>
      <c r="IL57" s="167">
        <v>548.49800000000005</v>
      </c>
      <c r="IM57" s="167">
        <v>438.33940000000001</v>
      </c>
      <c r="IN57" s="167">
        <v>12.164999999999999</v>
      </c>
      <c r="IO57" s="167">
        <v>-177.55090000000001</v>
      </c>
      <c r="IP57" s="167">
        <v>426.78070000000002</v>
      </c>
      <c r="IQ57" s="167">
        <v>-92.430199999999999</v>
      </c>
      <c r="IR57" s="167">
        <v>-70.572100000000006</v>
      </c>
      <c r="IS57" s="167">
        <v>-175.4631</v>
      </c>
      <c r="IT57" s="167">
        <v>149.47219999999999</v>
      </c>
      <c r="IU57" s="167">
        <v>149.0735</v>
      </c>
      <c r="IV57" s="167">
        <v>234.21090000000001</v>
      </c>
      <c r="IW57" s="167">
        <v>-229.2475</v>
      </c>
      <c r="IX57" s="167">
        <v>250.41239999999999</v>
      </c>
      <c r="IY57" s="167">
        <v>-153.39439999999999</v>
      </c>
      <c r="IZ57" s="167">
        <v>286.5883</v>
      </c>
      <c r="JA57" s="167">
        <v>-7.4089999999999998</v>
      </c>
      <c r="JB57" s="167">
        <v>0</v>
      </c>
      <c r="JC57" s="167">
        <v>29.04</v>
      </c>
      <c r="JD57" s="167">
        <v>5.8730000000000002</v>
      </c>
      <c r="JE57" s="167">
        <v>5.8630000000000004</v>
      </c>
      <c r="JF57" s="167">
        <v>-16.399999999999999</v>
      </c>
      <c r="JG57" s="167">
        <v>10</v>
      </c>
      <c r="JH57" s="167">
        <v>0</v>
      </c>
      <c r="JI57" s="167">
        <v>0.17849999999999999</v>
      </c>
      <c r="JJ57" s="167">
        <v>-36.739100000000001</v>
      </c>
      <c r="JK57" s="167">
        <v>-5.4764999999999997</v>
      </c>
      <c r="JL57" s="167">
        <v>36.200000000000003</v>
      </c>
      <c r="JM57" s="167">
        <v>56.232999999999997</v>
      </c>
      <c r="JN57" s="167">
        <v>56.055</v>
      </c>
      <c r="JO57" s="167">
        <v>11.4696</v>
      </c>
      <c r="JP57" s="167">
        <v>13.632199999999999</v>
      </c>
      <c r="JQ57" s="167">
        <v>54.302100000000003</v>
      </c>
      <c r="JR57" s="167">
        <v>54.4983</v>
      </c>
      <c r="JS57" s="167">
        <v>54.871400000000001</v>
      </c>
      <c r="JT57" s="167">
        <v>0</v>
      </c>
      <c r="JU57" s="167">
        <v>-17.100000000000001</v>
      </c>
      <c r="JV57" s="167">
        <v>37.432299999999998</v>
      </c>
      <c r="JW57" s="167">
        <v>10.28</v>
      </c>
      <c r="JX57" s="167">
        <v>0</v>
      </c>
      <c r="JY57" s="167">
        <v>-25.333100000000002</v>
      </c>
      <c r="JZ57" s="167">
        <v>79.929000000000002</v>
      </c>
      <c r="KA57" s="167">
        <v>58.530900000000003</v>
      </c>
      <c r="KB57" s="167">
        <v>-24.867000000000001</v>
      </c>
      <c r="KC57" s="167">
        <v>-70.956599999999995</v>
      </c>
      <c r="KD57" s="167">
        <v>48.212200000000003</v>
      </c>
      <c r="KE57" s="167">
        <v>42.939599999999999</v>
      </c>
      <c r="KF57" s="167">
        <v>37.4</v>
      </c>
      <c r="KG57" s="167">
        <v>-8.6999999999999993</v>
      </c>
      <c r="KH57" s="167">
        <v>0</v>
      </c>
      <c r="KI57" s="167">
        <v>174.02209999999999</v>
      </c>
    </row>
    <row r="58" spans="1:295" x14ac:dyDescent="0.35">
      <c r="A58" s="225" t="s">
        <v>843</v>
      </c>
      <c r="B58" s="225"/>
      <c r="C58" s="167">
        <v>0</v>
      </c>
      <c r="D58" s="167">
        <v>14.7544</v>
      </c>
      <c r="E58" s="167">
        <v>-44.598500000000001</v>
      </c>
      <c r="F58" s="167">
        <v>-38.413200000000003</v>
      </c>
      <c r="G58" s="167">
        <v>20.6997</v>
      </c>
      <c r="H58" s="167">
        <v>0</v>
      </c>
      <c r="I58" s="167">
        <v>41.411700000000003</v>
      </c>
      <c r="J58" s="167">
        <v>-97.653999999999996</v>
      </c>
      <c r="K58" s="167">
        <v>37.5122</v>
      </c>
      <c r="L58" s="167">
        <v>19.145399999999999</v>
      </c>
      <c r="M58" s="167">
        <v>18.677299999999999</v>
      </c>
      <c r="N58" s="167">
        <v>-15.54</v>
      </c>
      <c r="O58" s="167">
        <v>-55.182000000000002</v>
      </c>
      <c r="P58" s="167">
        <v>17.600000000000001</v>
      </c>
      <c r="Q58" s="167">
        <v>8.2799999999999994</v>
      </c>
      <c r="R58" s="167">
        <v>-46.2</v>
      </c>
      <c r="S58" s="167">
        <v>7.7957999999999998</v>
      </c>
      <c r="T58" s="167">
        <v>131.99420000000001</v>
      </c>
      <c r="U58" s="167">
        <v>8.7280999999999995</v>
      </c>
      <c r="V58" s="167">
        <v>0</v>
      </c>
      <c r="W58" s="167">
        <v>14.5069</v>
      </c>
      <c r="X58" s="167">
        <v>4.3865999999999996</v>
      </c>
      <c r="Y58" s="167">
        <v>0.997</v>
      </c>
      <c r="Z58" s="167">
        <v>2.4279000000000002</v>
      </c>
      <c r="AA58" s="167">
        <v>0</v>
      </c>
      <c r="AB58" s="167">
        <v>0</v>
      </c>
      <c r="AC58" s="167">
        <v>-74.680000000000007</v>
      </c>
      <c r="AD58" s="167">
        <v>-118.4</v>
      </c>
      <c r="AE58" s="167">
        <v>0</v>
      </c>
      <c r="AF58" s="167">
        <v>-17.760000000000002</v>
      </c>
      <c r="AG58" s="167">
        <v>19.8</v>
      </c>
      <c r="AH58" s="167">
        <v>5.2960000000000003</v>
      </c>
      <c r="AI58" s="167">
        <v>0.16500000000000001</v>
      </c>
      <c r="AJ58" s="167">
        <v>-70.040000000000006</v>
      </c>
      <c r="AK58" s="167">
        <v>-70.930000000000007</v>
      </c>
      <c r="AL58" s="167">
        <v>-70.930000000000007</v>
      </c>
      <c r="AM58" s="167">
        <v>38.450000000000003</v>
      </c>
      <c r="AN58" s="167">
        <v>38.4</v>
      </c>
      <c r="AO58" s="167">
        <v>6.4909999999999997</v>
      </c>
      <c r="AP58" s="167">
        <v>4.9260999999999999</v>
      </c>
      <c r="AQ58" s="167">
        <v>50.058900000000001</v>
      </c>
      <c r="AR58" s="167">
        <v>51.7363</v>
      </c>
      <c r="AS58" s="167">
        <v>11.412000000000001</v>
      </c>
      <c r="AT58" s="167">
        <v>-67.113500000000002</v>
      </c>
      <c r="AU58" s="167">
        <v>-66.056700000000006</v>
      </c>
      <c r="AV58" s="167">
        <v>2.7263000000000002</v>
      </c>
      <c r="AW58" s="167">
        <v>2.4072</v>
      </c>
      <c r="AX58" s="167">
        <v>53.851599999999998</v>
      </c>
      <c r="AY58" s="167">
        <v>55.459099999999999</v>
      </c>
      <c r="AZ58" s="167">
        <v>-6.8048999999999999</v>
      </c>
      <c r="BA58" s="167">
        <v>-35.477200000000003</v>
      </c>
      <c r="BB58" s="167">
        <v>-432.61759999999998</v>
      </c>
      <c r="BC58" s="167">
        <v>-31.631900000000002</v>
      </c>
      <c r="BD58" s="167">
        <v>-13</v>
      </c>
      <c r="BE58" s="167">
        <v>-14.3</v>
      </c>
      <c r="BF58" s="167">
        <v>42.468800000000002</v>
      </c>
      <c r="BG58" s="167">
        <v>41.735300000000002</v>
      </c>
      <c r="BH58" s="167">
        <v>-5.8623000000000003</v>
      </c>
      <c r="BI58" s="167">
        <v>0</v>
      </c>
      <c r="BJ58" s="167">
        <v>-58.563699999999997</v>
      </c>
      <c r="BK58" s="167">
        <v>2.7761999999999998</v>
      </c>
      <c r="BL58" s="167">
        <v>0</v>
      </c>
      <c r="BM58" s="167">
        <v>0</v>
      </c>
      <c r="BN58" s="167">
        <v>272.83539999999999</v>
      </c>
      <c r="BO58" s="167">
        <v>33.1126</v>
      </c>
      <c r="BP58" s="167">
        <v>33.2652</v>
      </c>
      <c r="BQ58" s="167">
        <v>-383.44319999999999</v>
      </c>
      <c r="BR58" s="167">
        <v>290.14269999999999</v>
      </c>
      <c r="BS58" s="167">
        <v>0</v>
      </c>
      <c r="BT58" s="167">
        <v>-97.985900000000001</v>
      </c>
      <c r="BU58" s="167">
        <v>19.387699999999999</v>
      </c>
      <c r="BV58" s="167">
        <v>63.589700000000001</v>
      </c>
      <c r="BW58" s="167">
        <v>21.55</v>
      </c>
      <c r="BX58" s="167">
        <v>14.57</v>
      </c>
      <c r="BY58" s="167">
        <v>44.57</v>
      </c>
      <c r="BZ58" s="167">
        <v>64.98</v>
      </c>
      <c r="CA58" s="167">
        <v>-78.628600000000006</v>
      </c>
      <c r="CB58" s="167">
        <v>-79.030500000000004</v>
      </c>
      <c r="CC58" s="167">
        <v>114.8567</v>
      </c>
      <c r="CD58" s="167">
        <v>115.65479999999999</v>
      </c>
      <c r="CE58" s="167">
        <v>11.9771</v>
      </c>
      <c r="CF58" s="167">
        <v>-89.939800000000005</v>
      </c>
      <c r="CG58" s="167">
        <v>-89.849500000000006</v>
      </c>
      <c r="CH58" s="167">
        <v>-11.967499999999999</v>
      </c>
      <c r="CI58" s="167">
        <v>-75.141999999999996</v>
      </c>
      <c r="CJ58" s="167">
        <v>0</v>
      </c>
      <c r="CK58" s="167">
        <v>0</v>
      </c>
      <c r="CL58" s="167">
        <v>34.200000000000003</v>
      </c>
      <c r="CM58" s="167">
        <v>54.5</v>
      </c>
      <c r="CN58" s="167">
        <v>-16.940000000000001</v>
      </c>
      <c r="CO58" s="167">
        <v>41.730800000000002</v>
      </c>
      <c r="CP58" s="167">
        <v>41.975299999999997</v>
      </c>
      <c r="CQ58" s="167">
        <v>42.138399999999997</v>
      </c>
      <c r="CR58" s="167">
        <v>-62.4497</v>
      </c>
      <c r="CS58" s="167">
        <v>-62.669899999999998</v>
      </c>
      <c r="CT58" s="167">
        <v>-15.9811</v>
      </c>
      <c r="CU58" s="167">
        <v>-27.534800000000001</v>
      </c>
      <c r="CV58" s="167">
        <v>-15.8825</v>
      </c>
      <c r="CW58" s="167">
        <v>10.861499999999999</v>
      </c>
      <c r="CX58" s="167">
        <v>15.74</v>
      </c>
      <c r="CY58" s="167">
        <v>45.95</v>
      </c>
      <c r="CZ58" s="167">
        <v>32.5854</v>
      </c>
      <c r="DA58" s="167">
        <v>30.766300000000001</v>
      </c>
      <c r="DB58" s="167">
        <v>-36.08</v>
      </c>
      <c r="DC58" s="167">
        <v>-3.6423000000000001</v>
      </c>
      <c r="DD58" s="167">
        <v>27.386199999999999</v>
      </c>
      <c r="DE58" s="167">
        <v>26.643699999999999</v>
      </c>
      <c r="DF58" s="167">
        <v>-163.9237</v>
      </c>
      <c r="DG58" s="167">
        <v>-2.9999999999999997E-4</v>
      </c>
      <c r="DH58" s="167">
        <v>-21.922499999999999</v>
      </c>
      <c r="DI58" s="167">
        <v>-112.4</v>
      </c>
      <c r="DJ58" s="167">
        <v>-113.1</v>
      </c>
      <c r="DK58" s="167">
        <v>27.051100000000002</v>
      </c>
      <c r="DL58" s="167">
        <v>30.477900000000002</v>
      </c>
      <c r="DM58" s="167">
        <v>-0.46960000000000002</v>
      </c>
      <c r="DN58" s="167">
        <v>43.377699999999997</v>
      </c>
      <c r="DO58" s="167">
        <v>30.09</v>
      </c>
      <c r="DP58" s="167">
        <v>-9.35</v>
      </c>
      <c r="DQ58" s="167">
        <v>44.847000000000001</v>
      </c>
      <c r="DR58" s="167">
        <v>65.3125</v>
      </c>
      <c r="DS58" s="167">
        <v>-31.28</v>
      </c>
      <c r="DT58" s="167">
        <v>-31.5</v>
      </c>
      <c r="DU58" s="167">
        <v>74.92</v>
      </c>
      <c r="DV58" s="167">
        <v>51.45</v>
      </c>
      <c r="DW58" s="167">
        <v>67.7273</v>
      </c>
      <c r="DX58" s="167">
        <v>67.290899999999993</v>
      </c>
      <c r="DY58" s="167">
        <v>-66.703699999999998</v>
      </c>
      <c r="DZ58" s="167">
        <v>-65.136399999999995</v>
      </c>
      <c r="EA58" s="167">
        <v>135.32040000000001</v>
      </c>
      <c r="EB58" s="167">
        <v>97.092699999999994</v>
      </c>
      <c r="EC58" s="167">
        <v>93.544799999999995</v>
      </c>
      <c r="ED58" s="167">
        <v>94.162300000000002</v>
      </c>
      <c r="EE58" s="167">
        <v>47.220999999999997</v>
      </c>
      <c r="EF58" s="167">
        <v>26.973099999999999</v>
      </c>
      <c r="EG58" s="167">
        <v>-29.044</v>
      </c>
      <c r="EH58" s="167">
        <v>189.8741</v>
      </c>
      <c r="EI58" s="167">
        <v>37.3446</v>
      </c>
      <c r="EJ58" s="167">
        <v>0</v>
      </c>
      <c r="EK58" s="167">
        <v>-39.192900000000002</v>
      </c>
      <c r="EL58" s="167">
        <v>-36.870800000000003</v>
      </c>
      <c r="EM58" s="167">
        <v>-30.862300000000001</v>
      </c>
      <c r="EN58" s="167">
        <v>-12.334</v>
      </c>
      <c r="EO58" s="167">
        <v>-11.193899999999999</v>
      </c>
      <c r="EP58" s="167">
        <v>29.231999999999999</v>
      </c>
      <c r="EQ58" s="167">
        <v>-87.983400000000003</v>
      </c>
      <c r="ER58" s="167">
        <v>-90.343900000000005</v>
      </c>
      <c r="ES58" s="167">
        <v>-68.522300000000001</v>
      </c>
      <c r="ET58" s="167">
        <v>0</v>
      </c>
      <c r="EU58" s="167">
        <v>-27.07</v>
      </c>
      <c r="EV58" s="167">
        <v>1</v>
      </c>
      <c r="EW58" s="167">
        <v>6.2308000000000003</v>
      </c>
      <c r="EX58" s="167">
        <v>-68.908799999999999</v>
      </c>
      <c r="EY58" s="167">
        <v>-13.8222</v>
      </c>
      <c r="EZ58" s="167">
        <v>-13.285399999999999</v>
      </c>
      <c r="FA58" s="167">
        <v>1.4795</v>
      </c>
      <c r="FB58" s="167">
        <v>-103.4866</v>
      </c>
      <c r="FC58" s="167">
        <v>0</v>
      </c>
      <c r="FD58" s="167">
        <v>0</v>
      </c>
      <c r="FE58" s="167">
        <v>0</v>
      </c>
      <c r="FF58" s="167">
        <v>1.7811999999999999</v>
      </c>
      <c r="FG58" s="167">
        <v>37.773299999999999</v>
      </c>
      <c r="FH58" s="167">
        <v>37.811300000000003</v>
      </c>
      <c r="FI58" s="167">
        <v>36.923299999999998</v>
      </c>
      <c r="FJ58" s="167">
        <v>45.715600000000002</v>
      </c>
      <c r="FK58" s="167">
        <v>46.0505</v>
      </c>
      <c r="FL58" s="167">
        <v>-178.67590000000001</v>
      </c>
      <c r="FM58" s="167">
        <v>24.727</v>
      </c>
      <c r="FN58" s="167">
        <v>23.563400000000001</v>
      </c>
      <c r="FO58" s="167">
        <v>-131.786</v>
      </c>
      <c r="FP58" s="167">
        <v>-122.01649999999999</v>
      </c>
      <c r="FQ58" s="167">
        <v>-53.253399999999999</v>
      </c>
      <c r="FR58" s="167">
        <v>-46.4</v>
      </c>
      <c r="FS58" s="167">
        <v>4.5490000000000004</v>
      </c>
      <c r="FT58" s="167">
        <v>0.74009999999999998</v>
      </c>
      <c r="FU58" s="167">
        <v>-11.9</v>
      </c>
      <c r="FV58" s="167">
        <v>12.26</v>
      </c>
      <c r="FW58" s="167">
        <v>-54.705599999999997</v>
      </c>
      <c r="FX58" s="167">
        <v>8.7599</v>
      </c>
      <c r="FY58" s="167">
        <v>-15.053000000000001</v>
      </c>
      <c r="FZ58" s="167">
        <v>0.71599999999999997</v>
      </c>
      <c r="GA58" s="167">
        <v>4.1946000000000003</v>
      </c>
      <c r="GB58" s="167">
        <v>19.559999999999999</v>
      </c>
      <c r="GC58" s="167">
        <v>70.810100000000006</v>
      </c>
      <c r="GD58" s="167">
        <v>77.959800000000001</v>
      </c>
      <c r="GE58" s="167">
        <v>11.99</v>
      </c>
      <c r="GF58" s="167">
        <v>72.310400000000001</v>
      </c>
      <c r="GG58" s="167">
        <v>17.3</v>
      </c>
      <c r="GH58" s="167">
        <v>-30.985800000000001</v>
      </c>
      <c r="GI58" s="167">
        <v>0</v>
      </c>
      <c r="GJ58" s="167">
        <v>-11.673500000000001</v>
      </c>
      <c r="GK58" s="167">
        <v>1.2432000000000001</v>
      </c>
      <c r="GL58" s="167">
        <v>0</v>
      </c>
      <c r="GM58" s="167">
        <v>0</v>
      </c>
      <c r="GN58" s="167">
        <v>-16.8386</v>
      </c>
      <c r="GO58" s="167">
        <v>-55.3399</v>
      </c>
      <c r="GP58" s="167">
        <v>17.7821</v>
      </c>
      <c r="GQ58" s="167">
        <v>32.9405</v>
      </c>
      <c r="GR58" s="167">
        <v>0</v>
      </c>
      <c r="GS58" s="167">
        <v>45.220599999999997</v>
      </c>
      <c r="GT58" s="167">
        <v>-171.2593</v>
      </c>
      <c r="GU58" s="167">
        <v>-27.130800000000001</v>
      </c>
      <c r="GV58" s="167">
        <v>30.748899999999999</v>
      </c>
      <c r="GW58" s="167">
        <v>-70.650599999999997</v>
      </c>
      <c r="GX58" s="167">
        <v>0</v>
      </c>
      <c r="GY58" s="167">
        <v>1.0351999999999999</v>
      </c>
      <c r="GZ58" s="167">
        <v>0.80159999999999998</v>
      </c>
      <c r="HA58" s="167">
        <v>0.86070000000000002</v>
      </c>
      <c r="HB58" s="167">
        <v>172.56280000000001</v>
      </c>
      <c r="HC58" s="167">
        <v>171.49279999999999</v>
      </c>
      <c r="HD58" s="167">
        <v>150.4</v>
      </c>
      <c r="HE58" s="167">
        <v>-283.12990000000002</v>
      </c>
      <c r="HF58" s="167">
        <v>-535.16290000000004</v>
      </c>
      <c r="HG58" s="167">
        <v>381.74579999999997</v>
      </c>
      <c r="HH58" s="167">
        <v>380.09480000000002</v>
      </c>
      <c r="HI58" s="167">
        <v>-246.3655</v>
      </c>
      <c r="HJ58" s="167">
        <v>-244.9657</v>
      </c>
      <c r="HK58" s="167">
        <v>-57.778500000000001</v>
      </c>
      <c r="HL58" s="167">
        <v>-50.096400000000003</v>
      </c>
      <c r="HM58" s="167">
        <v>68.977099999999993</v>
      </c>
      <c r="HN58" s="167">
        <v>69.622399999999999</v>
      </c>
      <c r="HO58" s="167">
        <v>-183.31479999999999</v>
      </c>
      <c r="HP58" s="167">
        <v>-180.7166</v>
      </c>
      <c r="HQ58" s="167">
        <v>16.6693</v>
      </c>
      <c r="HR58" s="167">
        <v>16.592400000000001</v>
      </c>
      <c r="HS58" s="167">
        <v>-96.859700000000004</v>
      </c>
      <c r="HT58" s="167">
        <v>-96.209400000000002</v>
      </c>
      <c r="HU58" s="167">
        <v>56.27</v>
      </c>
      <c r="HV58" s="167">
        <v>55.72</v>
      </c>
      <c r="HW58" s="167">
        <v>56.1</v>
      </c>
      <c r="HX58" s="167">
        <v>56.5</v>
      </c>
      <c r="HY58" s="167">
        <v>21.617899999999999</v>
      </c>
      <c r="HZ58" s="167">
        <v>-60.64</v>
      </c>
      <c r="IA58" s="167">
        <v>-386.6447</v>
      </c>
      <c r="IB58" s="167">
        <v>0</v>
      </c>
      <c r="IC58" s="167">
        <v>0</v>
      </c>
      <c r="ID58" s="167">
        <v>7</v>
      </c>
      <c r="IE58" s="167">
        <v>17.399999999999999</v>
      </c>
      <c r="IF58" s="167">
        <v>-65.099999999999994</v>
      </c>
      <c r="IG58" s="167">
        <v>-69</v>
      </c>
      <c r="IH58" s="167">
        <v>0</v>
      </c>
      <c r="II58" s="167">
        <v>0</v>
      </c>
      <c r="IJ58" s="167">
        <v>-526.06579999999997</v>
      </c>
      <c r="IK58" s="167">
        <v>-426.50009999999997</v>
      </c>
      <c r="IL58" s="167">
        <v>237.52209999999999</v>
      </c>
      <c r="IM58" s="167">
        <v>184.93680000000001</v>
      </c>
      <c r="IN58" s="167">
        <v>-45.249499999999998</v>
      </c>
      <c r="IO58" s="167">
        <v>-428.68310000000002</v>
      </c>
      <c r="IP58" s="167">
        <v>174.548</v>
      </c>
      <c r="IQ58" s="167">
        <v>-230.02500000000001</v>
      </c>
      <c r="IR58" s="167">
        <v>-249.91120000000001</v>
      </c>
      <c r="IS58" s="167">
        <v>-422.26920000000001</v>
      </c>
      <c r="IT58" s="167">
        <v>110.12649999999999</v>
      </c>
      <c r="IU58" s="167">
        <v>109.69540000000001</v>
      </c>
      <c r="IV58" s="167">
        <v>94.112099999999998</v>
      </c>
      <c r="IW58" s="167">
        <v>-537.88660000000004</v>
      </c>
      <c r="IX58" s="167">
        <v>69.236900000000006</v>
      </c>
      <c r="IY58" s="167">
        <v>-284.2636</v>
      </c>
      <c r="IZ58" s="167">
        <v>154.73589999999999</v>
      </c>
      <c r="JA58" s="167">
        <v>-10.888999999999999</v>
      </c>
      <c r="JB58" s="167">
        <v>0</v>
      </c>
      <c r="JC58" s="167">
        <v>16.72</v>
      </c>
      <c r="JD58" s="167">
        <v>3.8580000000000001</v>
      </c>
      <c r="JE58" s="167">
        <v>3.8420000000000001</v>
      </c>
      <c r="JF58" s="167">
        <v>-28.48</v>
      </c>
      <c r="JG58" s="167">
        <v>-0.88</v>
      </c>
      <c r="JH58" s="167">
        <v>0</v>
      </c>
      <c r="JI58" s="167">
        <v>-10.398999999999999</v>
      </c>
      <c r="JJ58" s="167">
        <v>-54.787500000000001</v>
      </c>
      <c r="JK58" s="167">
        <v>-15.3216</v>
      </c>
      <c r="JL58" s="167">
        <v>26.1</v>
      </c>
      <c r="JM58" s="167">
        <v>47.558999999999997</v>
      </c>
      <c r="JN58" s="167">
        <v>47.917999999999999</v>
      </c>
      <c r="JO58" s="167">
        <v>0</v>
      </c>
      <c r="JP58" s="167">
        <v>0</v>
      </c>
      <c r="JQ58" s="167">
        <v>44.237699999999997</v>
      </c>
      <c r="JR58" s="167">
        <v>46.081800000000001</v>
      </c>
      <c r="JS58" s="167">
        <v>44.849299999999999</v>
      </c>
      <c r="JT58" s="167">
        <v>0</v>
      </c>
      <c r="JU58" s="167">
        <v>-46.8</v>
      </c>
      <c r="JV58" s="167">
        <v>19.527899999999999</v>
      </c>
      <c r="JW58" s="167">
        <v>6.18</v>
      </c>
      <c r="JX58" s="167">
        <v>0</v>
      </c>
      <c r="JY58" s="167">
        <v>-45.188200000000002</v>
      </c>
      <c r="JZ58" s="167">
        <v>72.845299999999995</v>
      </c>
      <c r="KA58" s="167">
        <v>41.566299999999998</v>
      </c>
      <c r="KB58" s="167">
        <v>-45.209200000000003</v>
      </c>
      <c r="KC58" s="167">
        <v>-79.265299999999996</v>
      </c>
      <c r="KD58" s="167">
        <v>28.19</v>
      </c>
      <c r="KE58" s="167">
        <v>29.172000000000001</v>
      </c>
      <c r="KF58" s="167">
        <v>8.1999999999999993</v>
      </c>
      <c r="KG58" s="167">
        <v>-38</v>
      </c>
      <c r="KH58" s="167">
        <v>0</v>
      </c>
      <c r="KI58" s="167">
        <v>117.1664</v>
      </c>
    </row>
    <row r="59" spans="1:295" x14ac:dyDescent="0.35">
      <c r="A59" s="225" t="s">
        <v>844</v>
      </c>
      <c r="B59" s="225"/>
      <c r="C59" s="167">
        <v>0</v>
      </c>
      <c r="D59" s="167">
        <v>18.300168181818183</v>
      </c>
      <c r="E59" s="167">
        <v>-36.586042857142857</v>
      </c>
      <c r="F59" s="167">
        <v>-23.106883333333332</v>
      </c>
      <c r="G59" s="167">
        <v>26.669183333333333</v>
      </c>
      <c r="H59" s="167">
        <v>0</v>
      </c>
      <c r="I59" s="167">
        <v>53.353154166666663</v>
      </c>
      <c r="J59" s="167">
        <v>-84.78923125</v>
      </c>
      <c r="K59" s="167">
        <v>52.244545652173912</v>
      </c>
      <c r="L59" s="167">
        <v>26.460799999999999</v>
      </c>
      <c r="M59" s="167">
        <v>26.072468749999999</v>
      </c>
      <c r="N59" s="167">
        <v>3.2837499999999999</v>
      </c>
      <c r="O59" s="167">
        <v>-36.261625000000002</v>
      </c>
      <c r="P59" s="167">
        <v>31.209302325581397</v>
      </c>
      <c r="Q59" s="167">
        <v>13.395200000000001</v>
      </c>
      <c r="R59" s="167">
        <v>-30.697674418604649</v>
      </c>
      <c r="S59" s="167">
        <v>11.125077083333332</v>
      </c>
      <c r="T59" s="167">
        <v>171.88893333333331</v>
      </c>
      <c r="U59" s="167">
        <v>14.655964583333333</v>
      </c>
      <c r="V59" s="167">
        <v>9.3649500000000003</v>
      </c>
      <c r="W59" s="167">
        <v>24.540897916666665</v>
      </c>
      <c r="X59" s="167">
        <v>8.3207229166666679</v>
      </c>
      <c r="Y59" s="167">
        <v>5.2605020833333338</v>
      </c>
      <c r="Z59" s="167">
        <v>2.5514458333333336</v>
      </c>
      <c r="AA59" s="167">
        <v>0</v>
      </c>
      <c r="AB59" s="167">
        <v>0</v>
      </c>
      <c r="AC59" s="167">
        <v>-63.372</v>
      </c>
      <c r="AD59" s="167">
        <v>-75.806666666666658</v>
      </c>
      <c r="AE59" s="167">
        <v>0</v>
      </c>
      <c r="AF59" s="167">
        <v>-3.3762500000000002</v>
      </c>
      <c r="AG59" s="167">
        <v>34.534883720930232</v>
      </c>
      <c r="AH59" s="167">
        <v>8.3513958333333331</v>
      </c>
      <c r="AI59" s="167">
        <v>0.19883333333333333</v>
      </c>
      <c r="AJ59" s="167">
        <v>-54.390625</v>
      </c>
      <c r="AK59" s="167">
        <v>-54.551458333333329</v>
      </c>
      <c r="AL59" s="167">
        <v>-61.534374999999997</v>
      </c>
      <c r="AM59" s="167">
        <v>54.934791666666669</v>
      </c>
      <c r="AN59" s="167">
        <v>55.137083333333329</v>
      </c>
      <c r="AO59" s="167">
        <v>10.838916666666668</v>
      </c>
      <c r="AP59" s="167">
        <v>8.9348937500000005</v>
      </c>
      <c r="AQ59" s="167">
        <v>63.786233333333335</v>
      </c>
      <c r="AR59" s="167">
        <v>66.099158333333335</v>
      </c>
      <c r="AS59" s="167">
        <v>31.403989583333335</v>
      </c>
      <c r="AT59" s="167">
        <v>-51.231014583333334</v>
      </c>
      <c r="AU59" s="167">
        <v>-50.576852083333328</v>
      </c>
      <c r="AV59" s="167">
        <v>4.5904187500000004</v>
      </c>
      <c r="AW59" s="167">
        <v>4.5447208333333329</v>
      </c>
      <c r="AX59" s="167">
        <v>80.930899999999994</v>
      </c>
      <c r="AY59" s="167">
        <v>82.934710416666675</v>
      </c>
      <c r="AZ59" s="167">
        <v>-2.425163829787234</v>
      </c>
      <c r="BA59" s="167">
        <v>-12.442510416666668</v>
      </c>
      <c r="BB59" s="167">
        <v>-317.72908749999999</v>
      </c>
      <c r="BC59" s="167">
        <v>-17.555529166666666</v>
      </c>
      <c r="BD59" s="167">
        <v>-11.027083333333334</v>
      </c>
      <c r="BE59" s="167">
        <v>-11.879166666666666</v>
      </c>
      <c r="BF59" s="167">
        <v>55.824575000000003</v>
      </c>
      <c r="BG59" s="167">
        <v>54.989362499999999</v>
      </c>
      <c r="BH59" s="167">
        <v>-4.8634833333333338</v>
      </c>
      <c r="BI59" s="167">
        <v>0</v>
      </c>
      <c r="BJ59" s="167">
        <v>-34.881831249999998</v>
      </c>
      <c r="BK59" s="167">
        <v>5.3371958333333334</v>
      </c>
      <c r="BL59" s="167">
        <v>4.3562937499999999</v>
      </c>
      <c r="BM59" s="167">
        <v>3.1868057142857142</v>
      </c>
      <c r="BN59" s="167">
        <v>358.84415833333333</v>
      </c>
      <c r="BO59" s="167">
        <v>71.748997916666667</v>
      </c>
      <c r="BP59" s="167">
        <v>71.710845833333337</v>
      </c>
      <c r="BQ59" s="167">
        <v>-294.98790624999998</v>
      </c>
      <c r="BR59" s="167">
        <v>381.96038958333332</v>
      </c>
      <c r="BS59" s="167">
        <v>0</v>
      </c>
      <c r="BT59" s="167">
        <v>-48.309454166666669</v>
      </c>
      <c r="BU59" s="167">
        <v>49.538383333333336</v>
      </c>
      <c r="BV59" s="167">
        <v>81.751668749999993</v>
      </c>
      <c r="BW59" s="167">
        <v>26.181666666666665</v>
      </c>
      <c r="BX59" s="167">
        <v>22.997708333333335</v>
      </c>
      <c r="BY59" s="167">
        <v>55.676744186046513</v>
      </c>
      <c r="BZ59" s="167">
        <v>72.756956521739127</v>
      </c>
      <c r="CA59" s="167">
        <v>-62.612385416666662</v>
      </c>
      <c r="CB59" s="167">
        <v>-62.534243750000002</v>
      </c>
      <c r="CC59" s="167">
        <v>129.18065625</v>
      </c>
      <c r="CD59" s="167">
        <v>129.83216458333331</v>
      </c>
      <c r="CE59" s="167">
        <v>23.938852083333334</v>
      </c>
      <c r="CF59" s="167">
        <v>-46.703274999999998</v>
      </c>
      <c r="CG59" s="167">
        <v>-46.683631249999998</v>
      </c>
      <c r="CH59" s="167">
        <v>-7.1633104166666666</v>
      </c>
      <c r="CI59" s="167">
        <v>-50.822881250000002</v>
      </c>
      <c r="CJ59" s="167">
        <v>0</v>
      </c>
      <c r="CK59" s="167">
        <v>0</v>
      </c>
      <c r="CL59" s="167">
        <v>63.71875</v>
      </c>
      <c r="CM59" s="167">
        <v>102.21041666666667</v>
      </c>
      <c r="CN59" s="167">
        <v>-14.480625</v>
      </c>
      <c r="CO59" s="167">
        <v>54.572077083333333</v>
      </c>
      <c r="CP59" s="167">
        <v>55.433347916666662</v>
      </c>
      <c r="CQ59" s="167">
        <v>54.363291666666662</v>
      </c>
      <c r="CR59" s="167">
        <v>-41.947677083333332</v>
      </c>
      <c r="CS59" s="167">
        <v>-43.025558333333336</v>
      </c>
      <c r="CT59" s="167">
        <v>4.9446025641025644</v>
      </c>
      <c r="CU59" s="167">
        <v>-3.8544312500000002</v>
      </c>
      <c r="CV59" s="167">
        <v>5.0731270833333335</v>
      </c>
      <c r="CW59" s="167">
        <v>13.670618749999999</v>
      </c>
      <c r="CX59" s="167">
        <v>41.134374999999999</v>
      </c>
      <c r="CY59" s="167">
        <v>63.697291666666665</v>
      </c>
      <c r="CZ59" s="167">
        <v>43.881289130434787</v>
      </c>
      <c r="DA59" s="167">
        <v>41.838075000000003</v>
      </c>
      <c r="DB59" s="167">
        <v>-31.386875</v>
      </c>
      <c r="DC59" s="167">
        <v>-3.4030270833333338</v>
      </c>
      <c r="DD59" s="167">
        <v>51.193129166666665</v>
      </c>
      <c r="DE59" s="167">
        <v>50.472562500000002</v>
      </c>
      <c r="DF59" s="167">
        <v>-112.88033958333334</v>
      </c>
      <c r="DG59" s="167">
        <v>-1.0833333333333334E-4</v>
      </c>
      <c r="DH59" s="167">
        <v>-19.074216666666668</v>
      </c>
      <c r="DI59" s="167">
        <v>-93.514893617021272</v>
      </c>
      <c r="DJ59" s="167">
        <v>-94.835555555555558</v>
      </c>
      <c r="DK59" s="167">
        <v>29.335789583333334</v>
      </c>
      <c r="DL59" s="167">
        <v>57.341854347826086</v>
      </c>
      <c r="DM59" s="167">
        <v>43.829029411764701</v>
      </c>
      <c r="DN59" s="167">
        <v>81.251687234042549</v>
      </c>
      <c r="DO59" s="167">
        <v>57.462083333333332</v>
      </c>
      <c r="DP59" s="167">
        <v>-4.2362500000000001</v>
      </c>
      <c r="DQ59" s="167">
        <v>54.62859375</v>
      </c>
      <c r="DR59" s="167">
        <v>112.09718125000001</v>
      </c>
      <c r="DS59" s="167">
        <v>-22.644583333333333</v>
      </c>
      <c r="DT59" s="167">
        <v>-22.827083333333331</v>
      </c>
      <c r="DU59" s="167">
        <v>100.2672340425532</v>
      </c>
      <c r="DV59" s="167">
        <v>62.548541666666665</v>
      </c>
      <c r="DW59" s="167">
        <v>112.87575624999999</v>
      </c>
      <c r="DX59" s="167">
        <v>111.00643541666665</v>
      </c>
      <c r="DY59" s="167">
        <v>-42.244739583333335</v>
      </c>
      <c r="DZ59" s="167">
        <v>-41.45094375</v>
      </c>
      <c r="EA59" s="167">
        <v>187.21289166666665</v>
      </c>
      <c r="EB59" s="167">
        <v>147.63616666666664</v>
      </c>
      <c r="EC59" s="167">
        <v>141.95124375</v>
      </c>
      <c r="ED59" s="167">
        <v>144.51958333333334</v>
      </c>
      <c r="EE59" s="167">
        <v>78.356235416666664</v>
      </c>
      <c r="EF59" s="167">
        <v>65.300987500000005</v>
      </c>
      <c r="EG59" s="167">
        <v>-25.389791666666667</v>
      </c>
      <c r="EH59" s="167">
        <v>307.84295624999999</v>
      </c>
      <c r="EI59" s="167">
        <v>234.56548958333332</v>
      </c>
      <c r="EJ59" s="167">
        <v>0</v>
      </c>
      <c r="EK59" s="167">
        <v>-30.449902083333331</v>
      </c>
      <c r="EL59" s="167">
        <v>-28.787441666666666</v>
      </c>
      <c r="EM59" s="167">
        <v>5.5000687499999996</v>
      </c>
      <c r="EN59" s="167">
        <v>17.059262499999999</v>
      </c>
      <c r="EO59" s="167">
        <v>16.459087499999999</v>
      </c>
      <c r="EP59" s="167">
        <v>96.5655</v>
      </c>
      <c r="EQ59" s="167">
        <v>-60.816225000000003</v>
      </c>
      <c r="ER59" s="167">
        <v>-61.665887499999997</v>
      </c>
      <c r="ES59" s="167">
        <v>-29.790264583333332</v>
      </c>
      <c r="ET59" s="167">
        <v>2.7410810810810813</v>
      </c>
      <c r="EU59" s="167">
        <v>-14.853541666666667</v>
      </c>
      <c r="EV59" s="167">
        <v>64.98888888888888</v>
      </c>
      <c r="EW59" s="167">
        <v>9.9194250000000004</v>
      </c>
      <c r="EX59" s="167">
        <v>-9.3689645833333337</v>
      </c>
      <c r="EY59" s="167">
        <v>-12.1760625</v>
      </c>
      <c r="EZ59" s="167">
        <v>-11.707202083333334</v>
      </c>
      <c r="FA59" s="167">
        <v>3.1841583333333339</v>
      </c>
      <c r="FB59" s="167">
        <v>-62.857595833333335</v>
      </c>
      <c r="FC59" s="167">
        <v>28.540106250000001</v>
      </c>
      <c r="FD59" s="167">
        <v>0</v>
      </c>
      <c r="FE59" s="167">
        <v>0</v>
      </c>
      <c r="FF59" s="167">
        <v>2.4903416666666671</v>
      </c>
      <c r="FG59" s="167">
        <v>39.406220833333336</v>
      </c>
      <c r="FH59" s="167">
        <v>39.8042625</v>
      </c>
      <c r="FI59" s="167">
        <v>38.371420833333332</v>
      </c>
      <c r="FJ59" s="167">
        <v>62.450741666666666</v>
      </c>
      <c r="FK59" s="167">
        <v>62.708893750000001</v>
      </c>
      <c r="FL59" s="167">
        <v>-123.70138125</v>
      </c>
      <c r="FM59" s="167">
        <v>44.174812500000002</v>
      </c>
      <c r="FN59" s="167">
        <v>44.092564583333335</v>
      </c>
      <c r="FO59" s="167">
        <v>-100.26666666666665</v>
      </c>
      <c r="FP59" s="167">
        <v>-92.185164583333332</v>
      </c>
      <c r="FQ59" s="167">
        <v>-28.04699583333333</v>
      </c>
      <c r="FR59" s="167">
        <v>-36.556041666666665</v>
      </c>
      <c r="FS59" s="167">
        <v>12.852822916666668</v>
      </c>
      <c r="FT59" s="167">
        <v>1.0523687500000001</v>
      </c>
      <c r="FU59" s="167">
        <v>-7.92875</v>
      </c>
      <c r="FV59" s="167">
        <v>15.18125</v>
      </c>
      <c r="FW59" s="167">
        <v>-29.588430434782609</v>
      </c>
      <c r="FX59" s="167">
        <v>10.115352083333333</v>
      </c>
      <c r="FY59" s="167">
        <v>-13.226394736842105</v>
      </c>
      <c r="FZ59" s="167">
        <v>2.3437291666666669</v>
      </c>
      <c r="GA59" s="167">
        <v>6.1343958333333335</v>
      </c>
      <c r="GB59" s="167">
        <v>29.107708333333335</v>
      </c>
      <c r="GC59" s="167">
        <v>94.154152083333329</v>
      </c>
      <c r="GD59" s="167">
        <v>101.99440625</v>
      </c>
      <c r="GE59" s="167">
        <v>13.757435897435895</v>
      </c>
      <c r="GF59" s="167">
        <v>85.913022916666662</v>
      </c>
      <c r="GG59" s="167">
        <v>20.172916666666666</v>
      </c>
      <c r="GH59" s="167">
        <v>-23.171656250000002</v>
      </c>
      <c r="GI59" s="167">
        <v>0</v>
      </c>
      <c r="GJ59" s="167">
        <v>-4.2736688888888894</v>
      </c>
      <c r="GK59" s="167">
        <v>1.917463829787234</v>
      </c>
      <c r="GL59" s="167">
        <v>0</v>
      </c>
      <c r="GM59" s="167">
        <v>0</v>
      </c>
      <c r="GN59" s="167">
        <v>-15.074821428571429</v>
      </c>
      <c r="GO59" s="167">
        <v>-37.274962500000001</v>
      </c>
      <c r="GP59" s="167">
        <v>20.463650000000001</v>
      </c>
      <c r="GQ59" s="167">
        <v>58.447758333333333</v>
      </c>
      <c r="GR59" s="167">
        <v>52.617676470588236</v>
      </c>
      <c r="GS59" s="167">
        <v>70.692660416666669</v>
      </c>
      <c r="GT59" s="167">
        <v>-154.52810625000001</v>
      </c>
      <c r="GU59" s="167">
        <v>-20.606514893617021</v>
      </c>
      <c r="GV59" s="167">
        <v>36.342983333333329</v>
      </c>
      <c r="GW59" s="167">
        <v>-49.093262500000002</v>
      </c>
      <c r="GX59" s="167">
        <v>4.4607384615384618</v>
      </c>
      <c r="GY59" s="167">
        <v>9.7367770833333331</v>
      </c>
      <c r="GZ59" s="167">
        <v>9.4175979166666668</v>
      </c>
      <c r="HA59" s="167">
        <v>4.2576325581395347</v>
      </c>
      <c r="HB59" s="167">
        <v>225.32642916666663</v>
      </c>
      <c r="HC59" s="167">
        <v>224.17341875</v>
      </c>
      <c r="HD59" s="167">
        <v>241.70263157894735</v>
      </c>
      <c r="HE59" s="167">
        <v>-242.76557317073173</v>
      </c>
      <c r="HF59" s="167">
        <v>-481.86540000000002</v>
      </c>
      <c r="HG59" s="167">
        <v>483.60202978723402</v>
      </c>
      <c r="HH59" s="167">
        <v>481.37959166666661</v>
      </c>
      <c r="HI59" s="167">
        <v>-211.30254791666667</v>
      </c>
      <c r="HJ59" s="167">
        <v>-210.15774166666665</v>
      </c>
      <c r="HK59" s="167">
        <v>-49.295906250000002</v>
      </c>
      <c r="HL59" s="167">
        <v>-39.117391666666663</v>
      </c>
      <c r="HM59" s="167">
        <v>78.618656250000001</v>
      </c>
      <c r="HN59" s="167">
        <v>78.260225000000005</v>
      </c>
      <c r="HO59" s="167">
        <v>-151.71631249999999</v>
      </c>
      <c r="HP59" s="167">
        <v>-149.92557142857143</v>
      </c>
      <c r="HQ59" s="167">
        <v>49.036158333333333</v>
      </c>
      <c r="HR59" s="167">
        <v>48.503781250000003</v>
      </c>
      <c r="HS59" s="167">
        <v>-64.17520833333333</v>
      </c>
      <c r="HT59" s="167">
        <v>-64.024266666666662</v>
      </c>
      <c r="HU59" s="167">
        <v>86.725833333333327</v>
      </c>
      <c r="HV59" s="167">
        <v>86.547916666666666</v>
      </c>
      <c r="HW59" s="167">
        <v>67.083333333333329</v>
      </c>
      <c r="HX59" s="167">
        <v>67.262500000000003</v>
      </c>
      <c r="HY59" s="167">
        <v>22.507457142857142</v>
      </c>
      <c r="HZ59" s="167">
        <v>1.7736170212765958</v>
      </c>
      <c r="IA59" s="167">
        <v>-362.5071375</v>
      </c>
      <c r="IB59" s="167">
        <v>0</v>
      </c>
      <c r="IC59" s="167">
        <v>0</v>
      </c>
      <c r="ID59" s="167">
        <v>11.776595744680851</v>
      </c>
      <c r="IE59" s="167">
        <v>32.422916666666666</v>
      </c>
      <c r="IF59" s="167">
        <v>-47.427083333333336</v>
      </c>
      <c r="IG59" s="167">
        <v>-50.079166666666666</v>
      </c>
      <c r="IH59" s="167">
        <v>0</v>
      </c>
      <c r="II59" s="167">
        <v>0</v>
      </c>
      <c r="IJ59" s="167">
        <v>-473.20449787234037</v>
      </c>
      <c r="IK59" s="167">
        <v>-197.48068541666666</v>
      </c>
      <c r="IL59" s="167">
        <v>404.14595416666663</v>
      </c>
      <c r="IM59" s="167">
        <v>322.36473541666663</v>
      </c>
      <c r="IN59" s="167">
        <v>-9.3804604166666667</v>
      </c>
      <c r="IO59" s="167">
        <v>-313.4404270833333</v>
      </c>
      <c r="IP59" s="167">
        <v>313.94470833333332</v>
      </c>
      <c r="IQ59" s="167">
        <v>-142.90483958333331</v>
      </c>
      <c r="IR59" s="167">
        <v>-173.64144999999999</v>
      </c>
      <c r="IS59" s="167">
        <v>-309.12049999999999</v>
      </c>
      <c r="IT59" s="167">
        <v>129.36873958333331</v>
      </c>
      <c r="IU59" s="167">
        <v>129.28801250000001</v>
      </c>
      <c r="IV59" s="167">
        <v>144.49977291666664</v>
      </c>
      <c r="IW59" s="167">
        <v>-394.41276249999999</v>
      </c>
      <c r="IX59" s="167">
        <v>173.36238333333333</v>
      </c>
      <c r="IY59" s="167">
        <v>-220.12790833333332</v>
      </c>
      <c r="IZ59" s="167">
        <v>220.99306250000001</v>
      </c>
      <c r="JA59" s="167">
        <v>-9.4289291666666664</v>
      </c>
      <c r="JB59" s="167">
        <v>0</v>
      </c>
      <c r="JC59" s="167">
        <v>23.7</v>
      </c>
      <c r="JD59" s="167">
        <v>4.8390624999999998</v>
      </c>
      <c r="JE59" s="167">
        <v>4.8341874999999996</v>
      </c>
      <c r="JF59" s="167">
        <v>-23.231666666666666</v>
      </c>
      <c r="JG59" s="167">
        <v>4.76</v>
      </c>
      <c r="JH59" s="167">
        <v>0</v>
      </c>
      <c r="JI59" s="167">
        <v>-5.0507375000000003</v>
      </c>
      <c r="JJ59" s="167">
        <v>-45.126643749999999</v>
      </c>
      <c r="JK59" s="167">
        <v>-9.3129020833333325</v>
      </c>
      <c r="JL59" s="167">
        <v>30.787500000000001</v>
      </c>
      <c r="JM59" s="167">
        <v>52.201489361702123</v>
      </c>
      <c r="JN59" s="167">
        <v>52.297063829787234</v>
      </c>
      <c r="JO59" s="167">
        <v>10.282003846153847</v>
      </c>
      <c r="JP59" s="167">
        <v>12.44790357142857</v>
      </c>
      <c r="JQ59" s="167">
        <v>51.101587500000001</v>
      </c>
      <c r="JR59" s="167">
        <v>51.275589583333335</v>
      </c>
      <c r="JS59" s="167">
        <v>51.041993750000003</v>
      </c>
      <c r="JT59" s="167">
        <v>0</v>
      </c>
      <c r="JU59" s="167">
        <v>-31.708333333333332</v>
      </c>
      <c r="JV59" s="167">
        <v>28.979687500000001</v>
      </c>
      <c r="JW59" s="167">
        <v>8.1609677419354831</v>
      </c>
      <c r="JX59" s="167">
        <v>0</v>
      </c>
      <c r="JY59" s="167">
        <v>-35.616627083333334</v>
      </c>
      <c r="JZ59" s="167">
        <v>75.375895833333331</v>
      </c>
      <c r="KA59" s="167">
        <v>50.044102083333328</v>
      </c>
      <c r="KB59" s="167">
        <v>-35.299343749999998</v>
      </c>
      <c r="KC59" s="167">
        <v>-73.889135416666662</v>
      </c>
      <c r="KD59" s="167">
        <v>38.136256250000002</v>
      </c>
      <c r="KE59" s="167">
        <v>35.476412500000002</v>
      </c>
      <c r="KF59" s="167">
        <v>23.266666666666669</v>
      </c>
      <c r="KG59" s="167">
        <v>-23.28125</v>
      </c>
      <c r="KH59" s="167">
        <v>0</v>
      </c>
      <c r="KI59" s="167">
        <v>153.37149583333331</v>
      </c>
    </row>
    <row r="60" spans="1:295" x14ac:dyDescent="0.35">
      <c r="A60" s="225" t="s">
        <v>2305</v>
      </c>
      <c r="B60" s="225"/>
      <c r="C60" s="158" t="s">
        <v>170</v>
      </c>
      <c r="D60" s="158" t="s">
        <v>170</v>
      </c>
      <c r="E60" s="158" t="s">
        <v>170</v>
      </c>
      <c r="F60" s="158" t="s">
        <v>170</v>
      </c>
      <c r="G60" s="158" t="s">
        <v>170</v>
      </c>
      <c r="H60" s="158" t="s">
        <v>2306</v>
      </c>
      <c r="I60" s="158" t="s">
        <v>170</v>
      </c>
      <c r="J60" s="158" t="s">
        <v>170</v>
      </c>
      <c r="K60" s="158" t="s">
        <v>2306</v>
      </c>
      <c r="L60" s="158" t="s">
        <v>170</v>
      </c>
      <c r="M60" s="158" t="s">
        <v>170</v>
      </c>
      <c r="N60" s="158" t="s">
        <v>170</v>
      </c>
      <c r="O60" s="158" t="s">
        <v>170</v>
      </c>
      <c r="P60" s="158" t="s">
        <v>170</v>
      </c>
      <c r="Q60" s="158" t="s">
        <v>170</v>
      </c>
      <c r="R60" s="158" t="s">
        <v>170</v>
      </c>
      <c r="S60" s="158" t="s">
        <v>170</v>
      </c>
      <c r="T60" s="158" t="s">
        <v>170</v>
      </c>
      <c r="U60" s="158" t="s">
        <v>170</v>
      </c>
      <c r="V60" s="158" t="s">
        <v>170</v>
      </c>
      <c r="W60" s="158" t="s">
        <v>170</v>
      </c>
      <c r="X60" s="158" t="s">
        <v>2306</v>
      </c>
      <c r="Y60" s="158" t="s">
        <v>2306</v>
      </c>
      <c r="Z60" s="158" t="s">
        <v>2306</v>
      </c>
      <c r="AA60" s="158" t="s">
        <v>170</v>
      </c>
      <c r="AB60" s="158" t="s">
        <v>2306</v>
      </c>
      <c r="AC60" s="158" t="s">
        <v>170</v>
      </c>
      <c r="AD60" s="158" t="s">
        <v>170</v>
      </c>
      <c r="AE60" s="158" t="s">
        <v>2306</v>
      </c>
      <c r="AF60" s="158" t="s">
        <v>170</v>
      </c>
      <c r="AG60" s="158" t="s">
        <v>170</v>
      </c>
      <c r="AH60" s="158" t="s">
        <v>170</v>
      </c>
      <c r="AI60" s="158" t="s">
        <v>170</v>
      </c>
      <c r="AJ60" s="158" t="s">
        <v>170</v>
      </c>
      <c r="AK60" s="158" t="s">
        <v>170</v>
      </c>
      <c r="AL60" s="158" t="s">
        <v>2306</v>
      </c>
      <c r="AM60" s="158" t="s">
        <v>170</v>
      </c>
      <c r="AN60" s="158" t="s">
        <v>170</v>
      </c>
      <c r="AO60" s="158" t="s">
        <v>170</v>
      </c>
      <c r="AP60" s="158" t="s">
        <v>2306</v>
      </c>
      <c r="AQ60" s="158" t="s">
        <v>170</v>
      </c>
      <c r="AR60" s="158" t="s">
        <v>170</v>
      </c>
      <c r="AS60" s="158" t="s">
        <v>170</v>
      </c>
      <c r="AT60" s="158" t="s">
        <v>170</v>
      </c>
      <c r="AU60" s="158" t="s">
        <v>170</v>
      </c>
      <c r="AV60" s="158" t="s">
        <v>2306</v>
      </c>
      <c r="AW60" s="158" t="s">
        <v>2306</v>
      </c>
      <c r="AX60" s="158" t="s">
        <v>170</v>
      </c>
      <c r="AY60" s="158" t="s">
        <v>170</v>
      </c>
      <c r="AZ60" s="158" t="s">
        <v>170</v>
      </c>
      <c r="BA60" s="158" t="s">
        <v>170</v>
      </c>
      <c r="BB60" s="158" t="s">
        <v>170</v>
      </c>
      <c r="BC60" s="158" t="s">
        <v>2306</v>
      </c>
      <c r="BD60" s="158" t="s">
        <v>2306</v>
      </c>
      <c r="BE60" s="158" t="s">
        <v>2306</v>
      </c>
      <c r="BF60" s="158" t="s">
        <v>170</v>
      </c>
      <c r="BG60" s="158" t="s">
        <v>170</v>
      </c>
      <c r="BH60" s="158" t="s">
        <v>2306</v>
      </c>
      <c r="BI60" s="158" t="s">
        <v>2306</v>
      </c>
      <c r="BJ60" s="158" t="s">
        <v>2306</v>
      </c>
      <c r="BK60" s="158" t="s">
        <v>2306</v>
      </c>
      <c r="BL60" s="158" t="s">
        <v>2306</v>
      </c>
      <c r="BM60" s="158" t="s">
        <v>2306</v>
      </c>
      <c r="BN60" s="158" t="s">
        <v>170</v>
      </c>
      <c r="BO60" s="158" t="s">
        <v>170</v>
      </c>
      <c r="BP60" s="158" t="s">
        <v>170</v>
      </c>
      <c r="BQ60" s="158" t="s">
        <v>2306</v>
      </c>
      <c r="BR60" s="158" t="s">
        <v>2306</v>
      </c>
      <c r="BS60" s="158" t="s">
        <v>2306</v>
      </c>
      <c r="BT60" s="158" t="s">
        <v>2306</v>
      </c>
      <c r="BU60" s="158" t="s">
        <v>2306</v>
      </c>
      <c r="BV60" s="158" t="s">
        <v>2306</v>
      </c>
      <c r="BW60" s="158" t="s">
        <v>2306</v>
      </c>
      <c r="BX60" s="158" t="s">
        <v>319</v>
      </c>
      <c r="BY60" s="158" t="s">
        <v>2306</v>
      </c>
      <c r="BZ60" s="158" t="s">
        <v>2306</v>
      </c>
      <c r="CA60" s="158" t="s">
        <v>2306</v>
      </c>
      <c r="CB60" s="158" t="s">
        <v>2306</v>
      </c>
      <c r="CC60" s="158" t="s">
        <v>2306</v>
      </c>
      <c r="CD60" s="158" t="s">
        <v>2306</v>
      </c>
      <c r="CE60" s="158" t="s">
        <v>2306</v>
      </c>
      <c r="CF60" s="158" t="s">
        <v>2306</v>
      </c>
      <c r="CG60" s="158" t="s">
        <v>2306</v>
      </c>
      <c r="CH60" s="158" t="s">
        <v>2306</v>
      </c>
      <c r="CI60" s="158" t="s">
        <v>2306</v>
      </c>
      <c r="CJ60" s="158" t="s">
        <v>2306</v>
      </c>
      <c r="CK60" s="158" t="s">
        <v>2306</v>
      </c>
      <c r="CL60" s="158" t="s">
        <v>2306</v>
      </c>
      <c r="CM60" s="158" t="s">
        <v>2306</v>
      </c>
      <c r="CN60" s="158" t="s">
        <v>2306</v>
      </c>
      <c r="CO60" s="158" t="s">
        <v>2306</v>
      </c>
      <c r="CP60" s="158" t="s">
        <v>2306</v>
      </c>
      <c r="CQ60" s="158" t="s">
        <v>2306</v>
      </c>
      <c r="CR60" s="158" t="s">
        <v>2306</v>
      </c>
      <c r="CS60" s="158" t="s">
        <v>2306</v>
      </c>
      <c r="CT60" s="158" t="s">
        <v>2306</v>
      </c>
      <c r="CU60" s="158" t="s">
        <v>2306</v>
      </c>
      <c r="CV60" s="158" t="s">
        <v>2306</v>
      </c>
      <c r="CW60" s="158" t="s">
        <v>2306</v>
      </c>
      <c r="CX60" s="158" t="s">
        <v>2306</v>
      </c>
      <c r="CY60" s="158" t="s">
        <v>2306</v>
      </c>
      <c r="CZ60" s="158" t="s">
        <v>2306</v>
      </c>
      <c r="DA60" s="158" t="s">
        <v>2306</v>
      </c>
      <c r="DB60" s="158" t="s">
        <v>2306</v>
      </c>
      <c r="DC60" s="158" t="s">
        <v>2306</v>
      </c>
      <c r="DD60" s="158" t="s">
        <v>2306</v>
      </c>
      <c r="DE60" s="158" t="s">
        <v>2306</v>
      </c>
      <c r="DF60" s="158" t="s">
        <v>2306</v>
      </c>
      <c r="DG60" s="158" t="s">
        <v>2306</v>
      </c>
      <c r="DH60" s="158" t="s">
        <v>2306</v>
      </c>
      <c r="DI60" s="158" t="s">
        <v>2306</v>
      </c>
      <c r="DJ60" s="158" t="s">
        <v>2306</v>
      </c>
      <c r="DK60" s="158" t="s">
        <v>2306</v>
      </c>
      <c r="DL60" s="158" t="s">
        <v>2306</v>
      </c>
      <c r="DM60" s="158" t="s">
        <v>2306</v>
      </c>
      <c r="DN60" s="158" t="s">
        <v>2306</v>
      </c>
      <c r="DO60" s="158" t="s">
        <v>2306</v>
      </c>
      <c r="DP60" s="158" t="s">
        <v>2306</v>
      </c>
      <c r="DQ60" s="158" t="s">
        <v>2306</v>
      </c>
      <c r="DR60" s="158" t="s">
        <v>2306</v>
      </c>
      <c r="DS60" s="158" t="s">
        <v>2306</v>
      </c>
      <c r="DT60" s="158" t="s">
        <v>2306</v>
      </c>
      <c r="DU60" s="158" t="s">
        <v>2306</v>
      </c>
      <c r="DV60" s="158" t="s">
        <v>2306</v>
      </c>
      <c r="DW60" s="158" t="s">
        <v>2306</v>
      </c>
      <c r="DX60" s="158" t="s">
        <v>2306</v>
      </c>
      <c r="DY60" s="158" t="s">
        <v>2306</v>
      </c>
      <c r="DZ60" s="158" t="s">
        <v>2306</v>
      </c>
      <c r="EA60" s="158" t="s">
        <v>2306</v>
      </c>
      <c r="EB60" s="158" t="s">
        <v>2306</v>
      </c>
      <c r="EC60" s="158" t="s">
        <v>2306</v>
      </c>
      <c r="ED60" s="158" t="s">
        <v>2306</v>
      </c>
      <c r="EE60" s="158" t="s">
        <v>2306</v>
      </c>
      <c r="EF60" s="158" t="s">
        <v>2306</v>
      </c>
      <c r="EG60" s="158" t="s">
        <v>2306</v>
      </c>
      <c r="EH60" s="158" t="s">
        <v>2306</v>
      </c>
      <c r="EI60" s="158" t="s">
        <v>2306</v>
      </c>
      <c r="EJ60" s="158" t="s">
        <v>2306</v>
      </c>
      <c r="EK60" s="158" t="s">
        <v>2306</v>
      </c>
      <c r="EL60" s="158" t="s">
        <v>2306</v>
      </c>
      <c r="EM60" s="158" t="s">
        <v>2306</v>
      </c>
      <c r="EN60" s="158" t="s">
        <v>2306</v>
      </c>
      <c r="EO60" s="158" t="s">
        <v>2306</v>
      </c>
      <c r="EP60" s="158" t="s">
        <v>2306</v>
      </c>
      <c r="EQ60" s="158" t="s">
        <v>2306</v>
      </c>
      <c r="ER60" s="158" t="s">
        <v>2306</v>
      </c>
      <c r="ES60" s="158" t="s">
        <v>2306</v>
      </c>
      <c r="ET60" s="158" t="s">
        <v>2306</v>
      </c>
      <c r="EU60" s="158" t="s">
        <v>2306</v>
      </c>
      <c r="EV60" s="158" t="s">
        <v>2306</v>
      </c>
      <c r="EW60" s="158" t="s">
        <v>2306</v>
      </c>
      <c r="EX60" s="158" t="s">
        <v>2306</v>
      </c>
      <c r="EY60" s="158" t="s">
        <v>2306</v>
      </c>
      <c r="EZ60" s="158" t="s">
        <v>2306</v>
      </c>
      <c r="FA60" s="158" t="s">
        <v>2306</v>
      </c>
      <c r="FB60" s="158" t="s">
        <v>2306</v>
      </c>
      <c r="FC60" s="158" t="s">
        <v>2306</v>
      </c>
      <c r="FD60" s="158" t="s">
        <v>2306</v>
      </c>
      <c r="FE60" s="158" t="s">
        <v>2306</v>
      </c>
      <c r="FF60" s="158" t="s">
        <v>2306</v>
      </c>
      <c r="FG60" s="158" t="s">
        <v>2306</v>
      </c>
      <c r="FH60" s="158" t="s">
        <v>2306</v>
      </c>
      <c r="FI60" s="158" t="s">
        <v>2306</v>
      </c>
      <c r="FJ60" s="158" t="s">
        <v>2306</v>
      </c>
      <c r="FK60" s="158" t="s">
        <v>2306</v>
      </c>
      <c r="FL60" s="158" t="s">
        <v>2306</v>
      </c>
      <c r="FM60" s="158" t="s">
        <v>2306</v>
      </c>
      <c r="FN60" s="158" t="s">
        <v>2306</v>
      </c>
      <c r="FO60" s="158" t="s">
        <v>2306</v>
      </c>
      <c r="FP60" s="158" t="s">
        <v>2306</v>
      </c>
      <c r="FQ60" s="158" t="s">
        <v>2306</v>
      </c>
      <c r="FR60" s="158" t="s">
        <v>2306</v>
      </c>
      <c r="FS60" s="158" t="s">
        <v>2306</v>
      </c>
      <c r="FT60" s="158" t="s">
        <v>2306</v>
      </c>
      <c r="FU60" s="158" t="s">
        <v>2306</v>
      </c>
      <c r="FV60" s="158" t="s">
        <v>2306</v>
      </c>
      <c r="FW60" s="158" t="s">
        <v>2306</v>
      </c>
      <c r="FX60" s="158" t="s">
        <v>2306</v>
      </c>
      <c r="FY60" s="158" t="s">
        <v>2306</v>
      </c>
      <c r="FZ60" s="158" t="s">
        <v>2306</v>
      </c>
      <c r="GA60" s="158" t="s">
        <v>2306</v>
      </c>
      <c r="GB60" s="158" t="s">
        <v>2306</v>
      </c>
      <c r="GC60" s="158" t="s">
        <v>2306</v>
      </c>
      <c r="GD60" s="158" t="s">
        <v>2306</v>
      </c>
      <c r="GE60" s="158" t="s">
        <v>2306</v>
      </c>
      <c r="GF60" s="158" t="s">
        <v>2306</v>
      </c>
      <c r="GG60" s="158" t="s">
        <v>2306</v>
      </c>
      <c r="GH60" s="158" t="s">
        <v>2306</v>
      </c>
      <c r="GI60" s="158" t="s">
        <v>2306</v>
      </c>
      <c r="GJ60" s="158" t="s">
        <v>2306</v>
      </c>
      <c r="GK60" s="158" t="s">
        <v>2306</v>
      </c>
      <c r="GL60" s="158" t="s">
        <v>2306</v>
      </c>
      <c r="GM60" s="158" t="s">
        <v>2306</v>
      </c>
      <c r="GN60" s="158" t="s">
        <v>2306</v>
      </c>
      <c r="GO60" s="158" t="s">
        <v>2306</v>
      </c>
      <c r="GP60" s="158" t="s">
        <v>2306</v>
      </c>
      <c r="GQ60" s="158" t="s">
        <v>2306</v>
      </c>
      <c r="GR60" s="158" t="s">
        <v>2306</v>
      </c>
      <c r="GS60" s="158" t="s">
        <v>2306</v>
      </c>
      <c r="GT60" s="158" t="s">
        <v>2306</v>
      </c>
      <c r="GU60" s="158" t="s">
        <v>2306</v>
      </c>
      <c r="GV60" s="158" t="s">
        <v>2306</v>
      </c>
      <c r="GW60" s="158" t="s">
        <v>2306</v>
      </c>
      <c r="GX60" s="158" t="s">
        <v>2306</v>
      </c>
      <c r="GY60" s="158" t="s">
        <v>2306</v>
      </c>
      <c r="GZ60" s="158" t="s">
        <v>2306</v>
      </c>
      <c r="HA60" s="158" t="s">
        <v>2306</v>
      </c>
      <c r="HB60" s="158" t="s">
        <v>2306</v>
      </c>
      <c r="HC60" s="158" t="s">
        <v>2306</v>
      </c>
      <c r="HD60" s="158" t="s">
        <v>2306</v>
      </c>
      <c r="HE60" s="158" t="s">
        <v>319</v>
      </c>
      <c r="HF60" s="158" t="s">
        <v>319</v>
      </c>
      <c r="HG60" s="158" t="s">
        <v>319</v>
      </c>
      <c r="HH60" s="158" t="s">
        <v>319</v>
      </c>
      <c r="HI60" s="158" t="s">
        <v>319</v>
      </c>
      <c r="HJ60" s="158" t="s">
        <v>319</v>
      </c>
      <c r="HK60" s="158" t="s">
        <v>319</v>
      </c>
      <c r="HL60" s="158" t="s">
        <v>319</v>
      </c>
      <c r="HM60" s="158" t="s">
        <v>319</v>
      </c>
      <c r="HN60" s="158" t="s">
        <v>319</v>
      </c>
      <c r="HO60" s="158" t="s">
        <v>319</v>
      </c>
      <c r="HP60" s="158" t="s">
        <v>319</v>
      </c>
      <c r="HQ60" s="158" t="s">
        <v>319</v>
      </c>
      <c r="HR60" s="158" t="s">
        <v>319</v>
      </c>
      <c r="HS60" s="158" t="s">
        <v>319</v>
      </c>
      <c r="HT60" s="158" t="s">
        <v>319</v>
      </c>
      <c r="HU60" s="158" t="s">
        <v>319</v>
      </c>
      <c r="HV60" s="158" t="s">
        <v>319</v>
      </c>
      <c r="HW60" s="158" t="s">
        <v>319</v>
      </c>
      <c r="HX60" s="158" t="s">
        <v>319</v>
      </c>
      <c r="HY60" s="158" t="s">
        <v>319</v>
      </c>
      <c r="HZ60" s="158" t="s">
        <v>319</v>
      </c>
      <c r="IA60" s="158" t="s">
        <v>319</v>
      </c>
      <c r="IB60" s="158" t="s">
        <v>319</v>
      </c>
      <c r="IC60" s="158" t="s">
        <v>319</v>
      </c>
      <c r="ID60" s="158" t="s">
        <v>319</v>
      </c>
      <c r="IE60" s="158" t="s">
        <v>319</v>
      </c>
      <c r="IF60" s="158" t="s">
        <v>319</v>
      </c>
      <c r="IG60" s="158" t="s">
        <v>319</v>
      </c>
      <c r="IH60" s="158" t="s">
        <v>319</v>
      </c>
      <c r="II60" s="158" t="s">
        <v>319</v>
      </c>
      <c r="IJ60" s="158" t="s">
        <v>319</v>
      </c>
      <c r="IK60" s="158" t="s">
        <v>319</v>
      </c>
      <c r="IL60" s="158" t="s">
        <v>319</v>
      </c>
      <c r="IM60" s="158" t="s">
        <v>319</v>
      </c>
      <c r="IN60" s="158" t="s">
        <v>319</v>
      </c>
      <c r="IO60" s="158" t="s">
        <v>319</v>
      </c>
      <c r="IP60" s="158" t="s">
        <v>319</v>
      </c>
      <c r="IQ60" s="158" t="s">
        <v>319</v>
      </c>
      <c r="IR60" s="158" t="s">
        <v>170</v>
      </c>
      <c r="IS60" s="158" t="s">
        <v>2306</v>
      </c>
      <c r="IT60" s="158" t="s">
        <v>319</v>
      </c>
      <c r="IU60" s="158" t="s">
        <v>319</v>
      </c>
      <c r="IV60" s="158" t="s">
        <v>319</v>
      </c>
      <c r="IW60" s="158" t="s">
        <v>170</v>
      </c>
      <c r="IX60" s="158" t="s">
        <v>170</v>
      </c>
      <c r="IY60" s="158" t="s">
        <v>170</v>
      </c>
      <c r="IZ60" s="158" t="s">
        <v>170</v>
      </c>
      <c r="JA60" s="158" t="s">
        <v>2306</v>
      </c>
      <c r="JB60" s="158" t="s">
        <v>319</v>
      </c>
      <c r="JC60" s="158" t="s">
        <v>2306</v>
      </c>
      <c r="JD60" s="158" t="s">
        <v>319</v>
      </c>
      <c r="JE60" s="158" t="s">
        <v>319</v>
      </c>
      <c r="JF60" s="158" t="s">
        <v>319</v>
      </c>
      <c r="JG60" s="158" t="s">
        <v>319</v>
      </c>
      <c r="JH60" s="158" t="s">
        <v>2306</v>
      </c>
      <c r="JI60" s="158" t="s">
        <v>2306</v>
      </c>
      <c r="JJ60" s="158" t="s">
        <v>2306</v>
      </c>
      <c r="JK60" s="158" t="s">
        <v>2306</v>
      </c>
      <c r="JL60" s="158" t="s">
        <v>319</v>
      </c>
      <c r="JM60" s="158" t="s">
        <v>2306</v>
      </c>
      <c r="JN60" s="158" t="s">
        <v>2306</v>
      </c>
      <c r="JO60" s="158" t="s">
        <v>319</v>
      </c>
      <c r="JP60" s="158" t="s">
        <v>319</v>
      </c>
      <c r="JQ60" s="158" t="s">
        <v>319</v>
      </c>
      <c r="JR60" s="158" t="s">
        <v>319</v>
      </c>
      <c r="JS60" s="158" t="s">
        <v>2306</v>
      </c>
      <c r="JT60" s="158" t="s">
        <v>2306</v>
      </c>
      <c r="JU60" s="158" t="s">
        <v>319</v>
      </c>
      <c r="JV60" s="158" t="s">
        <v>319</v>
      </c>
      <c r="JW60" s="158" t="s">
        <v>319</v>
      </c>
      <c r="JX60" s="158" t="s">
        <v>319</v>
      </c>
      <c r="JY60" s="158" t="s">
        <v>319</v>
      </c>
      <c r="JZ60" s="158" t="s">
        <v>319</v>
      </c>
      <c r="KA60" s="158" t="s">
        <v>319</v>
      </c>
      <c r="KB60" s="158" t="s">
        <v>319</v>
      </c>
      <c r="KC60" s="158" t="s">
        <v>319</v>
      </c>
      <c r="KD60" s="158" t="s">
        <v>319</v>
      </c>
      <c r="KE60" s="158" t="s">
        <v>319</v>
      </c>
      <c r="KF60" s="158" t="s">
        <v>319</v>
      </c>
      <c r="KG60" s="158" t="s">
        <v>319</v>
      </c>
      <c r="KH60" s="158" t="s">
        <v>2306</v>
      </c>
      <c r="KI60" s="158" t="s">
        <v>2306</v>
      </c>
    </row>
    <row r="61" spans="1:295" ht="27" customHeight="1" x14ac:dyDescent="0.35">
      <c r="A61" s="225" t="s">
        <v>3</v>
      </c>
      <c r="B61" s="225"/>
      <c r="C61" s="226" t="s">
        <v>418</v>
      </c>
      <c r="D61" s="226"/>
      <c r="E61" s="226"/>
      <c r="F61" s="226"/>
      <c r="G61" s="226"/>
      <c r="H61" s="226"/>
      <c r="I61" s="226"/>
      <c r="J61" s="226"/>
      <c r="K61" s="226"/>
      <c r="L61" s="226"/>
      <c r="M61" s="226"/>
      <c r="N61" s="226" t="s">
        <v>2307</v>
      </c>
      <c r="O61" s="226"/>
      <c r="P61" s="226"/>
      <c r="Q61" s="226"/>
      <c r="R61" s="226"/>
      <c r="S61" s="226" t="s">
        <v>511</v>
      </c>
      <c r="T61" s="226" t="s">
        <v>418</v>
      </c>
      <c r="U61" s="226"/>
      <c r="V61" s="226"/>
      <c r="W61" s="226"/>
      <c r="X61" s="226" t="s">
        <v>855</v>
      </c>
      <c r="Y61" s="226"/>
      <c r="Z61" s="226"/>
      <c r="AA61" s="226" t="s">
        <v>14</v>
      </c>
      <c r="AB61" s="226" t="s">
        <v>418</v>
      </c>
      <c r="AC61" s="226" t="s">
        <v>2308</v>
      </c>
      <c r="AD61" s="226"/>
      <c r="AE61" s="226" t="s">
        <v>418</v>
      </c>
      <c r="AF61" s="226" t="s">
        <v>2307</v>
      </c>
      <c r="AG61" s="226"/>
      <c r="AH61" s="226" t="s">
        <v>29</v>
      </c>
      <c r="AI61" s="226"/>
      <c r="AJ61" s="226" t="s">
        <v>2308</v>
      </c>
      <c r="AK61" s="226"/>
      <c r="AL61" s="226"/>
      <c r="AM61" s="226"/>
      <c r="AN61" s="226"/>
      <c r="AO61" s="226" t="s">
        <v>2309</v>
      </c>
      <c r="AP61" s="226" t="s">
        <v>2310</v>
      </c>
      <c r="AQ61" s="226" t="s">
        <v>418</v>
      </c>
      <c r="AR61" s="226"/>
      <c r="AS61" s="226"/>
      <c r="AT61" s="226"/>
      <c r="AU61" s="226"/>
      <c r="AV61" s="226"/>
      <c r="AW61" s="226"/>
      <c r="AX61" s="226"/>
      <c r="AY61" s="226"/>
      <c r="AZ61" s="226"/>
      <c r="BA61" s="226" t="s">
        <v>325</v>
      </c>
      <c r="BB61" s="226" t="s">
        <v>511</v>
      </c>
      <c r="BC61" s="226" t="s">
        <v>895</v>
      </c>
      <c r="BD61" s="226" t="s">
        <v>50</v>
      </c>
      <c r="BE61" s="226"/>
      <c r="BF61" s="226" t="s">
        <v>418</v>
      </c>
      <c r="BG61" s="226"/>
      <c r="BH61" s="226"/>
      <c r="BI61" s="226"/>
      <c r="BJ61" s="226"/>
      <c r="BK61" s="226"/>
      <c r="BL61" s="226"/>
      <c r="BM61" s="226"/>
      <c r="BN61" s="226" t="s">
        <v>511</v>
      </c>
      <c r="BO61" s="226"/>
      <c r="BP61" s="226"/>
      <c r="BQ61" s="226"/>
      <c r="BR61" s="226"/>
      <c r="BS61" s="226"/>
      <c r="BT61" s="226" t="s">
        <v>14</v>
      </c>
      <c r="BU61" s="226"/>
      <c r="BV61" s="226" t="s">
        <v>511</v>
      </c>
      <c r="BW61" s="226" t="s">
        <v>2311</v>
      </c>
      <c r="BX61" s="226"/>
      <c r="BY61" s="226"/>
      <c r="BZ61" s="226"/>
      <c r="CA61" s="226" t="s">
        <v>418</v>
      </c>
      <c r="CB61" s="226"/>
      <c r="CC61" s="226" t="s">
        <v>2312</v>
      </c>
      <c r="CD61" s="226"/>
      <c r="CE61" s="226" t="s">
        <v>121</v>
      </c>
      <c r="CF61" s="226" t="s">
        <v>418</v>
      </c>
      <c r="CG61" s="226"/>
      <c r="CH61" s="226"/>
      <c r="CI61" s="226"/>
      <c r="CJ61" s="226" t="s">
        <v>895</v>
      </c>
      <c r="CK61" s="226"/>
      <c r="CL61" s="226" t="s">
        <v>2311</v>
      </c>
      <c r="CM61" s="226"/>
      <c r="CN61" s="226"/>
      <c r="CO61" s="226" t="s">
        <v>418</v>
      </c>
      <c r="CP61" s="226"/>
      <c r="CQ61" s="226"/>
      <c r="CR61" s="226"/>
      <c r="CS61" s="226"/>
      <c r="CT61" s="226"/>
      <c r="CU61" s="226"/>
      <c r="CV61" s="226"/>
      <c r="CW61" s="226" t="s">
        <v>2312</v>
      </c>
      <c r="CX61" s="226" t="s">
        <v>2311</v>
      </c>
      <c r="CY61" s="226"/>
      <c r="CZ61" s="226" t="s">
        <v>346</v>
      </c>
      <c r="DA61" s="226"/>
      <c r="DB61" s="226"/>
      <c r="DC61" s="226"/>
      <c r="DD61" s="226" t="s">
        <v>418</v>
      </c>
      <c r="DE61" s="226"/>
      <c r="DF61" s="226"/>
      <c r="DG61" s="226" t="s">
        <v>346</v>
      </c>
      <c r="DH61" s="226"/>
      <c r="DI61" s="226" t="s">
        <v>878</v>
      </c>
      <c r="DJ61" s="226"/>
      <c r="DK61" s="226" t="s">
        <v>578</v>
      </c>
      <c r="DL61" s="226" t="s">
        <v>346</v>
      </c>
      <c r="DM61" s="226"/>
      <c r="DN61" s="226"/>
      <c r="DO61" s="226"/>
      <c r="DP61" s="226" t="s">
        <v>578</v>
      </c>
      <c r="DQ61" s="226" t="s">
        <v>346</v>
      </c>
      <c r="DR61" s="226" t="s">
        <v>578</v>
      </c>
      <c r="DS61" s="226" t="s">
        <v>346</v>
      </c>
      <c r="DT61" s="226"/>
      <c r="DU61" s="226"/>
      <c r="DV61" s="226"/>
      <c r="DW61" s="226" t="s">
        <v>418</v>
      </c>
      <c r="DX61" s="226" t="s">
        <v>578</v>
      </c>
      <c r="DY61" s="226" t="s">
        <v>418</v>
      </c>
      <c r="DZ61" s="226"/>
      <c r="EA61" s="226"/>
      <c r="EB61" s="226"/>
      <c r="EC61" s="226"/>
      <c r="ED61" s="226"/>
      <c r="EE61" s="226" t="s">
        <v>511</v>
      </c>
      <c r="EF61" s="226"/>
      <c r="EG61" s="226" t="s">
        <v>346</v>
      </c>
      <c r="EH61" s="226" t="s">
        <v>511</v>
      </c>
      <c r="EI61" s="226" t="s">
        <v>2313</v>
      </c>
      <c r="EJ61" s="226" t="s">
        <v>578</v>
      </c>
      <c r="EK61" s="226" t="s">
        <v>418</v>
      </c>
      <c r="EL61" s="226"/>
      <c r="EM61" s="226"/>
      <c r="EN61" s="226"/>
      <c r="EO61" s="226"/>
      <c r="EP61" s="226"/>
      <c r="EQ61" s="226"/>
      <c r="ER61" s="226"/>
      <c r="ES61" s="226"/>
      <c r="ET61" s="226" t="s">
        <v>873</v>
      </c>
      <c r="EU61" s="226"/>
      <c r="EV61" s="226"/>
      <c r="EW61" s="226" t="s">
        <v>418</v>
      </c>
      <c r="EX61" s="226"/>
      <c r="EY61" s="226"/>
      <c r="EZ61" s="226"/>
      <c r="FA61" s="226"/>
      <c r="FB61" s="226"/>
      <c r="FC61" s="226"/>
      <c r="FD61" s="226"/>
      <c r="FE61" s="226"/>
      <c r="FF61" s="226"/>
      <c r="FG61" s="226" t="s">
        <v>885</v>
      </c>
      <c r="FH61" s="226"/>
      <c r="FI61" s="226"/>
      <c r="FJ61" s="226" t="s">
        <v>418</v>
      </c>
      <c r="FK61" s="226"/>
      <c r="FL61" s="226"/>
      <c r="FM61" s="226"/>
      <c r="FN61" s="226"/>
      <c r="FO61" s="226"/>
      <c r="FP61" s="226" t="s">
        <v>325</v>
      </c>
      <c r="FQ61" s="226" t="s">
        <v>50</v>
      </c>
      <c r="FR61" s="226"/>
      <c r="FS61" s="226"/>
      <c r="FT61" s="226"/>
      <c r="FU61" s="226"/>
      <c r="FV61" s="226"/>
      <c r="FW61" s="226" t="s">
        <v>2312</v>
      </c>
      <c r="FX61" s="226" t="s">
        <v>617</v>
      </c>
      <c r="FY61" s="226"/>
      <c r="FZ61" s="226"/>
      <c r="GA61" s="226" t="s">
        <v>578</v>
      </c>
      <c r="GB61" s="226" t="s">
        <v>2308</v>
      </c>
      <c r="GC61" s="226" t="s">
        <v>325</v>
      </c>
      <c r="GD61" s="226" t="s">
        <v>418</v>
      </c>
      <c r="GE61" s="226" t="s">
        <v>50</v>
      </c>
      <c r="GF61" s="226" t="s">
        <v>325</v>
      </c>
      <c r="GG61" s="226" t="s">
        <v>2308</v>
      </c>
      <c r="GH61" s="226" t="s">
        <v>418</v>
      </c>
      <c r="GI61" s="226" t="s">
        <v>325</v>
      </c>
      <c r="GJ61" s="226" t="s">
        <v>418</v>
      </c>
      <c r="GK61" s="226"/>
      <c r="GL61" s="226" t="s">
        <v>2314</v>
      </c>
      <c r="GM61" s="226" t="s">
        <v>418</v>
      </c>
      <c r="GN61" s="226" t="s">
        <v>50</v>
      </c>
      <c r="GO61" s="226" t="s">
        <v>418</v>
      </c>
      <c r="GP61" s="226"/>
      <c r="GQ61" s="226"/>
      <c r="GR61" s="226" t="s">
        <v>361</v>
      </c>
      <c r="GS61" s="226"/>
      <c r="GT61" s="226" t="s">
        <v>325</v>
      </c>
      <c r="GU61" s="226"/>
      <c r="GV61" s="226" t="s">
        <v>418</v>
      </c>
      <c r="GW61" s="226" t="s">
        <v>325</v>
      </c>
      <c r="GX61" s="226" t="s">
        <v>313</v>
      </c>
      <c r="GY61" s="226" t="s">
        <v>418</v>
      </c>
      <c r="GZ61" s="226"/>
      <c r="HA61" s="226" t="s">
        <v>313</v>
      </c>
      <c r="HB61" s="226" t="s">
        <v>511</v>
      </c>
      <c r="HC61" s="226"/>
      <c r="HD61" s="226"/>
      <c r="HE61" s="226"/>
      <c r="HF61" s="226"/>
      <c r="HG61" s="226"/>
      <c r="HH61" s="226"/>
      <c r="HI61" s="226"/>
      <c r="HJ61" s="226"/>
      <c r="HK61" s="226"/>
      <c r="HL61" s="226"/>
      <c r="HM61" s="226" t="s">
        <v>2315</v>
      </c>
      <c r="HN61" s="226"/>
      <c r="HO61" s="226" t="s">
        <v>511</v>
      </c>
      <c r="HP61" s="226"/>
      <c r="HQ61" s="226" t="s">
        <v>2316</v>
      </c>
      <c r="HR61" s="226"/>
      <c r="HS61" s="226" t="s">
        <v>511</v>
      </c>
      <c r="HT61" s="226"/>
      <c r="HU61" s="226" t="s">
        <v>375</v>
      </c>
      <c r="HV61" s="226"/>
      <c r="HW61" s="226" t="s">
        <v>2317</v>
      </c>
      <c r="HX61" s="226"/>
      <c r="HY61" s="226" t="s">
        <v>375</v>
      </c>
      <c r="HZ61" s="226" t="s">
        <v>418</v>
      </c>
      <c r="IA61" s="226" t="s">
        <v>183</v>
      </c>
      <c r="IB61" s="226" t="s">
        <v>83</v>
      </c>
      <c r="IC61" s="226"/>
      <c r="ID61" s="226" t="s">
        <v>2316</v>
      </c>
      <c r="IE61" s="226"/>
      <c r="IF61" s="226"/>
      <c r="IG61" s="226"/>
      <c r="IH61" s="226" t="s">
        <v>83</v>
      </c>
      <c r="II61" s="226"/>
      <c r="IJ61" s="226" t="s">
        <v>511</v>
      </c>
      <c r="IK61" s="226" t="s">
        <v>183</v>
      </c>
      <c r="IL61" s="226" t="s">
        <v>511</v>
      </c>
      <c r="IM61" s="226" t="s">
        <v>183</v>
      </c>
      <c r="IN61" s="226"/>
      <c r="IO61" s="226"/>
      <c r="IP61" s="226"/>
      <c r="IQ61" s="226"/>
      <c r="IR61" s="226" t="s">
        <v>511</v>
      </c>
      <c r="IS61" s="226" t="s">
        <v>2313</v>
      </c>
      <c r="IT61" s="226" t="s">
        <v>375</v>
      </c>
      <c r="IU61" s="226"/>
      <c r="IV61" s="226" t="s">
        <v>183</v>
      </c>
      <c r="IW61" s="226" t="s">
        <v>511</v>
      </c>
      <c r="IX61" s="226"/>
      <c r="IY61" s="226"/>
      <c r="IZ61" s="226"/>
      <c r="JA61" s="226" t="s">
        <v>418</v>
      </c>
      <c r="JB61" s="226" t="s">
        <v>917</v>
      </c>
      <c r="JC61" s="226" t="s">
        <v>418</v>
      </c>
      <c r="JD61" s="226" t="s">
        <v>67</v>
      </c>
      <c r="JE61" s="226"/>
      <c r="JF61" s="226" t="s">
        <v>418</v>
      </c>
      <c r="JG61" s="226"/>
      <c r="JH61" s="226"/>
      <c r="JI61" s="226"/>
      <c r="JJ61" s="226"/>
      <c r="JK61" s="226"/>
      <c r="JL61" s="226" t="s">
        <v>2317</v>
      </c>
      <c r="JM61" s="226" t="s">
        <v>50</v>
      </c>
      <c r="JN61" s="226"/>
      <c r="JO61" s="226" t="s">
        <v>911</v>
      </c>
      <c r="JP61" s="226"/>
      <c r="JQ61" s="226" t="s">
        <v>913</v>
      </c>
      <c r="JR61" s="226"/>
      <c r="JS61" s="226"/>
      <c r="JT61" s="226" t="s">
        <v>418</v>
      </c>
      <c r="JU61" s="226" t="s">
        <v>2316</v>
      </c>
      <c r="JV61" s="226" t="s">
        <v>571</v>
      </c>
      <c r="JW61" s="226" t="s">
        <v>2318</v>
      </c>
      <c r="JX61" s="226"/>
      <c r="JY61" s="226" t="s">
        <v>511</v>
      </c>
      <c r="JZ61" s="226"/>
      <c r="KA61" s="226"/>
      <c r="KB61" s="226"/>
      <c r="KC61" s="226"/>
      <c r="KD61" s="226"/>
      <c r="KE61" s="226"/>
      <c r="KF61" s="226" t="s">
        <v>2316</v>
      </c>
      <c r="KG61" s="226"/>
      <c r="KH61" s="226" t="s">
        <v>511</v>
      </c>
      <c r="KI61" s="226"/>
    </row>
    <row r="62" spans="1:295" x14ac:dyDescent="0.3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5">
      <c r="A63" s="114" t="s">
        <v>2319</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5">
      <c r="A64" s="168"/>
      <c r="B64" s="1" t="s">
        <v>2320</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5">
      <c r="A65" s="169"/>
      <c r="B65" s="1" t="s">
        <v>2321</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5">
      <c r="A66" s="170"/>
      <c r="B66" s="1" t="s">
        <v>2322</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7265625" defaultRowHeight="14.5" x14ac:dyDescent="0.35"/>
  <cols>
    <col min="1" max="1" width="15" customWidth="1"/>
    <col min="2" max="2" width="10" customWidth="1"/>
    <col min="3" max="295" width="20" customWidth="1"/>
  </cols>
  <sheetData>
    <row r="1" spans="1:295"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5">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5">
      <c r="A4" s="227" t="s">
        <v>2323</v>
      </c>
      <c r="B4" s="228"/>
      <c r="C4" s="228"/>
      <c r="D4" s="228"/>
      <c r="E4" s="228"/>
      <c r="F4" s="228"/>
      <c r="G4" s="228"/>
      <c r="H4" s="228"/>
      <c r="I4" s="228"/>
      <c r="J4" s="228"/>
      <c r="K4" s="228"/>
      <c r="L4" s="228"/>
      <c r="M4" s="228"/>
      <c r="N4" s="228"/>
      <c r="O4" s="228"/>
      <c r="P4" s="228"/>
      <c r="Q4" s="228"/>
      <c r="R4" s="228"/>
      <c r="S4" s="228"/>
      <c r="T4" s="228"/>
      <c r="U4" s="228"/>
      <c r="V4" s="228"/>
      <c r="W4" s="228"/>
      <c r="X4" s="228"/>
      <c r="Y4" s="228"/>
      <c r="Z4" s="228"/>
      <c r="AA4" s="228"/>
      <c r="AB4" s="228"/>
      <c r="AC4" s="228"/>
      <c r="AD4" s="228"/>
      <c r="AE4" s="228"/>
      <c r="AF4" s="228"/>
      <c r="AG4" s="228"/>
      <c r="AH4" s="228"/>
      <c r="AI4" s="228"/>
      <c r="AJ4" s="228"/>
      <c r="AK4" s="228"/>
      <c r="AL4" s="228"/>
      <c r="AM4" s="228"/>
      <c r="AN4" s="228"/>
      <c r="AO4" s="228"/>
      <c r="AP4" s="228"/>
      <c r="AQ4" s="228"/>
      <c r="AR4" s="228"/>
      <c r="AS4" s="228"/>
      <c r="AT4" s="228"/>
      <c r="AU4" s="228"/>
      <c r="AV4" s="228"/>
      <c r="AW4" s="228"/>
      <c r="AX4" s="228"/>
      <c r="AY4" s="228"/>
      <c r="AZ4" s="228"/>
      <c r="BA4" s="228"/>
      <c r="BB4" s="228"/>
      <c r="BC4" s="228"/>
      <c r="BD4" s="228"/>
      <c r="BE4" s="228"/>
      <c r="BF4" s="228"/>
      <c r="BG4" s="228"/>
      <c r="BH4" s="228"/>
      <c r="BI4" s="228"/>
      <c r="BJ4" s="228"/>
      <c r="BK4" s="228"/>
      <c r="BL4" s="228"/>
      <c r="BM4" s="228"/>
      <c r="BN4" s="228"/>
      <c r="BO4" s="228"/>
      <c r="BP4" s="228"/>
      <c r="BQ4" s="228"/>
      <c r="BR4" s="228"/>
      <c r="BS4" s="228"/>
      <c r="BT4" s="228"/>
      <c r="BU4" s="228"/>
      <c r="BV4" s="228"/>
      <c r="BW4" s="228"/>
      <c r="BX4" s="228"/>
      <c r="BY4" s="228"/>
      <c r="BZ4" s="228"/>
      <c r="CA4" s="228"/>
      <c r="CB4" s="228"/>
      <c r="CC4" s="228"/>
      <c r="CD4" s="228"/>
      <c r="CE4" s="228"/>
      <c r="CF4" s="228"/>
      <c r="CG4" s="228"/>
      <c r="CH4" s="228"/>
      <c r="CI4" s="228"/>
      <c r="CJ4" s="228"/>
      <c r="CK4" s="228"/>
      <c r="CL4" s="228"/>
      <c r="CM4" s="228"/>
      <c r="CN4" s="228"/>
      <c r="CO4" s="228"/>
      <c r="CP4" s="228"/>
      <c r="CQ4" s="228"/>
      <c r="CR4" s="228"/>
      <c r="CS4" s="228"/>
      <c r="CT4" s="228"/>
      <c r="CU4" s="228"/>
      <c r="CV4" s="228"/>
      <c r="CW4" s="228"/>
      <c r="CX4" s="228"/>
      <c r="CY4" s="228"/>
      <c r="CZ4" s="228"/>
      <c r="DA4" s="228"/>
      <c r="DB4" s="228"/>
      <c r="DC4" s="228"/>
      <c r="DD4" s="228"/>
      <c r="DE4" s="228"/>
      <c r="DF4" s="228"/>
      <c r="DG4" s="228"/>
      <c r="DH4" s="228"/>
      <c r="DI4" s="228"/>
      <c r="DJ4" s="228"/>
      <c r="DK4" s="228"/>
      <c r="DL4" s="228"/>
      <c r="DM4" s="228"/>
      <c r="DN4" s="228"/>
      <c r="DO4" s="228"/>
      <c r="DP4" s="228"/>
      <c r="DQ4" s="228"/>
      <c r="DR4" s="228"/>
      <c r="DS4" s="228"/>
      <c r="DT4" s="228"/>
      <c r="DU4" s="228"/>
      <c r="DV4" s="228"/>
      <c r="DW4" s="228"/>
      <c r="DX4" s="228"/>
      <c r="DY4" s="228"/>
      <c r="DZ4" s="228"/>
      <c r="EA4" s="228"/>
      <c r="EB4" s="228"/>
      <c r="EC4" s="228"/>
      <c r="ED4" s="228"/>
      <c r="EE4" s="228"/>
      <c r="EF4" s="228"/>
      <c r="EG4" s="228"/>
      <c r="EH4" s="228"/>
      <c r="EI4" s="228"/>
      <c r="EJ4" s="228"/>
      <c r="EK4" s="228"/>
      <c r="EL4" s="228"/>
      <c r="EM4" s="228"/>
      <c r="EN4" s="228"/>
      <c r="EO4" s="228"/>
      <c r="EP4" s="228"/>
      <c r="EQ4" s="228"/>
      <c r="ER4" s="228"/>
      <c r="ES4" s="228"/>
      <c r="ET4" s="228"/>
      <c r="EU4" s="228"/>
      <c r="EV4" s="228"/>
      <c r="EW4" s="228"/>
      <c r="EX4" s="228"/>
      <c r="EY4" s="228"/>
      <c r="EZ4" s="228"/>
      <c r="FA4" s="228"/>
      <c r="FB4" s="228"/>
      <c r="FC4" s="228"/>
      <c r="FD4" s="228"/>
      <c r="FE4" s="228"/>
      <c r="FF4" s="228"/>
      <c r="FG4" s="228"/>
      <c r="FH4" s="228"/>
      <c r="FI4" s="228"/>
      <c r="FJ4" s="228"/>
      <c r="FK4" s="228"/>
      <c r="FL4" s="228"/>
      <c r="FM4" s="228"/>
      <c r="FN4" s="228"/>
      <c r="FO4" s="228"/>
      <c r="FP4" s="228"/>
      <c r="FQ4" s="228"/>
      <c r="FR4" s="228"/>
      <c r="FS4" s="228"/>
      <c r="FT4" s="228"/>
      <c r="FU4" s="228"/>
      <c r="FV4" s="228"/>
      <c r="FW4" s="228"/>
      <c r="FX4" s="228"/>
      <c r="FY4" s="228"/>
      <c r="FZ4" s="228"/>
      <c r="GA4" s="228"/>
      <c r="GB4" s="228"/>
      <c r="GC4" s="228"/>
      <c r="GD4" s="228"/>
      <c r="GE4" s="228"/>
      <c r="GF4" s="228"/>
      <c r="GG4" s="228"/>
      <c r="GH4" s="228"/>
      <c r="GI4" s="228"/>
      <c r="GJ4" s="228"/>
      <c r="GK4" s="228"/>
      <c r="GL4" s="228"/>
      <c r="GM4" s="228"/>
      <c r="GN4" s="228"/>
      <c r="GO4" s="228"/>
      <c r="GP4" s="228"/>
      <c r="GQ4" s="228"/>
      <c r="GR4" s="228"/>
      <c r="GS4" s="228"/>
      <c r="GT4" s="228"/>
      <c r="GU4" s="228"/>
      <c r="GV4" s="228"/>
      <c r="GW4" s="228"/>
      <c r="GX4" s="228"/>
      <c r="GY4" s="228"/>
      <c r="GZ4" s="228"/>
      <c r="HA4" s="228"/>
      <c r="HB4" s="228"/>
      <c r="HC4" s="228"/>
      <c r="HD4" s="228"/>
      <c r="HE4" s="228"/>
      <c r="HF4" s="228"/>
      <c r="HG4" s="228"/>
      <c r="HH4" s="228"/>
      <c r="HI4" s="228"/>
      <c r="HJ4" s="228"/>
      <c r="HK4" s="228"/>
      <c r="HL4" s="228"/>
      <c r="HM4" s="228"/>
      <c r="HN4" s="228"/>
      <c r="HO4" s="228"/>
      <c r="HP4" s="228"/>
      <c r="HQ4" s="228"/>
      <c r="HR4" s="228"/>
      <c r="HS4" s="228"/>
      <c r="HT4" s="228"/>
      <c r="HU4" s="228"/>
      <c r="HV4" s="228"/>
      <c r="HW4" s="228"/>
      <c r="HX4" s="228"/>
      <c r="HY4" s="228"/>
      <c r="HZ4" s="228"/>
      <c r="IA4" s="228"/>
      <c r="IB4" s="228"/>
      <c r="IC4" s="228"/>
      <c r="ID4" s="228"/>
      <c r="IE4" s="228"/>
      <c r="IF4" s="228"/>
      <c r="IG4" s="228"/>
      <c r="IH4" s="228"/>
      <c r="II4" s="228"/>
      <c r="IJ4" s="228"/>
      <c r="IK4" s="228"/>
      <c r="IL4" s="228"/>
      <c r="IM4" s="228"/>
      <c r="IN4" s="228"/>
      <c r="IO4" s="228"/>
      <c r="IP4" s="228"/>
      <c r="IQ4" s="228"/>
      <c r="IR4" s="228"/>
      <c r="IS4" s="228"/>
      <c r="IT4" s="228"/>
      <c r="IU4" s="228"/>
      <c r="IV4" s="228"/>
      <c r="IW4" s="228"/>
      <c r="IX4" s="228"/>
      <c r="IY4" s="228"/>
      <c r="IZ4" s="228"/>
      <c r="JA4" s="228"/>
      <c r="JB4" s="228"/>
      <c r="JC4" s="228"/>
      <c r="JD4" s="228"/>
      <c r="JE4" s="228"/>
      <c r="JF4" s="228"/>
      <c r="JG4" s="228"/>
      <c r="JH4" s="228"/>
      <c r="JI4" s="228"/>
      <c r="JJ4" s="228"/>
      <c r="JK4" s="228"/>
      <c r="JL4" s="228"/>
      <c r="JM4" s="228"/>
      <c r="JN4" s="228"/>
      <c r="JO4" s="228"/>
      <c r="JP4" s="228"/>
      <c r="JQ4" s="228"/>
      <c r="JR4" s="228"/>
      <c r="JS4" s="228"/>
      <c r="JT4" s="228"/>
      <c r="JU4" s="228"/>
      <c r="JV4" s="228"/>
      <c r="JW4" s="228"/>
      <c r="JX4" s="228"/>
      <c r="JY4" s="228"/>
      <c r="JZ4" s="228"/>
      <c r="KA4" s="228"/>
      <c r="KB4" s="228"/>
      <c r="KC4" s="228"/>
      <c r="KD4" s="228"/>
      <c r="KE4" s="228"/>
      <c r="KF4" s="228"/>
      <c r="KG4" s="228"/>
      <c r="KH4" s="228"/>
      <c r="KI4" s="228"/>
    </row>
    <row r="5" spans="1:295" ht="20" hidden="1" customHeight="1" x14ac:dyDescent="0.35">
      <c r="A5" s="225" t="s">
        <v>1669</v>
      </c>
      <c r="B5" s="225"/>
      <c r="C5" s="158">
        <v>42725</v>
      </c>
      <c r="D5" s="158">
        <v>42726</v>
      </c>
      <c r="E5" s="158">
        <v>42727</v>
      </c>
      <c r="F5" s="158">
        <v>42728</v>
      </c>
      <c r="G5" s="158">
        <v>42729</v>
      </c>
      <c r="H5" s="158">
        <v>60100</v>
      </c>
      <c r="I5" s="158">
        <v>42730</v>
      </c>
      <c r="J5" s="158">
        <v>62254</v>
      </c>
      <c r="K5" s="158">
        <v>60101</v>
      </c>
      <c r="L5" s="158">
        <v>43921</v>
      </c>
      <c r="M5" s="158">
        <v>42732</v>
      </c>
      <c r="N5" s="158">
        <v>43773</v>
      </c>
      <c r="O5" s="158">
        <v>43769</v>
      </c>
      <c r="P5" s="158">
        <v>43770</v>
      </c>
      <c r="Q5" s="158">
        <v>43767</v>
      </c>
      <c r="R5" s="158">
        <v>43768</v>
      </c>
      <c r="S5" s="158">
        <v>43836</v>
      </c>
      <c r="T5" s="158">
        <v>62253</v>
      </c>
      <c r="U5" s="158">
        <v>42733</v>
      </c>
      <c r="V5" s="158">
        <v>42734</v>
      </c>
      <c r="W5" s="158">
        <v>42735</v>
      </c>
      <c r="X5" s="158">
        <v>60135</v>
      </c>
      <c r="Y5" s="158">
        <v>60103</v>
      </c>
      <c r="Z5" s="158">
        <v>60104</v>
      </c>
      <c r="AA5" s="158">
        <v>43778</v>
      </c>
      <c r="AB5" s="158">
        <v>60105</v>
      </c>
      <c r="AC5" s="158">
        <v>43760</v>
      </c>
      <c r="AD5" s="158">
        <v>43761</v>
      </c>
      <c r="AE5" s="158">
        <v>60106</v>
      </c>
      <c r="AF5" s="158">
        <v>43772</v>
      </c>
      <c r="AG5" s="158">
        <v>43771</v>
      </c>
      <c r="AH5" s="158">
        <v>43807</v>
      </c>
      <c r="AI5" s="158">
        <v>43808</v>
      </c>
      <c r="AJ5" s="158">
        <v>43763</v>
      </c>
      <c r="AK5" s="158">
        <v>43764</v>
      </c>
      <c r="AL5" s="158">
        <v>60136</v>
      </c>
      <c r="AM5" s="158">
        <v>43765</v>
      </c>
      <c r="AN5" s="158">
        <v>43766</v>
      </c>
      <c r="AO5" s="158">
        <v>43797</v>
      </c>
      <c r="AP5" s="158">
        <v>60141</v>
      </c>
      <c r="AQ5" s="158">
        <v>42737</v>
      </c>
      <c r="AR5" s="158">
        <v>42738</v>
      </c>
      <c r="AS5" s="158">
        <v>42739</v>
      </c>
      <c r="AT5" s="158">
        <v>42746</v>
      </c>
      <c r="AU5" s="158">
        <v>42741</v>
      </c>
      <c r="AV5" s="158">
        <v>60137</v>
      </c>
      <c r="AW5" s="158">
        <v>60138</v>
      </c>
      <c r="AX5" s="158">
        <v>42744</v>
      </c>
      <c r="AY5" s="158">
        <v>42745</v>
      </c>
      <c r="AZ5" s="158">
        <v>43931</v>
      </c>
      <c r="BA5" s="158">
        <v>43795</v>
      </c>
      <c r="BB5" s="158">
        <v>43825</v>
      </c>
      <c r="BC5" s="158">
        <v>60142</v>
      </c>
      <c r="BD5" s="158">
        <v>60143</v>
      </c>
      <c r="BE5" s="158">
        <v>60144</v>
      </c>
      <c r="BF5" s="158">
        <v>42740</v>
      </c>
      <c r="BG5" s="158">
        <v>42747</v>
      </c>
      <c r="BH5" s="158">
        <v>42748</v>
      </c>
      <c r="BI5" s="158">
        <v>60145</v>
      </c>
      <c r="BJ5" s="158">
        <v>60146</v>
      </c>
      <c r="BK5" s="158">
        <v>60147</v>
      </c>
      <c r="BL5" s="158">
        <v>42752</v>
      </c>
      <c r="BM5" s="158">
        <v>42753</v>
      </c>
      <c r="BN5" s="158">
        <v>43817</v>
      </c>
      <c r="BO5" s="158">
        <v>43814</v>
      </c>
      <c r="BP5" s="158">
        <v>43815</v>
      </c>
      <c r="BQ5" s="158">
        <v>60148</v>
      </c>
      <c r="BR5" s="158">
        <v>60149</v>
      </c>
      <c r="BS5" s="158">
        <v>63040</v>
      </c>
      <c r="BT5" s="158">
        <v>62468</v>
      </c>
      <c r="BU5" s="158">
        <v>62469</v>
      </c>
      <c r="BV5" s="158">
        <v>60150</v>
      </c>
      <c r="BW5" s="158">
        <v>43785</v>
      </c>
      <c r="BX5" s="158">
        <v>43784</v>
      </c>
      <c r="BY5" s="158">
        <v>43786</v>
      </c>
      <c r="BZ5" s="158">
        <v>43787</v>
      </c>
      <c r="CA5" s="158">
        <v>60151</v>
      </c>
      <c r="CB5" s="158">
        <v>60152</v>
      </c>
      <c r="CC5" s="158">
        <v>60153</v>
      </c>
      <c r="CD5" s="158">
        <v>60154</v>
      </c>
      <c r="CE5" s="158">
        <v>43800</v>
      </c>
      <c r="CF5" s="158">
        <v>60155</v>
      </c>
      <c r="CG5" s="158">
        <v>60156</v>
      </c>
      <c r="CH5" s="158">
        <v>60157</v>
      </c>
      <c r="CI5" s="158">
        <v>60158</v>
      </c>
      <c r="CJ5" s="158">
        <v>60159</v>
      </c>
      <c r="CK5" s="158">
        <v>43886</v>
      </c>
      <c r="CL5" s="158">
        <v>43780</v>
      </c>
      <c r="CM5" s="158">
        <v>43779</v>
      </c>
      <c r="CN5" s="158">
        <v>43788</v>
      </c>
      <c r="CO5" s="158">
        <v>42758</v>
      </c>
      <c r="CP5" s="158">
        <v>42759</v>
      </c>
      <c r="CQ5" s="158">
        <v>42760</v>
      </c>
      <c r="CR5" s="158">
        <v>42761</v>
      </c>
      <c r="CS5" s="158">
        <v>42762</v>
      </c>
      <c r="CT5" s="158">
        <v>42763</v>
      </c>
      <c r="CU5" s="158">
        <v>60162</v>
      </c>
      <c r="CV5" s="158">
        <v>42765</v>
      </c>
      <c r="CW5" s="158">
        <v>60163</v>
      </c>
      <c r="CX5" s="158">
        <v>43789</v>
      </c>
      <c r="CY5" s="158">
        <v>43790</v>
      </c>
      <c r="CZ5" s="158">
        <v>43871</v>
      </c>
      <c r="DA5" s="158">
        <v>43872</v>
      </c>
      <c r="DB5" s="158">
        <v>43870</v>
      </c>
      <c r="DC5" s="158">
        <v>43869</v>
      </c>
      <c r="DD5" s="158">
        <v>60164</v>
      </c>
      <c r="DE5" s="158">
        <v>60165</v>
      </c>
      <c r="DF5" s="158">
        <v>60166</v>
      </c>
      <c r="DG5" s="158">
        <v>43867</v>
      </c>
      <c r="DH5" s="158">
        <v>43868</v>
      </c>
      <c r="DI5" s="158">
        <v>60170</v>
      </c>
      <c r="DJ5" s="158">
        <v>60171</v>
      </c>
      <c r="DK5" s="158">
        <v>60173</v>
      </c>
      <c r="DL5" s="158">
        <v>43855</v>
      </c>
      <c r="DM5" s="158">
        <v>43856</v>
      </c>
      <c r="DN5" s="158">
        <v>43857</v>
      </c>
      <c r="DO5" s="158">
        <v>43858</v>
      </c>
      <c r="DP5" s="158">
        <v>60177</v>
      </c>
      <c r="DQ5" s="158">
        <v>43859</v>
      </c>
      <c r="DR5" s="158">
        <v>60178</v>
      </c>
      <c r="DS5" s="158">
        <v>43863</v>
      </c>
      <c r="DT5" s="158">
        <v>43864</v>
      </c>
      <c r="DU5" s="158">
        <v>43865</v>
      </c>
      <c r="DV5" s="158">
        <v>43866</v>
      </c>
      <c r="DW5" s="158">
        <v>60179</v>
      </c>
      <c r="DX5" s="158">
        <v>60180</v>
      </c>
      <c r="DY5" s="158">
        <v>42794</v>
      </c>
      <c r="DZ5" s="158">
        <v>42795</v>
      </c>
      <c r="EA5" s="158">
        <v>60181</v>
      </c>
      <c r="EB5" s="158">
        <v>42769</v>
      </c>
      <c r="EC5" s="158">
        <v>42770</v>
      </c>
      <c r="ED5" s="158">
        <v>42771</v>
      </c>
      <c r="EE5" s="158">
        <v>60182</v>
      </c>
      <c r="EF5" s="158">
        <v>60183</v>
      </c>
      <c r="EG5" s="158">
        <v>43853</v>
      </c>
      <c r="EH5" s="158">
        <v>43824</v>
      </c>
      <c r="EI5" s="158">
        <v>60184</v>
      </c>
      <c r="EJ5" s="158">
        <v>60185</v>
      </c>
      <c r="EK5" s="158">
        <v>42772</v>
      </c>
      <c r="EL5" s="158">
        <v>42773</v>
      </c>
      <c r="EM5" s="158">
        <v>43946</v>
      </c>
      <c r="EN5" s="158">
        <v>42775</v>
      </c>
      <c r="EO5" s="158">
        <v>43944</v>
      </c>
      <c r="EP5" s="158">
        <v>60186</v>
      </c>
      <c r="EQ5" s="158">
        <v>60187</v>
      </c>
      <c r="ER5" s="158">
        <v>42779</v>
      </c>
      <c r="ES5" s="158">
        <v>42780</v>
      </c>
      <c r="ET5" s="158">
        <v>43756</v>
      </c>
      <c r="EU5" s="158">
        <v>43757</v>
      </c>
      <c r="EV5" s="158">
        <v>43758</v>
      </c>
      <c r="EW5" s="158">
        <v>43941</v>
      </c>
      <c r="EX5" s="158">
        <v>60201</v>
      </c>
      <c r="EY5" s="158">
        <v>43952</v>
      </c>
      <c r="EZ5" s="158">
        <v>42784</v>
      </c>
      <c r="FA5" s="158">
        <v>42785</v>
      </c>
      <c r="FB5" s="158">
        <v>42786</v>
      </c>
      <c r="FC5" s="158">
        <v>42774</v>
      </c>
      <c r="FD5" s="158">
        <v>42788</v>
      </c>
      <c r="FE5" s="158">
        <v>42789</v>
      </c>
      <c r="FF5" s="158">
        <v>42790</v>
      </c>
      <c r="FG5" s="158">
        <v>43774</v>
      </c>
      <c r="FH5" s="158">
        <v>43775</v>
      </c>
      <c r="FI5" s="158">
        <v>43776</v>
      </c>
      <c r="FJ5" s="158">
        <v>60198</v>
      </c>
      <c r="FK5" s="158">
        <v>60199</v>
      </c>
      <c r="FL5" s="158">
        <v>60200</v>
      </c>
      <c r="FM5" s="158">
        <v>60188</v>
      </c>
      <c r="FN5" s="158">
        <v>60189</v>
      </c>
      <c r="FO5" s="158">
        <v>60190</v>
      </c>
      <c r="FP5" s="158">
        <v>60191</v>
      </c>
      <c r="FQ5" s="158">
        <v>43901</v>
      </c>
      <c r="FR5" s="158">
        <v>60192</v>
      </c>
      <c r="FS5" s="158">
        <v>60194</v>
      </c>
      <c r="FT5" s="158">
        <v>43902</v>
      </c>
      <c r="FU5" s="158">
        <v>43904</v>
      </c>
      <c r="FV5" s="158">
        <v>43903</v>
      </c>
      <c r="FW5" s="158">
        <v>60193</v>
      </c>
      <c r="FX5" s="158">
        <v>43910</v>
      </c>
      <c r="FY5" s="158">
        <v>43911</v>
      </c>
      <c r="FZ5" s="158">
        <v>43912</v>
      </c>
      <c r="GA5" s="158">
        <v>60195</v>
      </c>
      <c r="GB5" s="158">
        <v>43762</v>
      </c>
      <c r="GC5" s="158">
        <v>60196</v>
      </c>
      <c r="GD5" s="158">
        <v>60197</v>
      </c>
      <c r="GE5" s="158">
        <v>60202</v>
      </c>
      <c r="GF5" s="158">
        <v>43809</v>
      </c>
      <c r="GG5" s="158">
        <v>60203</v>
      </c>
      <c r="GH5" s="158">
        <v>42796</v>
      </c>
      <c r="GI5" s="158">
        <v>43806</v>
      </c>
      <c r="GJ5" s="158">
        <v>60204</v>
      </c>
      <c r="GK5" s="158">
        <v>42797</v>
      </c>
      <c r="GL5" s="158">
        <v>60206</v>
      </c>
      <c r="GM5" s="158">
        <v>61715</v>
      </c>
      <c r="GN5" s="158">
        <v>43906</v>
      </c>
      <c r="GO5" s="158">
        <v>60207</v>
      </c>
      <c r="GP5" s="158">
        <v>60208</v>
      </c>
      <c r="GQ5" s="158">
        <v>60209</v>
      </c>
      <c r="GR5" s="158">
        <v>43873</v>
      </c>
      <c r="GS5" s="158">
        <v>43874</v>
      </c>
      <c r="GT5" s="158">
        <v>43811</v>
      </c>
      <c r="GU5" s="158">
        <v>43810</v>
      </c>
      <c r="GV5" s="158">
        <v>60210</v>
      </c>
      <c r="GW5" s="158">
        <v>43805</v>
      </c>
      <c r="GX5" s="158">
        <v>43900</v>
      </c>
      <c r="GY5" s="158">
        <v>42802</v>
      </c>
      <c r="GZ5" s="158">
        <v>42803</v>
      </c>
      <c r="HA5" s="158">
        <v>43899</v>
      </c>
      <c r="HB5" s="158">
        <v>43822</v>
      </c>
      <c r="HC5" s="158">
        <v>43823</v>
      </c>
      <c r="HD5" s="158">
        <v>43812</v>
      </c>
      <c r="HE5" s="158">
        <v>43826</v>
      </c>
      <c r="HF5" s="158">
        <v>43829</v>
      </c>
      <c r="HG5" s="158">
        <v>43830</v>
      </c>
      <c r="HH5" s="158">
        <v>43828</v>
      </c>
      <c r="HI5" s="158">
        <v>43833</v>
      </c>
      <c r="HJ5" s="158">
        <v>43832</v>
      </c>
      <c r="HK5" s="158">
        <v>43835</v>
      </c>
      <c r="HL5" s="158">
        <v>43834</v>
      </c>
      <c r="HM5" s="158">
        <v>43851</v>
      </c>
      <c r="HN5" s="158">
        <v>43852</v>
      </c>
      <c r="HO5" s="158">
        <v>43842</v>
      </c>
      <c r="HP5" s="158">
        <v>43843</v>
      </c>
      <c r="HQ5" s="158">
        <v>43896</v>
      </c>
      <c r="HR5" s="158">
        <v>43892</v>
      </c>
      <c r="HS5" s="158">
        <v>43840</v>
      </c>
      <c r="HT5" s="158">
        <v>43841</v>
      </c>
      <c r="HU5" s="158">
        <v>43881</v>
      </c>
      <c r="HV5" s="158">
        <v>43882</v>
      </c>
      <c r="HW5" s="158">
        <v>43908</v>
      </c>
      <c r="HX5" s="158">
        <v>43907</v>
      </c>
      <c r="HY5" s="158">
        <v>43877</v>
      </c>
      <c r="HZ5" s="158">
        <v>43919</v>
      </c>
      <c r="IA5" s="158">
        <v>43747</v>
      </c>
      <c r="IB5" s="158">
        <v>43803</v>
      </c>
      <c r="IC5" s="158">
        <v>43804</v>
      </c>
      <c r="ID5" s="158">
        <v>43893</v>
      </c>
      <c r="IE5" s="158">
        <v>62973</v>
      </c>
      <c r="IF5" s="158">
        <v>43891</v>
      </c>
      <c r="IG5" s="158">
        <v>60211</v>
      </c>
      <c r="IH5" s="158">
        <v>43801</v>
      </c>
      <c r="II5" s="158">
        <v>43802</v>
      </c>
      <c r="IJ5" s="158">
        <v>43838</v>
      </c>
      <c r="IK5" s="158">
        <v>43753</v>
      </c>
      <c r="IL5" s="158">
        <v>43839</v>
      </c>
      <c r="IM5" s="158">
        <v>43749</v>
      </c>
      <c r="IN5" s="158">
        <v>43750</v>
      </c>
      <c r="IO5" s="158">
        <v>43752</v>
      </c>
      <c r="IP5" s="158">
        <v>43748</v>
      </c>
      <c r="IQ5" s="158">
        <v>43746</v>
      </c>
      <c r="IR5" s="158">
        <v>43837</v>
      </c>
      <c r="IS5" s="158">
        <v>60212</v>
      </c>
      <c r="IT5" s="158">
        <v>43878</v>
      </c>
      <c r="IU5" s="158">
        <v>43879</v>
      </c>
      <c r="IV5" s="158">
        <v>43754</v>
      </c>
      <c r="IW5" s="158">
        <v>43847</v>
      </c>
      <c r="IX5" s="158">
        <v>43848</v>
      </c>
      <c r="IY5" s="158">
        <v>43849</v>
      </c>
      <c r="IZ5" s="158">
        <v>43850</v>
      </c>
      <c r="JA5" s="158">
        <v>60213</v>
      </c>
      <c r="JB5" s="158">
        <v>43914</v>
      </c>
      <c r="JC5" s="158">
        <v>60214</v>
      </c>
      <c r="JD5" s="158">
        <v>43791</v>
      </c>
      <c r="JE5" s="158">
        <v>43792</v>
      </c>
      <c r="JF5" s="158">
        <v>43918</v>
      </c>
      <c r="JG5" s="158">
        <v>43917</v>
      </c>
      <c r="JH5" s="158">
        <v>60215</v>
      </c>
      <c r="JI5" s="158">
        <v>60216</v>
      </c>
      <c r="JJ5" s="158">
        <v>60217</v>
      </c>
      <c r="JK5" s="158">
        <v>60218</v>
      </c>
      <c r="JL5" s="158">
        <v>43909</v>
      </c>
      <c r="JM5" s="158">
        <v>60219</v>
      </c>
      <c r="JN5" s="158">
        <v>60220</v>
      </c>
      <c r="JO5" s="158">
        <v>43793</v>
      </c>
      <c r="JP5" s="158">
        <v>43794</v>
      </c>
      <c r="JQ5" s="158">
        <v>43883</v>
      </c>
      <c r="JR5" s="158">
        <v>43884</v>
      </c>
      <c r="JS5" s="158">
        <v>60222</v>
      </c>
      <c r="JT5" s="158">
        <v>60221</v>
      </c>
      <c r="JU5" s="158">
        <v>62974</v>
      </c>
      <c r="JV5" s="158">
        <v>43898</v>
      </c>
      <c r="JW5" s="158">
        <v>43799</v>
      </c>
      <c r="JX5" s="158">
        <v>43798</v>
      </c>
      <c r="JY5" s="158">
        <v>43818</v>
      </c>
      <c r="JZ5" s="158">
        <v>43845</v>
      </c>
      <c r="KA5" s="158">
        <v>43846</v>
      </c>
      <c r="KB5" s="158">
        <v>43844</v>
      </c>
      <c r="KC5" s="158">
        <v>43819</v>
      </c>
      <c r="KD5" s="158">
        <v>43820</v>
      </c>
      <c r="KE5" s="158">
        <v>43821</v>
      </c>
      <c r="KF5" s="158">
        <v>63016</v>
      </c>
      <c r="KG5" s="158">
        <v>63017</v>
      </c>
      <c r="KH5" s="158">
        <v>63039</v>
      </c>
      <c r="KI5" s="158">
        <v>63041</v>
      </c>
    </row>
    <row r="6" spans="1:295" ht="15" hidden="1" customHeight="1" x14ac:dyDescent="0.35">
      <c r="A6" s="225" t="s">
        <v>1670</v>
      </c>
      <c r="B6" s="225"/>
      <c r="C6" s="158" t="s">
        <v>2324</v>
      </c>
      <c r="D6" s="158" t="s">
        <v>2325</v>
      </c>
      <c r="E6" s="158" t="s">
        <v>2326</v>
      </c>
      <c r="F6" s="158" t="s">
        <v>2327</v>
      </c>
      <c r="G6" s="158" t="s">
        <v>2328</v>
      </c>
      <c r="H6" s="158" t="s">
        <v>2329</v>
      </c>
      <c r="I6" s="158" t="s">
        <v>2330</v>
      </c>
      <c r="J6" s="158"/>
      <c r="K6" s="158" t="s">
        <v>2331</v>
      </c>
      <c r="L6" s="158" t="s">
        <v>2332</v>
      </c>
      <c r="M6" s="158" t="s">
        <v>2333</v>
      </c>
      <c r="N6" s="158" t="s">
        <v>2334</v>
      </c>
      <c r="O6" s="158" t="s">
        <v>2335</v>
      </c>
      <c r="P6" s="158" t="s">
        <v>2336</v>
      </c>
      <c r="Q6" s="158" t="s">
        <v>2337</v>
      </c>
      <c r="R6" s="158" t="s">
        <v>2338</v>
      </c>
      <c r="S6" s="158" t="s">
        <v>2339</v>
      </c>
      <c r="T6" s="158" t="s">
        <v>2340</v>
      </c>
      <c r="U6" s="158" t="s">
        <v>2341</v>
      </c>
      <c r="V6" s="158" t="s">
        <v>2342</v>
      </c>
      <c r="W6" s="158" t="s">
        <v>2343</v>
      </c>
      <c r="X6" s="158" t="s">
        <v>2344</v>
      </c>
      <c r="Y6" s="158" t="s">
        <v>2345</v>
      </c>
      <c r="Z6" s="158" t="s">
        <v>2346</v>
      </c>
      <c r="AA6" s="158" t="s">
        <v>2347</v>
      </c>
      <c r="AB6" s="158" t="s">
        <v>2348</v>
      </c>
      <c r="AC6" s="158" t="s">
        <v>2349</v>
      </c>
      <c r="AD6" s="158" t="s">
        <v>2350</v>
      </c>
      <c r="AE6" s="158" t="s">
        <v>2351</v>
      </c>
      <c r="AF6" s="158" t="s">
        <v>2352</v>
      </c>
      <c r="AG6" s="158" t="s">
        <v>2353</v>
      </c>
      <c r="AH6" s="158" t="s">
        <v>2354</v>
      </c>
      <c r="AI6" s="158" t="s">
        <v>2355</v>
      </c>
      <c r="AJ6" s="158" t="s">
        <v>2356</v>
      </c>
      <c r="AK6" s="158" t="s">
        <v>2357</v>
      </c>
      <c r="AL6" s="158" t="s">
        <v>2358</v>
      </c>
      <c r="AM6" s="158" t="s">
        <v>2359</v>
      </c>
      <c r="AN6" s="158" t="s">
        <v>2360</v>
      </c>
      <c r="AO6" s="158" t="s">
        <v>2361</v>
      </c>
      <c r="AP6" s="158" t="s">
        <v>2362</v>
      </c>
      <c r="AQ6" s="158" t="s">
        <v>2363</v>
      </c>
      <c r="AR6" s="158" t="s">
        <v>2364</v>
      </c>
      <c r="AS6" s="158" t="s">
        <v>2365</v>
      </c>
      <c r="AT6" s="158" t="s">
        <v>2366</v>
      </c>
      <c r="AU6" s="158" t="s">
        <v>2367</v>
      </c>
      <c r="AV6" s="158" t="s">
        <v>2368</v>
      </c>
      <c r="AW6" s="158" t="s">
        <v>2369</v>
      </c>
      <c r="AX6" s="158" t="s">
        <v>2370</v>
      </c>
      <c r="AY6" s="158" t="s">
        <v>2371</v>
      </c>
      <c r="AZ6" s="158" t="s">
        <v>2372</v>
      </c>
      <c r="BA6" s="158" t="s">
        <v>2373</v>
      </c>
      <c r="BB6" s="158" t="s">
        <v>2374</v>
      </c>
      <c r="BC6" s="158" t="s">
        <v>2375</v>
      </c>
      <c r="BD6" s="158" t="s">
        <v>2376</v>
      </c>
      <c r="BE6" s="158" t="s">
        <v>2377</v>
      </c>
      <c r="BF6" s="158" t="s">
        <v>2378</v>
      </c>
      <c r="BG6" s="158" t="s">
        <v>2379</v>
      </c>
      <c r="BH6" s="158" t="s">
        <v>2380</v>
      </c>
      <c r="BI6" s="158" t="s">
        <v>2381</v>
      </c>
      <c r="BJ6" s="158" t="s">
        <v>2382</v>
      </c>
      <c r="BK6" s="158" t="s">
        <v>2383</v>
      </c>
      <c r="BL6" s="158" t="s">
        <v>2384</v>
      </c>
      <c r="BM6" s="158" t="s">
        <v>2385</v>
      </c>
      <c r="BN6" s="158" t="s">
        <v>2386</v>
      </c>
      <c r="BO6" s="158" t="s">
        <v>2387</v>
      </c>
      <c r="BP6" s="158" t="s">
        <v>2388</v>
      </c>
      <c r="BQ6" s="158" t="s">
        <v>2389</v>
      </c>
      <c r="BR6" s="158" t="s">
        <v>2390</v>
      </c>
      <c r="BS6" s="158" t="s">
        <v>2391</v>
      </c>
      <c r="BT6" s="158"/>
      <c r="BU6" s="158"/>
      <c r="BV6" s="158" t="s">
        <v>2392</v>
      </c>
      <c r="BW6" s="158" t="s">
        <v>2393</v>
      </c>
      <c r="BX6" s="158" t="s">
        <v>2394</v>
      </c>
      <c r="BY6" s="158" t="s">
        <v>2395</v>
      </c>
      <c r="BZ6" s="158" t="s">
        <v>2396</v>
      </c>
      <c r="CA6" s="158" t="s">
        <v>2397</v>
      </c>
      <c r="CB6" s="158" t="s">
        <v>2398</v>
      </c>
      <c r="CC6" s="158" t="s">
        <v>2399</v>
      </c>
      <c r="CD6" s="158" t="s">
        <v>2400</v>
      </c>
      <c r="CE6" s="158" t="s">
        <v>2401</v>
      </c>
      <c r="CF6" s="158" t="s">
        <v>2402</v>
      </c>
      <c r="CG6" s="158" t="s">
        <v>2403</v>
      </c>
      <c r="CH6" s="158" t="s">
        <v>1754</v>
      </c>
      <c r="CI6" s="158" t="s">
        <v>2404</v>
      </c>
      <c r="CJ6" s="158" t="s">
        <v>2405</v>
      </c>
      <c r="CK6" s="158" t="s">
        <v>2406</v>
      </c>
      <c r="CL6" s="158" t="s">
        <v>2407</v>
      </c>
      <c r="CM6" s="158" t="s">
        <v>2408</v>
      </c>
      <c r="CN6" s="158" t="s">
        <v>2409</v>
      </c>
      <c r="CO6" s="158" t="s">
        <v>2410</v>
      </c>
      <c r="CP6" s="158" t="s">
        <v>2411</v>
      </c>
      <c r="CQ6" s="158" t="s">
        <v>2412</v>
      </c>
      <c r="CR6" s="158" t="s">
        <v>2413</v>
      </c>
      <c r="CS6" s="158" t="s">
        <v>2414</v>
      </c>
      <c r="CT6" s="158" t="s">
        <v>2415</v>
      </c>
      <c r="CU6" s="158" t="s">
        <v>2416</v>
      </c>
      <c r="CV6" s="158" t="s">
        <v>2417</v>
      </c>
      <c r="CW6" s="158" t="s">
        <v>2418</v>
      </c>
      <c r="CX6" s="158" t="s">
        <v>2419</v>
      </c>
      <c r="CY6" s="158" t="s">
        <v>2420</v>
      </c>
      <c r="CZ6" s="158" t="s">
        <v>2421</v>
      </c>
      <c r="DA6" s="158" t="s">
        <v>2422</v>
      </c>
      <c r="DB6" s="158" t="s">
        <v>2423</v>
      </c>
      <c r="DC6" s="158" t="s">
        <v>2424</v>
      </c>
      <c r="DD6" s="158" t="s">
        <v>2425</v>
      </c>
      <c r="DE6" s="158" t="s">
        <v>2426</v>
      </c>
      <c r="DF6" s="158" t="s">
        <v>2427</v>
      </c>
      <c r="DG6" s="158" t="s">
        <v>2428</v>
      </c>
      <c r="DH6" s="158" t="s">
        <v>2429</v>
      </c>
      <c r="DI6" s="158" t="s">
        <v>2430</v>
      </c>
      <c r="DJ6" s="158" t="s">
        <v>2431</v>
      </c>
      <c r="DK6" s="158" t="s">
        <v>2432</v>
      </c>
      <c r="DL6" s="158" t="s">
        <v>2433</v>
      </c>
      <c r="DM6" s="158" t="s">
        <v>2434</v>
      </c>
      <c r="DN6" s="158" t="s">
        <v>2435</v>
      </c>
      <c r="DO6" s="158" t="s">
        <v>2436</v>
      </c>
      <c r="DP6" s="158" t="s">
        <v>2437</v>
      </c>
      <c r="DQ6" s="158" t="s">
        <v>2438</v>
      </c>
      <c r="DR6" s="158" t="s">
        <v>2439</v>
      </c>
      <c r="DS6" s="158" t="s">
        <v>2440</v>
      </c>
      <c r="DT6" s="158" t="s">
        <v>2441</v>
      </c>
      <c r="DU6" s="158" t="s">
        <v>2442</v>
      </c>
      <c r="DV6" s="158" t="s">
        <v>2443</v>
      </c>
      <c r="DW6" s="158" t="s">
        <v>2444</v>
      </c>
      <c r="DX6" s="158" t="s">
        <v>2445</v>
      </c>
      <c r="DY6" s="158" t="s">
        <v>2446</v>
      </c>
      <c r="DZ6" s="158" t="s">
        <v>2447</v>
      </c>
      <c r="EA6" s="158" t="s">
        <v>2448</v>
      </c>
      <c r="EB6" s="158" t="s">
        <v>2449</v>
      </c>
      <c r="EC6" s="158" t="s">
        <v>2450</v>
      </c>
      <c r="ED6" s="158" t="s">
        <v>2451</v>
      </c>
      <c r="EE6" s="158" t="s">
        <v>2452</v>
      </c>
      <c r="EF6" s="158" t="s">
        <v>2453</v>
      </c>
      <c r="EG6" s="158" t="s">
        <v>2454</v>
      </c>
      <c r="EH6" s="158" t="s">
        <v>2455</v>
      </c>
      <c r="EI6" s="158" t="s">
        <v>2456</v>
      </c>
      <c r="EJ6" s="158" t="s">
        <v>2457</v>
      </c>
      <c r="EK6" s="158" t="s">
        <v>2458</v>
      </c>
      <c r="EL6" s="158" t="s">
        <v>2459</v>
      </c>
      <c r="EM6" s="158" t="s">
        <v>2460</v>
      </c>
      <c r="EN6" s="158" t="s">
        <v>2461</v>
      </c>
      <c r="EO6" s="158" t="s">
        <v>2462</v>
      </c>
      <c r="EP6" s="158" t="s">
        <v>2463</v>
      </c>
      <c r="EQ6" s="158" t="s">
        <v>2464</v>
      </c>
      <c r="ER6" s="158" t="s">
        <v>2465</v>
      </c>
      <c r="ES6" s="158" t="s">
        <v>2466</v>
      </c>
      <c r="ET6" s="158" t="s">
        <v>2467</v>
      </c>
      <c r="EU6" s="158" t="s">
        <v>2468</v>
      </c>
      <c r="EV6" s="158" t="s">
        <v>2469</v>
      </c>
      <c r="EW6" s="158" t="s">
        <v>2470</v>
      </c>
      <c r="EX6" s="158" t="s">
        <v>2471</v>
      </c>
      <c r="EY6" s="158" t="s">
        <v>2472</v>
      </c>
      <c r="EZ6" s="158" t="s">
        <v>2473</v>
      </c>
      <c r="FA6" s="158" t="s">
        <v>2474</v>
      </c>
      <c r="FB6" s="158" t="s">
        <v>2475</v>
      </c>
      <c r="FC6" s="158" t="s">
        <v>2476</v>
      </c>
      <c r="FD6" s="158" t="s">
        <v>2477</v>
      </c>
      <c r="FE6" s="158" t="s">
        <v>2478</v>
      </c>
      <c r="FF6" s="158" t="s">
        <v>2479</v>
      </c>
      <c r="FG6" s="158" t="s">
        <v>2480</v>
      </c>
      <c r="FH6" s="158" t="s">
        <v>2481</v>
      </c>
      <c r="FI6" s="158" t="s">
        <v>2482</v>
      </c>
      <c r="FJ6" s="158" t="s">
        <v>2483</v>
      </c>
      <c r="FK6" s="158" t="s">
        <v>2484</v>
      </c>
      <c r="FL6" s="158" t="s">
        <v>2485</v>
      </c>
      <c r="FM6" s="158" t="s">
        <v>2486</v>
      </c>
      <c r="FN6" s="158" t="s">
        <v>2487</v>
      </c>
      <c r="FO6" s="158" t="s">
        <v>2488</v>
      </c>
      <c r="FP6" s="158" t="s">
        <v>2489</v>
      </c>
      <c r="FQ6" s="158" t="s">
        <v>2490</v>
      </c>
      <c r="FR6" s="158" t="s">
        <v>2491</v>
      </c>
      <c r="FS6" s="158" t="s">
        <v>2492</v>
      </c>
      <c r="FT6" s="158" t="s">
        <v>2493</v>
      </c>
      <c r="FU6" s="158" t="s">
        <v>2494</v>
      </c>
      <c r="FV6" s="158" t="s">
        <v>2495</v>
      </c>
      <c r="FW6" s="158" t="s">
        <v>2496</v>
      </c>
      <c r="FX6" s="158" t="s">
        <v>2497</v>
      </c>
      <c r="FY6" s="158" t="s">
        <v>2498</v>
      </c>
      <c r="FZ6" s="158" t="s">
        <v>2499</v>
      </c>
      <c r="GA6" s="158" t="s">
        <v>2500</v>
      </c>
      <c r="GB6" s="158" t="s">
        <v>2501</v>
      </c>
      <c r="GC6" s="158" t="s">
        <v>2502</v>
      </c>
      <c r="GD6" s="158" t="s">
        <v>2503</v>
      </c>
      <c r="GE6" s="158" t="s">
        <v>2504</v>
      </c>
      <c r="GF6" s="158" t="s">
        <v>2505</v>
      </c>
      <c r="GG6" s="158" t="s">
        <v>2506</v>
      </c>
      <c r="GH6" s="158" t="s">
        <v>2507</v>
      </c>
      <c r="GI6" s="158" t="s">
        <v>2508</v>
      </c>
      <c r="GJ6" s="158" t="s">
        <v>2509</v>
      </c>
      <c r="GK6" s="158" t="s">
        <v>2510</v>
      </c>
      <c r="GL6" s="158" t="s">
        <v>2511</v>
      </c>
      <c r="GM6" s="158"/>
      <c r="GN6" s="158" t="s">
        <v>2512</v>
      </c>
      <c r="GO6" s="158" t="s">
        <v>2513</v>
      </c>
      <c r="GP6" s="158" t="s">
        <v>2514</v>
      </c>
      <c r="GQ6" s="158" t="s">
        <v>2515</v>
      </c>
      <c r="GR6" s="158" t="s">
        <v>2516</v>
      </c>
      <c r="GS6" s="158" t="s">
        <v>2517</v>
      </c>
      <c r="GT6" s="158" t="s">
        <v>2518</v>
      </c>
      <c r="GU6" s="158" t="s">
        <v>2519</v>
      </c>
      <c r="GV6" s="158" t="s">
        <v>2520</v>
      </c>
      <c r="GW6" s="158" t="s">
        <v>2521</v>
      </c>
      <c r="GX6" s="158" t="s">
        <v>2522</v>
      </c>
      <c r="GY6" s="158" t="s">
        <v>2523</v>
      </c>
      <c r="GZ6" s="158" t="s">
        <v>2524</v>
      </c>
      <c r="HA6" s="158" t="s">
        <v>2525</v>
      </c>
      <c r="HB6" s="158" t="s">
        <v>2526</v>
      </c>
      <c r="HC6" s="158" t="s">
        <v>2527</v>
      </c>
      <c r="HD6" s="158" t="s">
        <v>2528</v>
      </c>
      <c r="HE6" s="158" t="s">
        <v>2529</v>
      </c>
      <c r="HF6" s="158" t="s">
        <v>2530</v>
      </c>
      <c r="HG6" s="158" t="s">
        <v>2531</v>
      </c>
      <c r="HH6" s="158" t="s">
        <v>2532</v>
      </c>
      <c r="HI6" s="158" t="s">
        <v>2533</v>
      </c>
      <c r="HJ6" s="158" t="s">
        <v>2534</v>
      </c>
      <c r="HK6" s="158" t="s">
        <v>2535</v>
      </c>
      <c r="HL6" s="158" t="s">
        <v>2536</v>
      </c>
      <c r="HM6" s="158" t="s">
        <v>2537</v>
      </c>
      <c r="HN6" s="158" t="s">
        <v>2538</v>
      </c>
      <c r="HO6" s="158" t="s">
        <v>2539</v>
      </c>
      <c r="HP6" s="158" t="s">
        <v>2540</v>
      </c>
      <c r="HQ6" s="158" t="s">
        <v>2541</v>
      </c>
      <c r="HR6" s="158" t="s">
        <v>2542</v>
      </c>
      <c r="HS6" s="158" t="s">
        <v>2543</v>
      </c>
      <c r="HT6" s="158" t="s">
        <v>2544</v>
      </c>
      <c r="HU6" s="158" t="s">
        <v>2545</v>
      </c>
      <c r="HV6" s="158" t="s">
        <v>2546</v>
      </c>
      <c r="HW6" s="158" t="s">
        <v>2547</v>
      </c>
      <c r="HX6" s="158" t="s">
        <v>2548</v>
      </c>
      <c r="HY6" s="158" t="s">
        <v>2549</v>
      </c>
      <c r="HZ6" s="158" t="s">
        <v>2550</v>
      </c>
      <c r="IA6" s="158" t="s">
        <v>2551</v>
      </c>
      <c r="IB6" s="158" t="s">
        <v>2552</v>
      </c>
      <c r="IC6" s="158" t="s">
        <v>2553</v>
      </c>
      <c r="ID6" s="158" t="s">
        <v>2554</v>
      </c>
      <c r="IE6" s="158" t="s">
        <v>2555</v>
      </c>
      <c r="IF6" s="158" t="s">
        <v>2556</v>
      </c>
      <c r="IG6" s="158" t="s">
        <v>2557</v>
      </c>
      <c r="IH6" s="158" t="s">
        <v>2558</v>
      </c>
      <c r="II6" s="158" t="s">
        <v>2559</v>
      </c>
      <c r="IJ6" s="158" t="s">
        <v>2560</v>
      </c>
      <c r="IK6" s="158" t="s">
        <v>2561</v>
      </c>
      <c r="IL6" s="158" t="s">
        <v>2562</v>
      </c>
      <c r="IM6" s="158" t="s">
        <v>2563</v>
      </c>
      <c r="IN6" s="158" t="s">
        <v>2564</v>
      </c>
      <c r="IO6" s="158" t="s">
        <v>2565</v>
      </c>
      <c r="IP6" s="158" t="s">
        <v>2566</v>
      </c>
      <c r="IQ6" s="158" t="s">
        <v>2567</v>
      </c>
      <c r="IR6" s="158" t="s">
        <v>2568</v>
      </c>
      <c r="IS6" s="158" t="s">
        <v>2569</v>
      </c>
      <c r="IT6" s="158" t="s">
        <v>2570</v>
      </c>
      <c r="IU6" s="158" t="s">
        <v>2571</v>
      </c>
      <c r="IV6" s="158" t="s">
        <v>2572</v>
      </c>
      <c r="IW6" s="158" t="s">
        <v>2573</v>
      </c>
      <c r="IX6" s="158" t="s">
        <v>2574</v>
      </c>
      <c r="IY6" s="158" t="s">
        <v>2575</v>
      </c>
      <c r="IZ6" s="158" t="s">
        <v>2576</v>
      </c>
      <c r="JA6" s="158" t="s">
        <v>2577</v>
      </c>
      <c r="JB6" s="158" t="s">
        <v>2578</v>
      </c>
      <c r="JC6" s="158" t="s">
        <v>2579</v>
      </c>
      <c r="JD6" s="158" t="s">
        <v>2580</v>
      </c>
      <c r="JE6" s="158" t="s">
        <v>2581</v>
      </c>
      <c r="JF6" s="158" t="s">
        <v>2582</v>
      </c>
      <c r="JG6" s="158" t="s">
        <v>2583</v>
      </c>
      <c r="JH6" s="158" t="s">
        <v>2584</v>
      </c>
      <c r="JI6" s="158" t="s">
        <v>2585</v>
      </c>
      <c r="JJ6" s="158" t="s">
        <v>2586</v>
      </c>
      <c r="JK6" s="158" t="s">
        <v>2587</v>
      </c>
      <c r="JL6" s="158" t="s">
        <v>2588</v>
      </c>
      <c r="JM6" s="158" t="s">
        <v>2589</v>
      </c>
      <c r="JN6" s="158" t="s">
        <v>2590</v>
      </c>
      <c r="JO6" s="158" t="s">
        <v>2591</v>
      </c>
      <c r="JP6" s="158" t="s">
        <v>2592</v>
      </c>
      <c r="JQ6" s="158" t="s">
        <v>2593</v>
      </c>
      <c r="JR6" s="158" t="s">
        <v>2594</v>
      </c>
      <c r="JS6" s="158" t="s">
        <v>2595</v>
      </c>
      <c r="JT6" s="158" t="s">
        <v>2596</v>
      </c>
      <c r="JU6" s="158" t="s">
        <v>2597</v>
      </c>
      <c r="JV6" s="158" t="s">
        <v>2598</v>
      </c>
      <c r="JW6" s="158" t="s">
        <v>2599</v>
      </c>
      <c r="JX6" s="158" t="s">
        <v>2600</v>
      </c>
      <c r="JY6" s="158" t="s">
        <v>2601</v>
      </c>
      <c r="JZ6" s="158" t="s">
        <v>2602</v>
      </c>
      <c r="KA6" s="158" t="s">
        <v>2603</v>
      </c>
      <c r="KB6" s="158" t="s">
        <v>2604</v>
      </c>
      <c r="KC6" s="158" t="s">
        <v>2605</v>
      </c>
      <c r="KD6" s="158" t="s">
        <v>2606</v>
      </c>
      <c r="KE6" s="158" t="s">
        <v>2607</v>
      </c>
      <c r="KF6" s="158" t="s">
        <v>2608</v>
      </c>
      <c r="KG6" s="158" t="s">
        <v>2609</v>
      </c>
      <c r="KH6" s="158" t="s">
        <v>2610</v>
      </c>
      <c r="KI6" s="158" t="s">
        <v>2611</v>
      </c>
    </row>
    <row r="7" spans="1:295" ht="27" customHeight="1" x14ac:dyDescent="0.35">
      <c r="A7" s="225" t="s">
        <v>17</v>
      </c>
      <c r="B7" s="225"/>
      <c r="C7" s="226" t="s">
        <v>1964</v>
      </c>
      <c r="D7" s="226"/>
      <c r="E7" s="226"/>
      <c r="F7" s="226" t="s">
        <v>1965</v>
      </c>
      <c r="G7" s="226" t="s">
        <v>1966</v>
      </c>
      <c r="H7" s="226"/>
      <c r="I7" s="226"/>
      <c r="J7" s="226"/>
      <c r="K7" s="226" t="s">
        <v>1967</v>
      </c>
      <c r="L7" s="226"/>
      <c r="M7" s="226"/>
      <c r="N7" s="226" t="s">
        <v>1968</v>
      </c>
      <c r="O7" s="226" t="s">
        <v>1969</v>
      </c>
      <c r="P7" s="226"/>
      <c r="Q7" s="226" t="s">
        <v>1970</v>
      </c>
      <c r="R7" s="226"/>
      <c r="S7" s="226" t="s">
        <v>1971</v>
      </c>
      <c r="T7" s="226"/>
      <c r="U7" s="226" t="s">
        <v>1972</v>
      </c>
      <c r="V7" s="226"/>
      <c r="W7" s="226"/>
      <c r="X7" s="226" t="s">
        <v>1973</v>
      </c>
      <c r="Y7" s="226"/>
      <c r="Z7" s="226"/>
      <c r="AA7" s="226" t="s">
        <v>1974</v>
      </c>
      <c r="AB7" s="226"/>
      <c r="AC7" s="226"/>
      <c r="AD7" s="226"/>
      <c r="AE7" s="226"/>
      <c r="AF7" s="226"/>
      <c r="AG7" s="226"/>
      <c r="AH7" s="226"/>
      <c r="AI7" s="226"/>
      <c r="AJ7" s="226" t="s">
        <v>1975</v>
      </c>
      <c r="AK7" s="226"/>
      <c r="AL7" s="226"/>
      <c r="AM7" s="226" t="s">
        <v>1976</v>
      </c>
      <c r="AN7" s="226"/>
      <c r="AO7" s="226" t="s">
        <v>1977</v>
      </c>
      <c r="AP7" s="226"/>
      <c r="AQ7" s="226" t="s">
        <v>1978</v>
      </c>
      <c r="AR7" s="226"/>
      <c r="AS7" s="226"/>
      <c r="AT7" s="226" t="s">
        <v>1979</v>
      </c>
      <c r="AU7" s="226"/>
      <c r="AV7" s="226" t="s">
        <v>1980</v>
      </c>
      <c r="AW7" s="226"/>
      <c r="AX7" s="226" t="s">
        <v>1979</v>
      </c>
      <c r="AY7" s="226"/>
      <c r="AZ7" s="226"/>
      <c r="BA7" s="226" t="s">
        <v>1981</v>
      </c>
      <c r="BB7" s="226" t="s">
        <v>1982</v>
      </c>
      <c r="BC7" s="226" t="s">
        <v>1983</v>
      </c>
      <c r="BD7" s="226"/>
      <c r="BE7" s="226"/>
      <c r="BF7" s="226" t="s">
        <v>1984</v>
      </c>
      <c r="BG7" s="226"/>
      <c r="BH7" s="226"/>
      <c r="BI7" s="226"/>
      <c r="BJ7" s="226"/>
      <c r="BK7" s="226" t="s">
        <v>1985</v>
      </c>
      <c r="BL7" s="226" t="s">
        <v>1986</v>
      </c>
      <c r="BM7" s="226"/>
      <c r="BN7" s="226" t="s">
        <v>1987</v>
      </c>
      <c r="BO7" s="226"/>
      <c r="BP7" s="226"/>
      <c r="BQ7" s="226" t="s">
        <v>1988</v>
      </c>
      <c r="BR7" s="226"/>
      <c r="BS7" s="226"/>
      <c r="BT7" s="226"/>
      <c r="BU7" s="226" t="s">
        <v>1989</v>
      </c>
      <c r="BV7" s="226" t="s">
        <v>1990</v>
      </c>
      <c r="BW7" s="226" t="s">
        <v>1991</v>
      </c>
      <c r="BX7" s="226"/>
      <c r="BY7" s="226"/>
      <c r="BZ7" s="226"/>
      <c r="CA7" s="226" t="s">
        <v>1992</v>
      </c>
      <c r="CB7" s="226"/>
      <c r="CC7" s="226"/>
      <c r="CD7" s="226"/>
      <c r="CE7" s="226"/>
      <c r="CF7" s="226" t="s">
        <v>1993</v>
      </c>
      <c r="CG7" s="226"/>
      <c r="CH7" s="226"/>
      <c r="CI7" s="226"/>
      <c r="CJ7" s="226" t="s">
        <v>1994</v>
      </c>
      <c r="CK7" s="226"/>
      <c r="CL7" s="226" t="s">
        <v>1995</v>
      </c>
      <c r="CM7" s="226"/>
      <c r="CN7" s="226" t="s">
        <v>1996</v>
      </c>
      <c r="CO7" s="226" t="s">
        <v>1997</v>
      </c>
      <c r="CP7" s="226"/>
      <c r="CQ7" s="226"/>
      <c r="CR7" s="226" t="s">
        <v>1998</v>
      </c>
      <c r="CS7" s="226"/>
      <c r="CT7" s="226"/>
      <c r="CU7" s="226"/>
      <c r="CV7" s="226"/>
      <c r="CW7" s="226" t="s">
        <v>1999</v>
      </c>
      <c r="CX7" s="226" t="s">
        <v>2000</v>
      </c>
      <c r="CY7" s="226"/>
      <c r="CZ7" s="226"/>
      <c r="DA7" s="226"/>
      <c r="DB7" s="226"/>
      <c r="DC7" s="226"/>
      <c r="DD7" s="226" t="s">
        <v>2001</v>
      </c>
      <c r="DE7" s="226"/>
      <c r="DF7" s="226"/>
      <c r="DG7" s="226" t="s">
        <v>2002</v>
      </c>
      <c r="DH7" s="226"/>
      <c r="DI7" s="226" t="s">
        <v>2003</v>
      </c>
      <c r="DJ7" s="226"/>
      <c r="DK7" s="226" t="s">
        <v>2004</v>
      </c>
      <c r="DL7" s="226" t="s">
        <v>2005</v>
      </c>
      <c r="DM7" s="226"/>
      <c r="DN7" s="226"/>
      <c r="DO7" s="226"/>
      <c r="DP7" s="226"/>
      <c r="DQ7" s="226" t="s">
        <v>2006</v>
      </c>
      <c r="DR7" s="226" t="s">
        <v>2007</v>
      </c>
      <c r="DS7" s="226" t="s">
        <v>2008</v>
      </c>
      <c r="DT7" s="226"/>
      <c r="DU7" s="226"/>
      <c r="DV7" s="226"/>
      <c r="DW7" s="226"/>
      <c r="DX7" s="226"/>
      <c r="DY7" s="226"/>
      <c r="DZ7" s="226"/>
      <c r="EA7" s="226" t="s">
        <v>2009</v>
      </c>
      <c r="EB7" s="226" t="s">
        <v>2010</v>
      </c>
      <c r="EC7" s="226"/>
      <c r="ED7" s="226"/>
      <c r="EE7" s="226" t="s">
        <v>2009</v>
      </c>
      <c r="EF7" s="226"/>
      <c r="EG7" s="226" t="s">
        <v>2011</v>
      </c>
      <c r="EH7" s="226" t="s">
        <v>2012</v>
      </c>
      <c r="EI7" s="226"/>
      <c r="EJ7" s="226" t="s">
        <v>2013</v>
      </c>
      <c r="EK7" s="226"/>
      <c r="EL7" s="226"/>
      <c r="EM7" s="226"/>
      <c r="EN7" s="226"/>
      <c r="EO7" s="226"/>
      <c r="EP7" s="226"/>
      <c r="EQ7" s="226"/>
      <c r="ER7" s="226"/>
      <c r="ES7" s="226"/>
      <c r="ET7" s="226" t="s">
        <v>2014</v>
      </c>
      <c r="EU7" s="226" t="s">
        <v>2015</v>
      </c>
      <c r="EV7" s="226" t="s">
        <v>2016</v>
      </c>
      <c r="EW7" s="226" t="s">
        <v>2017</v>
      </c>
      <c r="EX7" s="226" t="s">
        <v>2018</v>
      </c>
      <c r="EY7" s="226" t="s">
        <v>2019</v>
      </c>
      <c r="EZ7" s="226" t="s">
        <v>2020</v>
      </c>
      <c r="FA7" s="226"/>
      <c r="FB7" s="226" t="s">
        <v>2021</v>
      </c>
      <c r="FC7" s="226"/>
      <c r="FD7" s="226" t="s">
        <v>2022</v>
      </c>
      <c r="FE7" s="226"/>
      <c r="FF7" s="226"/>
      <c r="FG7" s="226" t="s">
        <v>2023</v>
      </c>
      <c r="FH7" s="226"/>
      <c r="FI7" s="226"/>
      <c r="FJ7" s="226" t="s">
        <v>2024</v>
      </c>
      <c r="FK7" s="226"/>
      <c r="FL7" s="226"/>
      <c r="FM7" s="226" t="s">
        <v>2025</v>
      </c>
      <c r="FN7" s="226"/>
      <c r="FO7" s="226"/>
      <c r="FP7" s="226" t="s">
        <v>2026</v>
      </c>
      <c r="FQ7" s="226"/>
      <c r="FR7" s="226"/>
      <c r="FS7" s="226" t="s">
        <v>2027</v>
      </c>
      <c r="FT7" s="226" t="s">
        <v>2026</v>
      </c>
      <c r="FU7" s="226"/>
      <c r="FV7" s="226"/>
      <c r="FW7" s="226"/>
      <c r="FX7" s="226" t="s">
        <v>2028</v>
      </c>
      <c r="FY7" s="226" t="s">
        <v>2029</v>
      </c>
      <c r="FZ7" s="226" t="s">
        <v>2030</v>
      </c>
      <c r="GA7" s="226" t="s">
        <v>2031</v>
      </c>
      <c r="GB7" s="226" t="s">
        <v>2032</v>
      </c>
      <c r="GC7" s="226" t="s">
        <v>2033</v>
      </c>
      <c r="GD7" s="226"/>
      <c r="GE7" s="226" t="s">
        <v>2034</v>
      </c>
      <c r="GF7" s="226" t="s">
        <v>2035</v>
      </c>
      <c r="GG7" s="226" t="s">
        <v>2036</v>
      </c>
      <c r="GH7" s="226" t="s">
        <v>2037</v>
      </c>
      <c r="GI7" s="226" t="s">
        <v>2038</v>
      </c>
      <c r="GJ7" s="226"/>
      <c r="GK7" s="226" t="s">
        <v>2037</v>
      </c>
      <c r="GL7" s="226" t="s">
        <v>2039</v>
      </c>
      <c r="GM7" s="226"/>
      <c r="GN7" s="226" t="s">
        <v>2040</v>
      </c>
      <c r="GO7" s="226" t="s">
        <v>2041</v>
      </c>
      <c r="GP7" s="226" t="s">
        <v>2036</v>
      </c>
      <c r="GQ7" s="226"/>
      <c r="GR7" s="226" t="s">
        <v>2042</v>
      </c>
      <c r="GS7" s="226"/>
      <c r="GT7" s="226"/>
      <c r="GU7" s="226" t="s">
        <v>2043</v>
      </c>
      <c r="GV7" s="226" t="s">
        <v>2038</v>
      </c>
      <c r="GW7" s="226"/>
      <c r="GX7" s="226" t="s">
        <v>2044</v>
      </c>
      <c r="GY7" s="226" t="s">
        <v>2045</v>
      </c>
      <c r="GZ7" s="226"/>
      <c r="HA7" s="226" t="s">
        <v>2044</v>
      </c>
      <c r="HB7" s="226" t="s">
        <v>2046</v>
      </c>
      <c r="HC7" s="226"/>
      <c r="HD7" s="226" t="s">
        <v>2047</v>
      </c>
      <c r="HE7" s="226" t="s">
        <v>2048</v>
      </c>
      <c r="HF7" s="226" t="s">
        <v>2049</v>
      </c>
      <c r="HG7" s="226" t="s">
        <v>2050</v>
      </c>
      <c r="HH7" s="226" t="s">
        <v>2048</v>
      </c>
      <c r="HI7" s="226" t="s">
        <v>2051</v>
      </c>
      <c r="HJ7" s="226"/>
      <c r="HK7" s="226"/>
      <c r="HL7" s="226"/>
      <c r="HM7" s="226"/>
      <c r="HN7" s="226"/>
      <c r="HO7" s="226" t="s">
        <v>2052</v>
      </c>
      <c r="HP7" s="226"/>
      <c r="HQ7" s="226"/>
      <c r="HR7" s="226"/>
      <c r="HS7" s="226"/>
      <c r="HT7" s="226"/>
      <c r="HU7" s="226"/>
      <c r="HV7" s="226"/>
      <c r="HW7" s="226"/>
      <c r="HX7" s="226"/>
      <c r="HY7" s="226" t="s">
        <v>2053</v>
      </c>
      <c r="HZ7" s="226"/>
      <c r="IA7" s="226" t="s">
        <v>2054</v>
      </c>
      <c r="IB7" s="226"/>
      <c r="IC7" s="226"/>
      <c r="ID7" s="226"/>
      <c r="IE7" s="226"/>
      <c r="IF7" s="226"/>
      <c r="IG7" s="226"/>
      <c r="IH7" s="226"/>
      <c r="II7" s="226"/>
      <c r="IJ7" s="226" t="s">
        <v>2055</v>
      </c>
      <c r="IK7" s="226"/>
      <c r="IL7" s="226"/>
      <c r="IM7" s="226"/>
      <c r="IN7" s="226"/>
      <c r="IO7" s="226" t="s">
        <v>2056</v>
      </c>
      <c r="IP7" s="226"/>
      <c r="IQ7" s="226" t="s">
        <v>2057</v>
      </c>
      <c r="IR7" s="226"/>
      <c r="IS7" s="226" t="s">
        <v>2058</v>
      </c>
      <c r="IT7" s="226"/>
      <c r="IU7" s="226"/>
      <c r="IV7" s="226"/>
      <c r="IW7" s="226" t="s">
        <v>2059</v>
      </c>
      <c r="IX7" s="226"/>
      <c r="IY7" s="226" t="s">
        <v>2060</v>
      </c>
      <c r="IZ7" s="226" t="s">
        <v>2061</v>
      </c>
      <c r="JA7" s="226" t="s">
        <v>2062</v>
      </c>
      <c r="JB7" s="226" t="s">
        <v>2063</v>
      </c>
      <c r="JC7" s="226"/>
      <c r="JD7" s="226" t="s">
        <v>2064</v>
      </c>
      <c r="JE7" s="226"/>
      <c r="JF7" s="226" t="s">
        <v>2065</v>
      </c>
      <c r="JG7" s="226"/>
      <c r="JH7" s="226"/>
      <c r="JI7" s="226" t="s">
        <v>2066</v>
      </c>
      <c r="JJ7" s="226"/>
      <c r="JK7" s="226"/>
      <c r="JL7" s="226"/>
      <c r="JM7" s="226"/>
      <c r="JN7" s="226"/>
      <c r="JO7" s="226" t="s">
        <v>2067</v>
      </c>
      <c r="JP7" s="226"/>
      <c r="JQ7" s="226" t="s">
        <v>2068</v>
      </c>
      <c r="JR7" s="226"/>
      <c r="JS7" s="226"/>
      <c r="JT7" s="226" t="s">
        <v>2069</v>
      </c>
      <c r="JU7" s="226" t="s">
        <v>2070</v>
      </c>
      <c r="JV7" s="226" t="s">
        <v>2071</v>
      </c>
      <c r="JW7" s="226" t="s">
        <v>2054</v>
      </c>
      <c r="JX7" s="226" t="s">
        <v>2072</v>
      </c>
      <c r="JY7" s="226" t="s">
        <v>2073</v>
      </c>
      <c r="JZ7" s="226" t="s">
        <v>2074</v>
      </c>
      <c r="KA7" s="226"/>
      <c r="KB7" s="226"/>
      <c r="KC7" s="226" t="s">
        <v>2075</v>
      </c>
      <c r="KD7" s="226"/>
      <c r="KE7" s="226"/>
      <c r="KF7" s="226" t="s">
        <v>2070</v>
      </c>
      <c r="KG7" s="226" t="s">
        <v>2076</v>
      </c>
      <c r="KH7" s="226" t="s">
        <v>2077</v>
      </c>
      <c r="KI7" s="226"/>
    </row>
    <row r="8" spans="1:295" ht="27" customHeight="1" x14ac:dyDescent="0.35">
      <c r="A8" s="157" t="s">
        <v>55</v>
      </c>
      <c r="B8" s="157" t="s">
        <v>558</v>
      </c>
      <c r="C8" s="158" t="s">
        <v>2078</v>
      </c>
      <c r="D8" s="158" t="s">
        <v>2079</v>
      </c>
      <c r="E8" s="158" t="s">
        <v>2080</v>
      </c>
      <c r="F8" s="158" t="s">
        <v>2081</v>
      </c>
      <c r="G8" s="158" t="s">
        <v>2082</v>
      </c>
      <c r="H8" s="158" t="s">
        <v>451</v>
      </c>
      <c r="I8" s="158" t="s">
        <v>2083</v>
      </c>
      <c r="J8" s="158" t="s">
        <v>2084</v>
      </c>
      <c r="K8" s="158" t="s">
        <v>2085</v>
      </c>
      <c r="L8" s="158" t="s">
        <v>2086</v>
      </c>
      <c r="M8" s="158" t="s">
        <v>422</v>
      </c>
      <c r="N8" s="158" t="s">
        <v>2087</v>
      </c>
      <c r="O8" s="159" t="s">
        <v>2088</v>
      </c>
      <c r="P8" s="158" t="s">
        <v>2089</v>
      </c>
      <c r="Q8" s="158" t="s">
        <v>2090</v>
      </c>
      <c r="R8" s="158" t="s">
        <v>2089</v>
      </c>
      <c r="S8" s="158" t="s">
        <v>2091</v>
      </c>
      <c r="T8" s="158" t="s">
        <v>2084</v>
      </c>
      <c r="U8" s="158" t="s">
        <v>2092</v>
      </c>
      <c r="V8" s="158" t="s">
        <v>431</v>
      </c>
      <c r="W8" s="158" t="s">
        <v>2093</v>
      </c>
      <c r="X8" s="158" t="s">
        <v>2094</v>
      </c>
      <c r="Y8" s="158" t="s">
        <v>2095</v>
      </c>
      <c r="Z8" s="158" t="s">
        <v>2096</v>
      </c>
      <c r="AA8" s="158" t="s">
        <v>2097</v>
      </c>
      <c r="AB8" s="158" t="s">
        <v>2098</v>
      </c>
      <c r="AC8" s="158" t="s">
        <v>2099</v>
      </c>
      <c r="AD8" s="158" t="s">
        <v>2100</v>
      </c>
      <c r="AE8" s="158" t="s">
        <v>2101</v>
      </c>
      <c r="AF8" s="158" t="s">
        <v>2087</v>
      </c>
      <c r="AG8" s="158" t="s">
        <v>2088</v>
      </c>
      <c r="AH8" s="158" t="s">
        <v>2102</v>
      </c>
      <c r="AI8" s="158" t="s">
        <v>2103</v>
      </c>
      <c r="AJ8" s="159" t="s">
        <v>2104</v>
      </c>
      <c r="AK8" s="159" t="s">
        <v>2105</v>
      </c>
      <c r="AL8" s="158" t="s">
        <v>2106</v>
      </c>
      <c r="AM8" s="158" t="s">
        <v>2104</v>
      </c>
      <c r="AN8" s="158" t="s">
        <v>2105</v>
      </c>
      <c r="AO8" s="158" t="s">
        <v>2107</v>
      </c>
      <c r="AP8" s="158" t="s">
        <v>2108</v>
      </c>
      <c r="AQ8" s="158" t="s">
        <v>2109</v>
      </c>
      <c r="AR8" s="158" t="s">
        <v>2110</v>
      </c>
      <c r="AS8" s="158" t="s">
        <v>2111</v>
      </c>
      <c r="AT8" s="159" t="s">
        <v>2112</v>
      </c>
      <c r="AU8" s="159" t="s">
        <v>2113</v>
      </c>
      <c r="AV8" s="158" t="s">
        <v>2114</v>
      </c>
      <c r="AW8" s="158" t="s">
        <v>2115</v>
      </c>
      <c r="AX8" s="158" t="s">
        <v>2116</v>
      </c>
      <c r="AY8" s="158" t="s">
        <v>2117</v>
      </c>
      <c r="AZ8" s="158" t="s">
        <v>2118</v>
      </c>
      <c r="BA8" s="158" t="s">
        <v>2119</v>
      </c>
      <c r="BB8" s="159" t="s">
        <v>2120</v>
      </c>
      <c r="BC8" s="158" t="s">
        <v>501</v>
      </c>
      <c r="BD8" s="158" t="s">
        <v>2121</v>
      </c>
      <c r="BE8" s="158" t="s">
        <v>2122</v>
      </c>
      <c r="BF8" s="158" t="s">
        <v>2112</v>
      </c>
      <c r="BG8" s="158" t="s">
        <v>2113</v>
      </c>
      <c r="BH8" s="158" t="s">
        <v>2123</v>
      </c>
      <c r="BI8" s="158" t="s">
        <v>2124</v>
      </c>
      <c r="BJ8" s="158" t="s">
        <v>2125</v>
      </c>
      <c r="BK8" s="158" t="s">
        <v>2126</v>
      </c>
      <c r="BL8" s="158" t="s">
        <v>2127</v>
      </c>
      <c r="BM8" s="158" t="s">
        <v>2128</v>
      </c>
      <c r="BN8" s="158" t="s">
        <v>2120</v>
      </c>
      <c r="BO8" s="158" t="s">
        <v>2129</v>
      </c>
      <c r="BP8" s="158" t="s">
        <v>2130</v>
      </c>
      <c r="BQ8" s="158" t="s">
        <v>2131</v>
      </c>
      <c r="BR8" s="158" t="s">
        <v>2132</v>
      </c>
      <c r="BS8" s="158" t="s">
        <v>2133</v>
      </c>
      <c r="BT8" s="158" t="s">
        <v>2134</v>
      </c>
      <c r="BU8" s="158" t="s">
        <v>2134</v>
      </c>
      <c r="BV8" s="158" t="s">
        <v>2135</v>
      </c>
      <c r="BW8" s="158" t="s">
        <v>2136</v>
      </c>
      <c r="BX8" s="158" t="s">
        <v>2137</v>
      </c>
      <c r="BY8" s="158" t="s">
        <v>2138</v>
      </c>
      <c r="BZ8" s="158" t="s">
        <v>2139</v>
      </c>
      <c r="CA8" s="158" t="s">
        <v>2140</v>
      </c>
      <c r="CB8" s="158" t="s">
        <v>2141</v>
      </c>
      <c r="CC8" s="158" t="s">
        <v>2142</v>
      </c>
      <c r="CD8" s="158" t="s">
        <v>2143</v>
      </c>
      <c r="CE8" s="158" t="s">
        <v>2144</v>
      </c>
      <c r="CF8" s="158" t="s">
        <v>2145</v>
      </c>
      <c r="CG8" s="158" t="s">
        <v>2146</v>
      </c>
      <c r="CH8" s="158" t="s">
        <v>2147</v>
      </c>
      <c r="CI8" s="158" t="s">
        <v>2148</v>
      </c>
      <c r="CJ8" s="158" t="s">
        <v>2149</v>
      </c>
      <c r="CK8" s="158" t="s">
        <v>2150</v>
      </c>
      <c r="CL8" s="158" t="s">
        <v>2151</v>
      </c>
      <c r="CM8" s="158" t="s">
        <v>2152</v>
      </c>
      <c r="CN8" s="158" t="s">
        <v>2153</v>
      </c>
      <c r="CO8" s="158" t="s">
        <v>2154</v>
      </c>
      <c r="CP8" s="158" t="s">
        <v>2155</v>
      </c>
      <c r="CQ8" s="158" t="s">
        <v>2156</v>
      </c>
      <c r="CR8" s="158" t="s">
        <v>2157</v>
      </c>
      <c r="CS8" s="158" t="s">
        <v>2158</v>
      </c>
      <c r="CT8" s="158" t="s">
        <v>2159</v>
      </c>
      <c r="CU8" s="158" t="s">
        <v>2160</v>
      </c>
      <c r="CV8" s="158" t="s">
        <v>2161</v>
      </c>
      <c r="CW8" s="158" t="s">
        <v>2162</v>
      </c>
      <c r="CX8" s="158" t="s">
        <v>336</v>
      </c>
      <c r="CY8" s="158" t="s">
        <v>2163</v>
      </c>
      <c r="CZ8" s="158" t="s">
        <v>353</v>
      </c>
      <c r="DA8" s="158" t="s">
        <v>2164</v>
      </c>
      <c r="DB8" s="158" t="s">
        <v>2165</v>
      </c>
      <c r="DC8" s="158" t="s">
        <v>2166</v>
      </c>
      <c r="DD8" s="158" t="s">
        <v>2147</v>
      </c>
      <c r="DE8" s="158" t="s">
        <v>2148</v>
      </c>
      <c r="DF8" s="158" t="s">
        <v>2167</v>
      </c>
      <c r="DG8" s="158" t="s">
        <v>2168</v>
      </c>
      <c r="DH8" s="158" t="s">
        <v>2169</v>
      </c>
      <c r="DI8" s="158" t="s">
        <v>2170</v>
      </c>
      <c r="DJ8" s="158" t="s">
        <v>2171</v>
      </c>
      <c r="DK8" s="158" t="s">
        <v>2172</v>
      </c>
      <c r="DL8" s="158" t="s">
        <v>2163</v>
      </c>
      <c r="DM8" s="158" t="s">
        <v>353</v>
      </c>
      <c r="DN8" s="158" t="s">
        <v>2164</v>
      </c>
      <c r="DO8" s="158" t="s">
        <v>2173</v>
      </c>
      <c r="DP8" s="158" t="s">
        <v>2174</v>
      </c>
      <c r="DQ8" s="158" t="s">
        <v>2175</v>
      </c>
      <c r="DR8" s="158" t="s">
        <v>2176</v>
      </c>
      <c r="DS8" s="158" t="s">
        <v>2177</v>
      </c>
      <c r="DT8" s="158" t="s">
        <v>2178</v>
      </c>
      <c r="DU8" s="158" t="s">
        <v>336</v>
      </c>
      <c r="DV8" s="158" t="s">
        <v>2163</v>
      </c>
      <c r="DW8" s="158" t="s">
        <v>2167</v>
      </c>
      <c r="DX8" s="158" t="s">
        <v>2176</v>
      </c>
      <c r="DY8" s="158" t="s">
        <v>2179</v>
      </c>
      <c r="DZ8" s="158" t="s">
        <v>2180</v>
      </c>
      <c r="EA8" s="158" t="s">
        <v>2181</v>
      </c>
      <c r="EB8" s="158" t="s">
        <v>2182</v>
      </c>
      <c r="EC8" s="158" t="s">
        <v>2183</v>
      </c>
      <c r="ED8" s="158" t="s">
        <v>2184</v>
      </c>
      <c r="EE8" s="158" t="s">
        <v>2185</v>
      </c>
      <c r="EF8" s="158" t="s">
        <v>2186</v>
      </c>
      <c r="EG8" s="158" t="s">
        <v>2121</v>
      </c>
      <c r="EH8" s="158" t="s">
        <v>2131</v>
      </c>
      <c r="EI8" s="158" t="s">
        <v>2187</v>
      </c>
      <c r="EJ8" s="158" t="s">
        <v>2188</v>
      </c>
      <c r="EK8" s="158" t="s">
        <v>2189</v>
      </c>
      <c r="EL8" s="158" t="s">
        <v>2190</v>
      </c>
      <c r="EM8" s="158" t="s">
        <v>2191</v>
      </c>
      <c r="EN8" s="158" t="s">
        <v>2192</v>
      </c>
      <c r="EO8" s="158" t="s">
        <v>2193</v>
      </c>
      <c r="EP8" s="158" t="s">
        <v>2194</v>
      </c>
      <c r="EQ8" s="158" t="s">
        <v>2195</v>
      </c>
      <c r="ER8" s="158" t="s">
        <v>2196</v>
      </c>
      <c r="ES8" s="158" t="s">
        <v>2197</v>
      </c>
      <c r="ET8" s="158" t="s">
        <v>2198</v>
      </c>
      <c r="EU8" s="158" t="s">
        <v>2199</v>
      </c>
      <c r="EV8" s="158" t="s">
        <v>2200</v>
      </c>
      <c r="EW8" s="158" t="s">
        <v>2201</v>
      </c>
      <c r="EX8" s="158" t="s">
        <v>2202</v>
      </c>
      <c r="EY8" s="158" t="s">
        <v>2203</v>
      </c>
      <c r="EZ8" s="158" t="s">
        <v>2204</v>
      </c>
      <c r="FA8" s="158" t="s">
        <v>2205</v>
      </c>
      <c r="FB8" s="158" t="s">
        <v>2186</v>
      </c>
      <c r="FC8" s="158" t="s">
        <v>2191</v>
      </c>
      <c r="FD8" s="158" t="s">
        <v>2206</v>
      </c>
      <c r="FE8" s="158" t="s">
        <v>471</v>
      </c>
      <c r="FF8" s="158" t="s">
        <v>2207</v>
      </c>
      <c r="FG8" s="158" t="s">
        <v>2208</v>
      </c>
      <c r="FH8" s="158" t="s">
        <v>2209</v>
      </c>
      <c r="FI8" s="158" t="s">
        <v>2210</v>
      </c>
      <c r="FJ8" s="158" t="s">
        <v>2140</v>
      </c>
      <c r="FK8" s="158" t="s">
        <v>2141</v>
      </c>
      <c r="FL8" s="158" t="s">
        <v>2211</v>
      </c>
      <c r="FM8" s="158" t="s">
        <v>2179</v>
      </c>
      <c r="FN8" s="158" t="s">
        <v>2180</v>
      </c>
      <c r="FO8" s="158" t="s">
        <v>2212</v>
      </c>
      <c r="FP8" s="158" t="s">
        <v>2213</v>
      </c>
      <c r="FQ8" s="159" t="s">
        <v>2214</v>
      </c>
      <c r="FR8" s="158" t="s">
        <v>2215</v>
      </c>
      <c r="FS8" s="158" t="s">
        <v>2216</v>
      </c>
      <c r="FT8" s="158" t="s">
        <v>2217</v>
      </c>
      <c r="FU8" s="158" t="s">
        <v>2218</v>
      </c>
      <c r="FV8" s="158" t="s">
        <v>2219</v>
      </c>
      <c r="FW8" s="158" t="s">
        <v>2220</v>
      </c>
      <c r="FX8" s="158" t="s">
        <v>2221</v>
      </c>
      <c r="FY8" s="158" t="s">
        <v>2222</v>
      </c>
      <c r="FZ8" s="158" t="s">
        <v>2223</v>
      </c>
      <c r="GA8" s="158" t="s">
        <v>2188</v>
      </c>
      <c r="GB8" s="159" t="s">
        <v>2224</v>
      </c>
      <c r="GC8" s="158" t="s">
        <v>2213</v>
      </c>
      <c r="GD8" s="158" t="s">
        <v>2212</v>
      </c>
      <c r="GE8" s="158" t="s">
        <v>2225</v>
      </c>
      <c r="GF8" s="159" t="s">
        <v>2226</v>
      </c>
      <c r="GG8" s="158" t="s">
        <v>2227</v>
      </c>
      <c r="GH8" s="158" t="s">
        <v>2228</v>
      </c>
      <c r="GI8" s="158" t="s">
        <v>336</v>
      </c>
      <c r="GJ8" s="158" t="s">
        <v>2229</v>
      </c>
      <c r="GK8" s="158" t="s">
        <v>2230</v>
      </c>
      <c r="GL8" s="158" t="s">
        <v>2231</v>
      </c>
      <c r="GM8" s="158" t="s">
        <v>2232</v>
      </c>
      <c r="GN8" s="158" t="s">
        <v>2233</v>
      </c>
      <c r="GO8" s="158" t="s">
        <v>2234</v>
      </c>
      <c r="GP8" s="158" t="s">
        <v>2235</v>
      </c>
      <c r="GQ8" s="159" t="s">
        <v>2234</v>
      </c>
      <c r="GR8" s="158" t="s">
        <v>367</v>
      </c>
      <c r="GS8" s="158" t="s">
        <v>2236</v>
      </c>
      <c r="GT8" s="158" t="s">
        <v>2237</v>
      </c>
      <c r="GU8" s="158" t="s">
        <v>2238</v>
      </c>
      <c r="GV8" s="158" t="s">
        <v>2239</v>
      </c>
      <c r="GW8" s="158" t="s">
        <v>2240</v>
      </c>
      <c r="GX8" s="158" t="s">
        <v>315</v>
      </c>
      <c r="GY8" s="158" t="s">
        <v>2241</v>
      </c>
      <c r="GZ8" s="158" t="s">
        <v>2242</v>
      </c>
      <c r="HA8" s="158" t="s">
        <v>2243</v>
      </c>
      <c r="HB8" s="159" t="s">
        <v>2244</v>
      </c>
      <c r="HC8" s="159" t="s">
        <v>2245</v>
      </c>
      <c r="HD8" s="158" t="s">
        <v>2246</v>
      </c>
      <c r="HE8" s="158" t="s">
        <v>2246</v>
      </c>
      <c r="HF8" s="158" t="s">
        <v>524</v>
      </c>
      <c r="HG8" s="158" t="s">
        <v>524</v>
      </c>
      <c r="HH8" s="158" t="s">
        <v>2247</v>
      </c>
      <c r="HI8" s="159" t="s">
        <v>2244</v>
      </c>
      <c r="HJ8" s="159" t="s">
        <v>2245</v>
      </c>
      <c r="HK8" s="158" t="s">
        <v>2248</v>
      </c>
      <c r="HL8" s="158" t="s">
        <v>2249</v>
      </c>
      <c r="HM8" s="158" t="s">
        <v>2250</v>
      </c>
      <c r="HN8" s="158" t="s">
        <v>2251</v>
      </c>
      <c r="HO8" s="158" t="s">
        <v>2252</v>
      </c>
      <c r="HP8" s="158" t="s">
        <v>2253</v>
      </c>
      <c r="HQ8" s="158" t="s">
        <v>2254</v>
      </c>
      <c r="HR8" s="158" t="s">
        <v>2255</v>
      </c>
      <c r="HS8" s="158" t="s">
        <v>2256</v>
      </c>
      <c r="HT8" s="158" t="s">
        <v>2257</v>
      </c>
      <c r="HU8" s="158" t="s">
        <v>2258</v>
      </c>
      <c r="HV8" s="158" t="s">
        <v>2259</v>
      </c>
      <c r="HW8" s="158" t="s">
        <v>2260</v>
      </c>
      <c r="HX8" s="158" t="s">
        <v>2261</v>
      </c>
      <c r="HY8" s="158" t="s">
        <v>2262</v>
      </c>
      <c r="HZ8" s="158" t="s">
        <v>2263</v>
      </c>
      <c r="IA8" s="158" t="s">
        <v>2264</v>
      </c>
      <c r="IB8" s="158" t="s">
        <v>2265</v>
      </c>
      <c r="IC8" s="158" t="s">
        <v>2266</v>
      </c>
      <c r="ID8" s="158" t="s">
        <v>2267</v>
      </c>
      <c r="IE8" s="158" t="s">
        <v>2268</v>
      </c>
      <c r="IF8" s="158" t="s">
        <v>2254</v>
      </c>
      <c r="IG8" s="158" t="s">
        <v>2255</v>
      </c>
      <c r="IH8" s="158" t="s">
        <v>2269</v>
      </c>
      <c r="II8" s="158" t="s">
        <v>2270</v>
      </c>
      <c r="IJ8" s="158" t="s">
        <v>2247</v>
      </c>
      <c r="IK8" s="158" t="s">
        <v>2187</v>
      </c>
      <c r="IL8" s="159" t="s">
        <v>2271</v>
      </c>
      <c r="IM8" s="159" t="s">
        <v>2272</v>
      </c>
      <c r="IN8" s="158" t="s">
        <v>2273</v>
      </c>
      <c r="IO8" s="158" t="s">
        <v>2272</v>
      </c>
      <c r="IP8" s="158" t="s">
        <v>2274</v>
      </c>
      <c r="IQ8" s="158" t="s">
        <v>2275</v>
      </c>
      <c r="IR8" s="158" t="s">
        <v>2276</v>
      </c>
      <c r="IS8" s="159" t="s">
        <v>2274</v>
      </c>
      <c r="IT8" s="158" t="s">
        <v>2277</v>
      </c>
      <c r="IU8" s="158" t="s">
        <v>2278</v>
      </c>
      <c r="IV8" s="158" t="s">
        <v>2275</v>
      </c>
      <c r="IW8" s="159" t="s">
        <v>2271</v>
      </c>
      <c r="IX8" s="158" t="s">
        <v>2276</v>
      </c>
      <c r="IY8" s="158" t="s">
        <v>549</v>
      </c>
      <c r="IZ8" s="158" t="s">
        <v>549</v>
      </c>
      <c r="JA8" s="158" t="s">
        <v>2279</v>
      </c>
      <c r="JB8" s="158" t="s">
        <v>2280</v>
      </c>
      <c r="JC8" s="158" t="s">
        <v>2281</v>
      </c>
      <c r="JD8" s="158" t="s">
        <v>2282</v>
      </c>
      <c r="JE8" s="158" t="s">
        <v>2283</v>
      </c>
      <c r="JF8" s="158" t="s">
        <v>2281</v>
      </c>
      <c r="JG8" s="158" t="s">
        <v>2284</v>
      </c>
      <c r="JH8" s="158" t="s">
        <v>2285</v>
      </c>
      <c r="JI8" s="158" t="s">
        <v>2284</v>
      </c>
      <c r="JJ8" s="158" t="s">
        <v>2286</v>
      </c>
      <c r="JK8" s="158" t="s">
        <v>2287</v>
      </c>
      <c r="JL8" s="158" t="s">
        <v>2288</v>
      </c>
      <c r="JM8" s="158" t="s">
        <v>2289</v>
      </c>
      <c r="JN8" s="158" t="s">
        <v>2290</v>
      </c>
      <c r="JO8" s="158" t="s">
        <v>2291</v>
      </c>
      <c r="JP8" s="158" t="s">
        <v>2292</v>
      </c>
      <c r="JQ8" s="158" t="s">
        <v>2293</v>
      </c>
      <c r="JR8" s="158" t="s">
        <v>2294</v>
      </c>
      <c r="JS8" s="158" t="s">
        <v>2295</v>
      </c>
      <c r="JT8" s="158" t="s">
        <v>2296</v>
      </c>
      <c r="JU8" s="158" t="s">
        <v>2268</v>
      </c>
      <c r="JV8" s="158" t="s">
        <v>2297</v>
      </c>
      <c r="JW8" s="158" t="s">
        <v>2298</v>
      </c>
      <c r="JX8" s="158" t="s">
        <v>2299</v>
      </c>
      <c r="JY8" s="158" t="s">
        <v>2300</v>
      </c>
      <c r="JZ8" s="158" t="s">
        <v>2301</v>
      </c>
      <c r="KA8" s="158" t="s">
        <v>2248</v>
      </c>
      <c r="KB8" s="158" t="s">
        <v>2302</v>
      </c>
      <c r="KC8" s="158" t="s">
        <v>2301</v>
      </c>
      <c r="KD8" s="158" t="s">
        <v>2249</v>
      </c>
      <c r="KE8" s="158" t="s">
        <v>2303</v>
      </c>
      <c r="KF8" s="158" t="s">
        <v>2304</v>
      </c>
      <c r="KG8" s="158" t="s">
        <v>2304</v>
      </c>
      <c r="KH8" s="158" t="s">
        <v>526</v>
      </c>
      <c r="KI8" s="158" t="s">
        <v>2133</v>
      </c>
    </row>
    <row r="9" spans="1:295" ht="18" customHeight="1" x14ac:dyDescent="0.35">
      <c r="A9" s="160" t="s">
        <v>59</v>
      </c>
      <c r="B9" s="160" t="s">
        <v>783</v>
      </c>
      <c r="C9" s="161">
        <v>0</v>
      </c>
      <c r="D9" s="161">
        <v>1.1636</v>
      </c>
      <c r="E9" s="161">
        <v>-2.9214000000000002</v>
      </c>
      <c r="F9" s="161">
        <v>3.8248000000000002</v>
      </c>
      <c r="G9" s="161">
        <v>9.6257000000000001</v>
      </c>
      <c r="H9" s="162"/>
      <c r="I9" s="161">
        <v>18.3157</v>
      </c>
      <c r="J9" s="162"/>
      <c r="K9" s="161">
        <v>8.8656000000000006</v>
      </c>
      <c r="L9" s="161">
        <v>2.8719000000000001</v>
      </c>
      <c r="M9" s="161">
        <v>6.5758999999999999</v>
      </c>
      <c r="N9" s="161">
        <v>-6.66</v>
      </c>
      <c r="O9" s="161">
        <v>-22</v>
      </c>
      <c r="P9" s="162"/>
      <c r="Q9" s="162"/>
      <c r="R9" s="162"/>
      <c r="S9" s="161">
        <v>-1.6448</v>
      </c>
      <c r="T9" s="161">
        <v>13.7949</v>
      </c>
      <c r="U9" s="161">
        <v>2.2094999999999998</v>
      </c>
      <c r="V9" s="161">
        <v>2.1234000000000002</v>
      </c>
      <c r="W9" s="161">
        <v>3.996</v>
      </c>
      <c r="X9" s="161">
        <v>5.6109</v>
      </c>
      <c r="Y9" s="161">
        <v>-2.3222</v>
      </c>
      <c r="Z9" s="161">
        <v>1.1756</v>
      </c>
      <c r="AA9" s="162"/>
      <c r="AB9" s="161">
        <v>-1.4016999999999999</v>
      </c>
      <c r="AC9" s="161">
        <v>0</v>
      </c>
      <c r="AD9" s="161">
        <v>0.2</v>
      </c>
      <c r="AE9" s="161">
        <v>3.1389999999999998</v>
      </c>
      <c r="AF9" s="161">
        <v>-15.54</v>
      </c>
      <c r="AG9" s="162"/>
      <c r="AH9" s="161">
        <v>-0.29299999999999998</v>
      </c>
      <c r="AI9" s="161">
        <v>0.218</v>
      </c>
      <c r="AJ9" s="161">
        <v>-15.43</v>
      </c>
      <c r="AK9" s="161">
        <v>-15.52</v>
      </c>
      <c r="AL9" s="162"/>
      <c r="AM9" s="161">
        <v>-10.9</v>
      </c>
      <c r="AN9" s="161">
        <v>-10.88</v>
      </c>
      <c r="AO9" s="161">
        <v>4.6026999999999996</v>
      </c>
      <c r="AP9" s="161">
        <v>3.1015999999999999</v>
      </c>
      <c r="AQ9" s="161">
        <v>20.781300000000002</v>
      </c>
      <c r="AR9" s="161">
        <v>22.5229</v>
      </c>
      <c r="AS9" s="161">
        <v>-15.439399999999999</v>
      </c>
      <c r="AT9" s="161">
        <v>-8.3055000000000003</v>
      </c>
      <c r="AU9" s="161">
        <v>-8.2996999999999996</v>
      </c>
      <c r="AV9" s="161">
        <v>-2.4308999999999998</v>
      </c>
      <c r="AW9" s="161">
        <v>-2.3555999999999999</v>
      </c>
      <c r="AX9" s="161">
        <v>-16.744900000000001</v>
      </c>
      <c r="AY9" s="161">
        <v>-15.1374</v>
      </c>
      <c r="AZ9" s="161">
        <v>4.7469000000000001</v>
      </c>
      <c r="BA9" s="161">
        <v>23.962900000000001</v>
      </c>
      <c r="BB9" s="161">
        <v>-2.0903</v>
      </c>
      <c r="BC9" s="161">
        <v>18.533999999999999</v>
      </c>
      <c r="BD9" s="161">
        <v>-5.3</v>
      </c>
      <c r="BE9" s="161">
        <v>-5.9</v>
      </c>
      <c r="BF9" s="161">
        <v>-27.6983</v>
      </c>
      <c r="BG9" s="161">
        <v>-28.008400000000002</v>
      </c>
      <c r="BH9" s="161">
        <v>-1.0439000000000001</v>
      </c>
      <c r="BI9" s="162"/>
      <c r="BJ9" s="161">
        <v>-10.052</v>
      </c>
      <c r="BK9" s="161">
        <v>2.7313000000000001</v>
      </c>
      <c r="BL9" s="162"/>
      <c r="BM9" s="162"/>
      <c r="BN9" s="161">
        <v>-146.0615</v>
      </c>
      <c r="BO9" s="161">
        <v>59.1143</v>
      </c>
      <c r="BP9" s="161">
        <v>59.328000000000003</v>
      </c>
      <c r="BQ9" s="161">
        <v>54.301499999999997</v>
      </c>
      <c r="BR9" s="161">
        <v>-133.23750000000001</v>
      </c>
      <c r="BS9" s="162"/>
      <c r="BT9" s="162"/>
      <c r="BU9" s="162"/>
      <c r="BV9" s="161">
        <v>16.915299999999998</v>
      </c>
      <c r="BW9" s="161">
        <v>8.5399999999999991</v>
      </c>
      <c r="BX9" s="161">
        <v>3.89</v>
      </c>
      <c r="BY9" s="161">
        <v>-13.04</v>
      </c>
      <c r="BZ9" s="161">
        <v>4.91</v>
      </c>
      <c r="CA9" s="161">
        <v>-8.3011999999999997</v>
      </c>
      <c r="CB9" s="161">
        <v>-8.1671999999999993</v>
      </c>
      <c r="CC9" s="161">
        <v>16.492999999999999</v>
      </c>
      <c r="CD9" s="161">
        <v>14.440099999999999</v>
      </c>
      <c r="CE9" s="161">
        <v>0.98550000000000004</v>
      </c>
      <c r="CF9" s="161">
        <v>-10.5511</v>
      </c>
      <c r="CG9" s="161">
        <v>-10.5319</v>
      </c>
      <c r="CH9" s="161">
        <v>-9.5984999999999996</v>
      </c>
      <c r="CI9" s="161">
        <v>6.4808000000000003</v>
      </c>
      <c r="CJ9" s="162"/>
      <c r="CK9" s="162"/>
      <c r="CL9" s="161">
        <v>35.200000000000003</v>
      </c>
      <c r="CM9" s="161">
        <v>-7.8</v>
      </c>
      <c r="CN9" s="161">
        <v>-2.0699999999999998</v>
      </c>
      <c r="CO9" s="161">
        <v>31.667000000000002</v>
      </c>
      <c r="CP9" s="161">
        <v>31.296500000000002</v>
      </c>
      <c r="CQ9" s="161">
        <v>30.112200000000001</v>
      </c>
      <c r="CR9" s="161">
        <v>108.9401</v>
      </c>
      <c r="CS9" s="161">
        <v>108.5752</v>
      </c>
      <c r="CT9" s="161">
        <v>-24.218599999999999</v>
      </c>
      <c r="CU9" s="161">
        <v>-93.071899999999999</v>
      </c>
      <c r="CV9" s="161">
        <v>-21.9664</v>
      </c>
      <c r="CW9" s="161">
        <v>2.2488000000000001</v>
      </c>
      <c r="CX9" s="161">
        <v>30.59</v>
      </c>
      <c r="CY9" s="161">
        <v>11.76</v>
      </c>
      <c r="CZ9" s="161">
        <v>5.3174000000000001</v>
      </c>
      <c r="DA9" s="161">
        <v>5.5694999999999997</v>
      </c>
      <c r="DB9" s="161">
        <v>-7.87</v>
      </c>
      <c r="DC9" s="162"/>
      <c r="DD9" s="161">
        <v>-8.4240999999999993</v>
      </c>
      <c r="DE9" s="161">
        <v>-8.4225999999999992</v>
      </c>
      <c r="DF9" s="161">
        <v>16.9832</v>
      </c>
      <c r="DG9" s="161">
        <v>1.54E-2</v>
      </c>
      <c r="DH9" s="161">
        <v>-3.9908999999999999</v>
      </c>
      <c r="DI9" s="162"/>
      <c r="DJ9" s="162"/>
      <c r="DK9" s="161">
        <v>-5.4870999999999999</v>
      </c>
      <c r="DL9" s="161">
        <v>-2.4310999999999998</v>
      </c>
      <c r="DM9" s="161">
        <v>34.702199999999998</v>
      </c>
      <c r="DN9" s="161">
        <v>3.9022999999999999</v>
      </c>
      <c r="DO9" s="161">
        <v>-2</v>
      </c>
      <c r="DP9" s="161">
        <v>-0.81</v>
      </c>
      <c r="DQ9" s="161">
        <v>9.5039999999999996</v>
      </c>
      <c r="DR9" s="161">
        <v>-18.481100000000001</v>
      </c>
      <c r="DS9" s="161">
        <v>-7.58</v>
      </c>
      <c r="DT9" s="161">
        <v>-7.79</v>
      </c>
      <c r="DU9" s="161">
        <v>19.7</v>
      </c>
      <c r="DV9" s="161">
        <v>16.38</v>
      </c>
      <c r="DW9" s="161">
        <v>-20.327300000000001</v>
      </c>
      <c r="DX9" s="161">
        <v>-9.8091000000000008</v>
      </c>
      <c r="DY9" s="161">
        <v>-25.543399999999998</v>
      </c>
      <c r="DZ9" s="161">
        <v>-24.336400000000001</v>
      </c>
      <c r="EA9" s="161">
        <v>9.7028999999999996</v>
      </c>
      <c r="EB9" s="161">
        <v>-10.6088</v>
      </c>
      <c r="EC9" s="161">
        <v>-16.933199999999999</v>
      </c>
      <c r="ED9" s="161">
        <v>-16.5684</v>
      </c>
      <c r="EE9" s="161">
        <v>-23.6691</v>
      </c>
      <c r="EF9" s="161">
        <v>-25.924499999999998</v>
      </c>
      <c r="EG9" s="161">
        <v>-11.771000000000001</v>
      </c>
      <c r="EH9" s="161">
        <v>-151.29990000000001</v>
      </c>
      <c r="EI9" s="161">
        <v>-13.364000000000001</v>
      </c>
      <c r="EJ9" s="162"/>
      <c r="EK9" s="161">
        <v>-8.2005999999999997</v>
      </c>
      <c r="EL9" s="161">
        <v>-7.8197999999999999</v>
      </c>
      <c r="EM9" s="161">
        <v>19.2911</v>
      </c>
      <c r="EN9" s="161">
        <v>-13.784700000000001</v>
      </c>
      <c r="EO9" s="161">
        <v>-13.528499999999999</v>
      </c>
      <c r="EP9" s="161">
        <v>-11.268000000000001</v>
      </c>
      <c r="EQ9" s="161">
        <v>-17.9377</v>
      </c>
      <c r="ER9" s="161">
        <v>-17.630500000000001</v>
      </c>
      <c r="ES9" s="161">
        <v>5.8654000000000002</v>
      </c>
      <c r="ET9" s="161">
        <v>13.85</v>
      </c>
      <c r="EU9" s="161">
        <v>-15.65</v>
      </c>
      <c r="EV9" s="161">
        <v>0</v>
      </c>
      <c r="EW9" s="161">
        <v>1.3892</v>
      </c>
      <c r="EX9" s="161">
        <v>-10.389200000000001</v>
      </c>
      <c r="EY9" s="161">
        <v>-4.6261000000000001</v>
      </c>
      <c r="EZ9" s="161">
        <v>6.399</v>
      </c>
      <c r="FA9" s="161">
        <v>2.6732</v>
      </c>
      <c r="FB9" s="161">
        <v>9.3002000000000002</v>
      </c>
      <c r="FC9" s="161">
        <v>-25.514700000000001</v>
      </c>
      <c r="FD9" s="162"/>
      <c r="FE9" s="162"/>
      <c r="FF9" s="161">
        <v>0.60009999999999997</v>
      </c>
      <c r="FG9" s="161">
        <v>0</v>
      </c>
      <c r="FH9" s="161">
        <v>0</v>
      </c>
      <c r="FI9" s="161">
        <v>0</v>
      </c>
      <c r="FJ9" s="161">
        <v>-2.5118</v>
      </c>
      <c r="FK9" s="161">
        <v>-2.6793</v>
      </c>
      <c r="FL9" s="161">
        <v>23.109000000000002</v>
      </c>
      <c r="FM9" s="161">
        <v>6.7062999999999997</v>
      </c>
      <c r="FN9" s="161">
        <v>6.7769000000000004</v>
      </c>
      <c r="FO9" s="161">
        <v>27.9466</v>
      </c>
      <c r="FP9" s="161">
        <v>35.051299999999998</v>
      </c>
      <c r="FQ9" s="161">
        <v>12.5014</v>
      </c>
      <c r="FR9" s="161">
        <v>-12.15</v>
      </c>
      <c r="FS9" s="161">
        <v>-1.5212000000000001</v>
      </c>
      <c r="FT9" s="161">
        <v>0.27950000000000003</v>
      </c>
      <c r="FU9" s="161">
        <v>1.0900000000000001</v>
      </c>
      <c r="FV9" s="161">
        <v>1.76</v>
      </c>
      <c r="FW9" s="161">
        <v>-12.973800000000001</v>
      </c>
      <c r="FX9" s="161">
        <v>1.0342</v>
      </c>
      <c r="FY9" s="161">
        <v>6.9880000000000004</v>
      </c>
      <c r="FZ9" s="161">
        <v>0.46899999999999997</v>
      </c>
      <c r="GA9" s="162"/>
      <c r="GB9" s="161">
        <v>23.75</v>
      </c>
      <c r="GC9" s="161">
        <v>-37.276899999999998</v>
      </c>
      <c r="GD9" s="161">
        <v>-30.116800000000001</v>
      </c>
      <c r="GE9" s="161">
        <v>-0.8</v>
      </c>
      <c r="GF9" s="161">
        <v>13.4253</v>
      </c>
      <c r="GG9" s="162"/>
      <c r="GH9" s="161">
        <v>24.3752</v>
      </c>
      <c r="GI9" s="162"/>
      <c r="GJ9" s="161">
        <v>-14.67</v>
      </c>
      <c r="GK9" s="161">
        <v>2.2021999999999999</v>
      </c>
      <c r="GL9" s="162"/>
      <c r="GM9" s="162"/>
      <c r="GN9" s="162"/>
      <c r="GO9" s="161">
        <v>-5.2130999999999998</v>
      </c>
      <c r="GP9" s="161">
        <v>3.0327000000000002</v>
      </c>
      <c r="GQ9" s="161">
        <v>-38.906799999999997</v>
      </c>
      <c r="GR9" s="161">
        <v>4.3974000000000002</v>
      </c>
      <c r="GS9" s="161">
        <v>4.5479000000000003</v>
      </c>
      <c r="GT9" s="161">
        <v>142.98609999999999</v>
      </c>
      <c r="GU9" s="161">
        <v>-14.1523</v>
      </c>
      <c r="GV9" s="161">
        <v>-9.1555</v>
      </c>
      <c r="GW9" s="161">
        <v>-18.122800000000002</v>
      </c>
      <c r="GX9" s="161">
        <v>2.5192000000000001</v>
      </c>
      <c r="GY9" s="161">
        <v>4.6153000000000004</v>
      </c>
      <c r="GZ9" s="161">
        <v>4.5968999999999998</v>
      </c>
      <c r="HA9" s="161">
        <v>1.9559</v>
      </c>
      <c r="HB9" s="161">
        <v>16.2804</v>
      </c>
      <c r="HC9" s="161">
        <v>18.665800000000001</v>
      </c>
      <c r="HD9" s="161">
        <v>-3.35</v>
      </c>
      <c r="HE9" s="161">
        <v>0</v>
      </c>
      <c r="HF9" s="161">
        <v>42.539299999999997</v>
      </c>
      <c r="HG9" s="161">
        <v>12.232100000000001</v>
      </c>
      <c r="HH9" s="161">
        <v>25.9697</v>
      </c>
      <c r="HI9" s="161">
        <v>27.6935</v>
      </c>
      <c r="HJ9" s="161">
        <v>27.686599999999999</v>
      </c>
      <c r="HK9" s="161">
        <v>-9.6311</v>
      </c>
      <c r="HL9" s="161">
        <v>-10.6966</v>
      </c>
      <c r="HM9" s="161">
        <v>-10.6503</v>
      </c>
      <c r="HN9" s="161">
        <v>-11.879</v>
      </c>
      <c r="HO9" s="162"/>
      <c r="HP9" s="162"/>
      <c r="HQ9" s="161">
        <v>-23.932700000000001</v>
      </c>
      <c r="HR9" s="161">
        <v>-23.3779</v>
      </c>
      <c r="HS9" s="161">
        <v>-4.8140000000000001</v>
      </c>
      <c r="HT9" s="161">
        <v>-4.5045999999999999</v>
      </c>
      <c r="HU9" s="161">
        <v>-0.55000000000000004</v>
      </c>
      <c r="HV9" s="161">
        <v>-1.1499999999999999</v>
      </c>
      <c r="HW9" s="161">
        <v>-27</v>
      </c>
      <c r="HX9" s="161">
        <v>-26.9</v>
      </c>
      <c r="HY9" s="161">
        <v>3.5861999999999998</v>
      </c>
      <c r="HZ9" s="161">
        <v>-11.92</v>
      </c>
      <c r="IA9" s="161">
        <v>16.717199999999998</v>
      </c>
      <c r="IB9" s="162"/>
      <c r="IC9" s="162"/>
      <c r="ID9" s="161">
        <v>-21.5</v>
      </c>
      <c r="IE9" s="161">
        <v>-35.1</v>
      </c>
      <c r="IF9" s="161">
        <v>11.1</v>
      </c>
      <c r="IG9" s="161">
        <v>10.199999999999999</v>
      </c>
      <c r="IH9" s="162"/>
      <c r="II9" s="162"/>
      <c r="IJ9" s="161">
        <v>-63.380800000000001</v>
      </c>
      <c r="IK9" s="161">
        <v>-8.875</v>
      </c>
      <c r="IL9" s="161">
        <v>-252.26609999999999</v>
      </c>
      <c r="IM9" s="161">
        <v>1.9024000000000001</v>
      </c>
      <c r="IN9" s="161">
        <v>-19.1145</v>
      </c>
      <c r="IO9" s="161">
        <v>93.196200000000005</v>
      </c>
      <c r="IP9" s="161">
        <v>72.525000000000006</v>
      </c>
      <c r="IQ9" s="161">
        <v>100.9388</v>
      </c>
      <c r="IR9" s="161">
        <v>63.980899999999998</v>
      </c>
      <c r="IS9" s="161">
        <v>28.398399999999999</v>
      </c>
      <c r="IT9" s="161">
        <v>43.135100000000001</v>
      </c>
      <c r="IU9" s="161">
        <v>41.916200000000003</v>
      </c>
      <c r="IV9" s="161">
        <v>5.0488999999999997</v>
      </c>
      <c r="IW9" s="161">
        <v>191.08430000000001</v>
      </c>
      <c r="IX9" s="161">
        <v>-175.46629999999999</v>
      </c>
      <c r="IY9" s="161">
        <v>29.644200000000001</v>
      </c>
      <c r="IZ9" s="161">
        <v>-16.156700000000001</v>
      </c>
      <c r="JA9" s="161">
        <v>0.51639999999999997</v>
      </c>
      <c r="JB9" s="162"/>
      <c r="JC9" s="161">
        <v>-3.92</v>
      </c>
      <c r="JD9" s="161">
        <v>6.6000000000000003E-2</v>
      </c>
      <c r="JE9" s="161">
        <v>5.8999999999999997E-2</v>
      </c>
      <c r="JF9" s="161">
        <v>-0.4</v>
      </c>
      <c r="JG9" s="161">
        <v>4.4800000000000004</v>
      </c>
      <c r="JH9" s="161">
        <v>-4.3883999999999999</v>
      </c>
      <c r="JI9" s="161">
        <v>-10.634</v>
      </c>
      <c r="JJ9" s="161">
        <v>15.675599999999999</v>
      </c>
      <c r="JK9" s="161">
        <v>-15.086600000000001</v>
      </c>
      <c r="JL9" s="161">
        <v>1.1000000000000001</v>
      </c>
      <c r="JM9" s="161">
        <v>2.8140000000000001</v>
      </c>
      <c r="JN9" s="161">
        <v>3.3730000000000002</v>
      </c>
      <c r="JO9" s="162"/>
      <c r="JP9" s="162"/>
      <c r="JQ9" s="161">
        <v>3.7191000000000001</v>
      </c>
      <c r="JR9" s="161">
        <v>3.6164999999999998</v>
      </c>
      <c r="JS9" s="161">
        <v>3.1755</v>
      </c>
      <c r="JT9" s="162"/>
      <c r="JU9" s="161">
        <v>19.600000000000001</v>
      </c>
      <c r="JV9" s="161">
        <v>2.4499</v>
      </c>
      <c r="JW9" s="162"/>
      <c r="JX9" s="162"/>
      <c r="JY9" s="161">
        <v>-5.2405999999999997</v>
      </c>
      <c r="JZ9" s="161">
        <v>-14.608499999999999</v>
      </c>
      <c r="KA9" s="161">
        <v>-17.881499999999999</v>
      </c>
      <c r="KB9" s="161">
        <v>-3.1366999999999998</v>
      </c>
      <c r="KC9" s="161">
        <v>9.8574000000000002</v>
      </c>
      <c r="KD9" s="161">
        <v>-12.6876</v>
      </c>
      <c r="KE9" s="161">
        <v>2.3513000000000002</v>
      </c>
      <c r="KF9" s="161">
        <v>-21.3</v>
      </c>
      <c r="KG9" s="161">
        <v>3.3</v>
      </c>
      <c r="KH9" s="162"/>
      <c r="KI9" s="161">
        <v>-79.683199999999999</v>
      </c>
    </row>
    <row r="10" spans="1:295" ht="18" customHeight="1" x14ac:dyDescent="0.35">
      <c r="A10" s="160" t="s">
        <v>59</v>
      </c>
      <c r="B10" s="160" t="s">
        <v>784</v>
      </c>
      <c r="C10" s="163">
        <v>0</v>
      </c>
      <c r="D10" s="163">
        <v>1.0414000000000001</v>
      </c>
      <c r="E10" s="163">
        <v>-2.6469999999999998</v>
      </c>
      <c r="F10" s="163">
        <v>2.4554</v>
      </c>
      <c r="G10" s="163">
        <v>9.4395000000000007</v>
      </c>
      <c r="H10" s="164"/>
      <c r="I10" s="163">
        <v>17.884499999999999</v>
      </c>
      <c r="J10" s="164"/>
      <c r="K10" s="163">
        <v>7.9509999999999996</v>
      </c>
      <c r="L10" s="163">
        <v>2.4529000000000001</v>
      </c>
      <c r="M10" s="163">
        <v>6.1013999999999999</v>
      </c>
      <c r="N10" s="163">
        <v>-8.8800000000000008</v>
      </c>
      <c r="O10" s="163">
        <v>-22</v>
      </c>
      <c r="P10" s="164"/>
      <c r="Q10" s="163">
        <v>1.6559999999999999</v>
      </c>
      <c r="R10" s="164"/>
      <c r="S10" s="163">
        <v>-0.2104</v>
      </c>
      <c r="T10" s="163">
        <v>11.500400000000001</v>
      </c>
      <c r="U10" s="163">
        <v>2.4842</v>
      </c>
      <c r="V10" s="163">
        <v>2.2505999999999999</v>
      </c>
      <c r="W10" s="163">
        <v>4.2426000000000004</v>
      </c>
      <c r="X10" s="163">
        <v>5.6212</v>
      </c>
      <c r="Y10" s="163">
        <v>-2.1707999999999998</v>
      </c>
      <c r="Z10" s="163">
        <v>1.1466000000000001</v>
      </c>
      <c r="AA10" s="164"/>
      <c r="AB10" s="163">
        <v>-1.4053</v>
      </c>
      <c r="AC10" s="164"/>
      <c r="AD10" s="163">
        <v>0.123</v>
      </c>
      <c r="AE10" s="163">
        <v>3.09</v>
      </c>
      <c r="AF10" s="163">
        <v>-11.1</v>
      </c>
      <c r="AG10" s="164"/>
      <c r="AH10" s="163">
        <v>-0.376</v>
      </c>
      <c r="AI10" s="163">
        <v>0.21299999999999999</v>
      </c>
      <c r="AJ10" s="163">
        <v>-15.95</v>
      </c>
      <c r="AK10" s="163">
        <v>-15.97</v>
      </c>
      <c r="AL10" s="164"/>
      <c r="AM10" s="163">
        <v>-10.6</v>
      </c>
      <c r="AN10" s="163">
        <v>-10.62</v>
      </c>
      <c r="AO10" s="163">
        <v>4.4504999999999999</v>
      </c>
      <c r="AP10" s="163">
        <v>3.1227</v>
      </c>
      <c r="AQ10" s="163">
        <v>19.962800000000001</v>
      </c>
      <c r="AR10" s="163">
        <v>22.154499999999999</v>
      </c>
      <c r="AS10" s="163">
        <v>-8.7255000000000003</v>
      </c>
      <c r="AT10" s="163">
        <v>-9.6450999999999993</v>
      </c>
      <c r="AU10" s="163">
        <v>-9.4895999999999994</v>
      </c>
      <c r="AV10" s="163">
        <v>-1.6913</v>
      </c>
      <c r="AW10" s="163">
        <v>-1.2293000000000001</v>
      </c>
      <c r="AX10" s="163">
        <v>-13.6638</v>
      </c>
      <c r="AY10" s="163">
        <v>-11.788399999999999</v>
      </c>
      <c r="AZ10" s="163">
        <v>4.3522999999999996</v>
      </c>
      <c r="BA10" s="163">
        <v>22.736799999999999</v>
      </c>
      <c r="BB10" s="163">
        <v>-12.915699999999999</v>
      </c>
      <c r="BC10" s="163">
        <v>17.962</v>
      </c>
      <c r="BD10" s="163">
        <v>-4.8</v>
      </c>
      <c r="BE10" s="163">
        <v>-5.4</v>
      </c>
      <c r="BF10" s="163">
        <v>-26.5671</v>
      </c>
      <c r="BG10" s="163">
        <v>-26.309000000000001</v>
      </c>
      <c r="BH10" s="163">
        <v>-1.0431999999999999</v>
      </c>
      <c r="BI10" s="164"/>
      <c r="BJ10" s="163">
        <v>-9.9158000000000008</v>
      </c>
      <c r="BK10" s="163">
        <v>2.2082999999999999</v>
      </c>
      <c r="BL10" s="164"/>
      <c r="BM10" s="164"/>
      <c r="BN10" s="163">
        <v>-140.07990000000001</v>
      </c>
      <c r="BO10" s="163">
        <v>56.550800000000002</v>
      </c>
      <c r="BP10" s="163">
        <v>56.703400000000002</v>
      </c>
      <c r="BQ10" s="163">
        <v>47.912399999999998</v>
      </c>
      <c r="BR10" s="163">
        <v>-136.4281</v>
      </c>
      <c r="BS10" s="164"/>
      <c r="BT10" s="164"/>
      <c r="BU10" s="164"/>
      <c r="BV10" s="163">
        <v>14.6699</v>
      </c>
      <c r="BW10" s="163">
        <v>8.2799999999999994</v>
      </c>
      <c r="BX10" s="163">
        <v>4.0599999999999996</v>
      </c>
      <c r="BY10" s="163">
        <v>-13.52</v>
      </c>
      <c r="BZ10" s="163">
        <v>3.68</v>
      </c>
      <c r="CA10" s="163">
        <v>-8.3011999999999997</v>
      </c>
      <c r="CB10" s="163">
        <v>-8.1671999999999993</v>
      </c>
      <c r="CC10" s="163">
        <v>14.7692</v>
      </c>
      <c r="CD10" s="163">
        <v>12.8116</v>
      </c>
      <c r="CE10" s="163">
        <v>0.7772</v>
      </c>
      <c r="CF10" s="163">
        <v>-7.0787000000000004</v>
      </c>
      <c r="CG10" s="163">
        <v>-7.0415999999999999</v>
      </c>
      <c r="CH10" s="163">
        <v>-9.5025999999999993</v>
      </c>
      <c r="CI10" s="163">
        <v>6.8491</v>
      </c>
      <c r="CJ10" s="164"/>
      <c r="CK10" s="164"/>
      <c r="CL10" s="163">
        <v>34.200000000000003</v>
      </c>
      <c r="CM10" s="163">
        <v>-9.1999999999999993</v>
      </c>
      <c r="CN10" s="163">
        <v>-1.98</v>
      </c>
      <c r="CO10" s="163">
        <v>32.169199999999996</v>
      </c>
      <c r="CP10" s="163">
        <v>31.875</v>
      </c>
      <c r="CQ10" s="163">
        <v>30.7484</v>
      </c>
      <c r="CR10" s="163">
        <v>106.9903</v>
      </c>
      <c r="CS10" s="163">
        <v>106.6759</v>
      </c>
      <c r="CT10" s="163">
        <v>-21.624099999999999</v>
      </c>
      <c r="CU10" s="163">
        <v>-92.136600000000001</v>
      </c>
      <c r="CV10" s="163">
        <v>-18.8947</v>
      </c>
      <c r="CW10" s="163">
        <v>2.1398000000000001</v>
      </c>
      <c r="CX10" s="163">
        <v>28.05</v>
      </c>
      <c r="CY10" s="163">
        <v>10.78</v>
      </c>
      <c r="CZ10" s="163">
        <v>5.3174000000000001</v>
      </c>
      <c r="DA10" s="163">
        <v>5.5694999999999997</v>
      </c>
      <c r="DB10" s="163">
        <v>-8.1999999999999993</v>
      </c>
      <c r="DC10" s="164"/>
      <c r="DD10" s="163">
        <v>-9.1390999999999991</v>
      </c>
      <c r="DE10" s="163">
        <v>-8.6295999999999999</v>
      </c>
      <c r="DF10" s="163">
        <v>14.478199999999999</v>
      </c>
      <c r="DG10" s="163">
        <v>1.5299999999999999E-2</v>
      </c>
      <c r="DH10" s="163">
        <v>-4.1097999999999999</v>
      </c>
      <c r="DI10" s="163">
        <v>19.8</v>
      </c>
      <c r="DJ10" s="163">
        <v>19.899999999999999</v>
      </c>
      <c r="DK10" s="163">
        <v>-5.6580000000000004</v>
      </c>
      <c r="DL10" s="163">
        <v>-2.6181000000000001</v>
      </c>
      <c r="DM10" s="163">
        <v>35.648499999999999</v>
      </c>
      <c r="DN10" s="163">
        <v>3.5312000000000001</v>
      </c>
      <c r="DO10" s="163">
        <v>-2.25</v>
      </c>
      <c r="DP10" s="163">
        <v>-1.25</v>
      </c>
      <c r="DQ10" s="163">
        <v>8.4915000000000003</v>
      </c>
      <c r="DR10" s="163">
        <v>-15.4659</v>
      </c>
      <c r="DS10" s="163">
        <v>-7.41</v>
      </c>
      <c r="DT10" s="163">
        <v>-7.64</v>
      </c>
      <c r="DU10" s="163">
        <v>18.489999999999998</v>
      </c>
      <c r="DV10" s="163">
        <v>14.93</v>
      </c>
      <c r="DW10" s="163">
        <v>-18.2727</v>
      </c>
      <c r="DX10" s="163">
        <v>-8.8635999999999999</v>
      </c>
      <c r="DY10" s="163">
        <v>-24.922899999999998</v>
      </c>
      <c r="DZ10" s="163">
        <v>-23</v>
      </c>
      <c r="EA10" s="164"/>
      <c r="EB10" s="163">
        <v>-11.402100000000001</v>
      </c>
      <c r="EC10" s="163">
        <v>-17.240400000000001</v>
      </c>
      <c r="ED10" s="163">
        <v>-17.232099999999999</v>
      </c>
      <c r="EE10" s="163">
        <v>-18.0167</v>
      </c>
      <c r="EF10" s="163">
        <v>-23.735800000000001</v>
      </c>
      <c r="EG10" s="163">
        <v>-12.179</v>
      </c>
      <c r="EH10" s="163">
        <v>-143.9752</v>
      </c>
      <c r="EI10" s="163">
        <v>-8.3206000000000007</v>
      </c>
      <c r="EJ10" s="164"/>
      <c r="EK10" s="163">
        <v>-6.9756</v>
      </c>
      <c r="EL10" s="163">
        <v>-7.4221000000000004</v>
      </c>
      <c r="EM10" s="163">
        <v>24.610499999999998</v>
      </c>
      <c r="EN10" s="163">
        <v>-17.9389</v>
      </c>
      <c r="EO10" s="163">
        <v>-16.470700000000001</v>
      </c>
      <c r="EP10" s="163">
        <v>-3.5880000000000001</v>
      </c>
      <c r="EQ10" s="163">
        <v>-17.6511</v>
      </c>
      <c r="ER10" s="163">
        <v>-16.618500000000001</v>
      </c>
      <c r="ES10" s="163">
        <v>7.9440999999999997</v>
      </c>
      <c r="ET10" s="163">
        <v>0</v>
      </c>
      <c r="EU10" s="163">
        <v>-11.72</v>
      </c>
      <c r="EV10" s="163">
        <v>2.2999999999999998</v>
      </c>
      <c r="EW10" s="163">
        <v>1.2453000000000001</v>
      </c>
      <c r="EX10" s="163">
        <v>-20.270399999999999</v>
      </c>
      <c r="EY10" s="163">
        <v>-4.4301000000000004</v>
      </c>
      <c r="EZ10" s="163">
        <v>6.6077000000000004</v>
      </c>
      <c r="FA10" s="163">
        <v>2.5525000000000002</v>
      </c>
      <c r="FB10" s="163">
        <v>5.266</v>
      </c>
      <c r="FC10" s="163">
        <v>-25.249500000000001</v>
      </c>
      <c r="FD10" s="164"/>
      <c r="FE10" s="164"/>
      <c r="FF10" s="163">
        <v>0.60940000000000005</v>
      </c>
      <c r="FG10" s="163">
        <v>0</v>
      </c>
      <c r="FH10" s="163">
        <v>0</v>
      </c>
      <c r="FI10" s="163">
        <v>0</v>
      </c>
      <c r="FJ10" s="163">
        <v>-2.0095000000000001</v>
      </c>
      <c r="FK10" s="163">
        <v>-2.5118</v>
      </c>
      <c r="FL10" s="163">
        <v>24.616099999999999</v>
      </c>
      <c r="FM10" s="163">
        <v>6.2647000000000004</v>
      </c>
      <c r="FN10" s="163">
        <v>5.6612999999999998</v>
      </c>
      <c r="FO10" s="163">
        <v>28.1997</v>
      </c>
      <c r="FP10" s="163">
        <v>35.126800000000003</v>
      </c>
      <c r="FQ10" s="163">
        <v>10.3139</v>
      </c>
      <c r="FR10" s="163">
        <v>-13.66</v>
      </c>
      <c r="FS10" s="163">
        <v>-2.5063</v>
      </c>
      <c r="FT10" s="163">
        <v>0.29780000000000001</v>
      </c>
      <c r="FU10" s="163">
        <v>1.55</v>
      </c>
      <c r="FV10" s="163">
        <v>1.25</v>
      </c>
      <c r="FW10" s="163">
        <v>-9.6682000000000006</v>
      </c>
      <c r="FX10" s="163">
        <v>1.4374</v>
      </c>
      <c r="FY10" s="163">
        <v>7.1379999999999999</v>
      </c>
      <c r="FZ10" s="163">
        <v>0.52100000000000002</v>
      </c>
      <c r="GA10" s="164"/>
      <c r="GB10" s="163">
        <v>24.55</v>
      </c>
      <c r="GC10" s="163">
        <v>-35.8553</v>
      </c>
      <c r="GD10" s="163">
        <v>-29.065799999999999</v>
      </c>
      <c r="GE10" s="163">
        <v>-0.67</v>
      </c>
      <c r="GF10" s="163">
        <v>14.5961</v>
      </c>
      <c r="GG10" s="164"/>
      <c r="GH10" s="163">
        <v>18.945499999999999</v>
      </c>
      <c r="GI10" s="164"/>
      <c r="GJ10" s="163">
        <v>-8.5440000000000005</v>
      </c>
      <c r="GK10" s="163">
        <v>1.9921</v>
      </c>
      <c r="GL10" s="164"/>
      <c r="GM10" s="164"/>
      <c r="GN10" s="163">
        <v>-10.1205</v>
      </c>
      <c r="GO10" s="163">
        <v>-7.6402999999999999</v>
      </c>
      <c r="GP10" s="163">
        <v>2.3734999999999999</v>
      </c>
      <c r="GQ10" s="163">
        <v>-33.696800000000003</v>
      </c>
      <c r="GR10" s="163">
        <v>4.8912000000000004</v>
      </c>
      <c r="GS10" s="163">
        <v>4.9794999999999998</v>
      </c>
      <c r="GT10" s="163">
        <v>141.80600000000001</v>
      </c>
      <c r="GU10" s="163">
        <v>-15.475</v>
      </c>
      <c r="GV10" s="163">
        <v>-9.9804999999999993</v>
      </c>
      <c r="GW10" s="163">
        <v>-13.6152</v>
      </c>
      <c r="GX10" s="163">
        <v>3.2839999999999998</v>
      </c>
      <c r="GY10" s="163">
        <v>4.7397999999999998</v>
      </c>
      <c r="GZ10" s="163">
        <v>4.6919000000000004</v>
      </c>
      <c r="HA10" s="163">
        <v>2.4577</v>
      </c>
      <c r="HB10" s="163">
        <v>17.164300000000001</v>
      </c>
      <c r="HC10" s="163">
        <v>19.100899999999999</v>
      </c>
      <c r="HD10" s="163">
        <v>-1.68</v>
      </c>
      <c r="HE10" s="163">
        <v>0</v>
      </c>
      <c r="HF10" s="163">
        <v>38.1004</v>
      </c>
      <c r="HG10" s="163">
        <v>17.207100000000001</v>
      </c>
      <c r="HH10" s="163">
        <v>26.292000000000002</v>
      </c>
      <c r="HI10" s="163">
        <v>29.422699999999999</v>
      </c>
      <c r="HJ10" s="163">
        <v>29.998200000000001</v>
      </c>
      <c r="HK10" s="163">
        <v>-10.8146</v>
      </c>
      <c r="HL10" s="163">
        <v>-11.975300000000001</v>
      </c>
      <c r="HM10" s="163">
        <v>0</v>
      </c>
      <c r="HN10" s="163">
        <v>-10.485099999999999</v>
      </c>
      <c r="HO10" s="164"/>
      <c r="HP10" s="164"/>
      <c r="HQ10" s="163">
        <v>-22.125399999999999</v>
      </c>
      <c r="HR10" s="163">
        <v>-20.9664</v>
      </c>
      <c r="HS10" s="163">
        <v>-4.5423999999999998</v>
      </c>
      <c r="HT10" s="163">
        <v>-4.3933999999999997</v>
      </c>
      <c r="HU10" s="163">
        <v>-0.89</v>
      </c>
      <c r="HV10" s="163">
        <v>-1</v>
      </c>
      <c r="HW10" s="163">
        <v>-26.7</v>
      </c>
      <c r="HX10" s="163">
        <v>-28.2</v>
      </c>
      <c r="HY10" s="163">
        <v>3.5514000000000001</v>
      </c>
      <c r="HZ10" s="163">
        <v>-12.08</v>
      </c>
      <c r="IA10" s="163">
        <v>17.746200000000002</v>
      </c>
      <c r="IB10" s="164"/>
      <c r="IC10" s="164"/>
      <c r="ID10" s="164"/>
      <c r="IE10" s="163">
        <v>-38</v>
      </c>
      <c r="IF10" s="163">
        <v>10.7</v>
      </c>
      <c r="IG10" s="163">
        <v>10.199999999999999</v>
      </c>
      <c r="IH10" s="164"/>
      <c r="II10" s="164"/>
      <c r="IJ10" s="163">
        <v>-61.324399999999997</v>
      </c>
      <c r="IK10" s="163">
        <v>0.05</v>
      </c>
      <c r="IL10" s="163">
        <v>-255.7704</v>
      </c>
      <c r="IM10" s="163">
        <v>7.0199999999999999E-2</v>
      </c>
      <c r="IN10" s="163">
        <v>-12.928000000000001</v>
      </c>
      <c r="IO10" s="163">
        <v>97.891199999999998</v>
      </c>
      <c r="IP10" s="163">
        <v>68.201899999999995</v>
      </c>
      <c r="IQ10" s="163">
        <v>100.6953</v>
      </c>
      <c r="IR10" s="163">
        <v>66.008399999999995</v>
      </c>
      <c r="IS10" s="163">
        <v>29.7926</v>
      </c>
      <c r="IT10" s="163">
        <v>40.424599999999998</v>
      </c>
      <c r="IU10" s="163">
        <v>39.820300000000003</v>
      </c>
      <c r="IV10" s="163">
        <v>2.3180000000000001</v>
      </c>
      <c r="IW10" s="163">
        <v>195.428</v>
      </c>
      <c r="IX10" s="163">
        <v>-177.61099999999999</v>
      </c>
      <c r="IY10" s="163">
        <v>34.2943</v>
      </c>
      <c r="IZ10" s="163">
        <v>-19.905100000000001</v>
      </c>
      <c r="JA10" s="163">
        <v>0.37719999999999998</v>
      </c>
      <c r="JB10" s="164"/>
      <c r="JC10" s="163">
        <v>-5.12</v>
      </c>
      <c r="JD10" s="163">
        <v>0.249</v>
      </c>
      <c r="JE10" s="163">
        <v>0.24399999999999999</v>
      </c>
      <c r="JF10" s="163">
        <v>0.4</v>
      </c>
      <c r="JG10" s="163">
        <v>3.44</v>
      </c>
      <c r="JH10" s="163">
        <v>-4.6249000000000002</v>
      </c>
      <c r="JI10" s="163">
        <v>-9.7246000000000006</v>
      </c>
      <c r="JJ10" s="163">
        <v>17.405999999999999</v>
      </c>
      <c r="JK10" s="163">
        <v>-18.104800000000001</v>
      </c>
      <c r="JL10" s="163">
        <v>1.8</v>
      </c>
      <c r="JM10" s="163">
        <v>2.5209999999999999</v>
      </c>
      <c r="JN10" s="163">
        <v>2.3730000000000002</v>
      </c>
      <c r="JO10" s="164"/>
      <c r="JP10" s="164"/>
      <c r="JQ10" s="163">
        <v>4.8555000000000001</v>
      </c>
      <c r="JR10" s="163">
        <v>3.6919</v>
      </c>
      <c r="JS10" s="163">
        <v>3.2389999999999999</v>
      </c>
      <c r="JT10" s="164"/>
      <c r="JU10" s="163">
        <v>23</v>
      </c>
      <c r="JV10" s="163">
        <v>2.5560999999999998</v>
      </c>
      <c r="JW10" s="164"/>
      <c r="JX10" s="164"/>
      <c r="JY10" s="163">
        <v>-6.9362000000000004</v>
      </c>
      <c r="JZ10" s="163">
        <v>-14.5358</v>
      </c>
      <c r="KA10" s="163">
        <v>-17.053100000000001</v>
      </c>
      <c r="KB10" s="163">
        <v>-5.0633999999999997</v>
      </c>
      <c r="KC10" s="163">
        <v>8.6768999999999998</v>
      </c>
      <c r="KD10" s="163">
        <v>-11.359400000000001</v>
      </c>
      <c r="KE10" s="163">
        <v>1.6408</v>
      </c>
      <c r="KF10" s="163">
        <v>-24.2</v>
      </c>
      <c r="KG10" s="163">
        <v>6.4</v>
      </c>
      <c r="KH10" s="164"/>
      <c r="KI10" s="163">
        <v>-86.752300000000005</v>
      </c>
    </row>
    <row r="11" spans="1:295" ht="18" customHeight="1" x14ac:dyDescent="0.35">
      <c r="A11" s="160" t="s">
        <v>59</v>
      </c>
      <c r="B11" s="160" t="s">
        <v>785</v>
      </c>
      <c r="C11" s="163">
        <v>0</v>
      </c>
      <c r="D11" s="163">
        <v>0.88300000000000001</v>
      </c>
      <c r="E11" s="163">
        <v>-2.3309000000000002</v>
      </c>
      <c r="F11" s="163">
        <v>2.4826999999999999</v>
      </c>
      <c r="G11" s="163">
        <v>9.0484000000000009</v>
      </c>
      <c r="H11" s="164"/>
      <c r="I11" s="163">
        <v>17.3337</v>
      </c>
      <c r="J11" s="164"/>
      <c r="K11" s="163">
        <v>7.6017000000000001</v>
      </c>
      <c r="L11" s="163">
        <v>2.3399000000000001</v>
      </c>
      <c r="M11" s="163">
        <v>5.9025999999999996</v>
      </c>
      <c r="N11" s="163">
        <v>-8.8800000000000008</v>
      </c>
      <c r="O11" s="163">
        <v>-22</v>
      </c>
      <c r="P11" s="164"/>
      <c r="Q11" s="163">
        <v>2.484</v>
      </c>
      <c r="R11" s="164"/>
      <c r="S11" s="163">
        <v>-0.18079999999999999</v>
      </c>
      <c r="T11" s="163">
        <v>11.976900000000001</v>
      </c>
      <c r="U11" s="163">
        <v>2.84</v>
      </c>
      <c r="V11" s="163">
        <v>2.6751</v>
      </c>
      <c r="W11" s="163">
        <v>5.0734000000000004</v>
      </c>
      <c r="X11" s="163">
        <v>7.4081999999999999</v>
      </c>
      <c r="Y11" s="163">
        <v>-2.3071000000000002</v>
      </c>
      <c r="Z11" s="163">
        <v>1.1883999999999999</v>
      </c>
      <c r="AA11" s="164"/>
      <c r="AB11" s="163">
        <v>-1.3933</v>
      </c>
      <c r="AC11" s="164"/>
      <c r="AD11" s="163">
        <v>0.187</v>
      </c>
      <c r="AE11" s="163">
        <v>3.0659999999999998</v>
      </c>
      <c r="AF11" s="163">
        <v>-11.1</v>
      </c>
      <c r="AG11" s="164"/>
      <c r="AH11" s="163">
        <v>-0.36799999999999999</v>
      </c>
      <c r="AI11" s="163">
        <v>0.214</v>
      </c>
      <c r="AJ11" s="163">
        <v>-15.87</v>
      </c>
      <c r="AK11" s="163">
        <v>-15.77</v>
      </c>
      <c r="AL11" s="164"/>
      <c r="AM11" s="163">
        <v>-10.18</v>
      </c>
      <c r="AN11" s="163">
        <v>-10.46</v>
      </c>
      <c r="AO11" s="163">
        <v>4.4028999999999998</v>
      </c>
      <c r="AP11" s="163">
        <v>3.1442999999999999</v>
      </c>
      <c r="AQ11" s="163">
        <v>18.1889</v>
      </c>
      <c r="AR11" s="163">
        <v>19.889800000000001</v>
      </c>
      <c r="AS11" s="163">
        <v>-7.4360999999999997</v>
      </c>
      <c r="AT11" s="163">
        <v>-9.6450999999999993</v>
      </c>
      <c r="AU11" s="163">
        <v>-9.7592999999999996</v>
      </c>
      <c r="AV11" s="163">
        <v>-1.9016</v>
      </c>
      <c r="AW11" s="163">
        <v>-1.9672000000000001</v>
      </c>
      <c r="AX11" s="163">
        <v>-13.395899999999999</v>
      </c>
      <c r="AY11" s="163">
        <v>-11.9224</v>
      </c>
      <c r="AZ11" s="163">
        <v>4.3522999999999996</v>
      </c>
      <c r="BA11" s="163">
        <v>21.6143</v>
      </c>
      <c r="BB11" s="163">
        <v>-12.690799999999999</v>
      </c>
      <c r="BC11" s="163">
        <v>18.0124</v>
      </c>
      <c r="BD11" s="163">
        <v>-5.0999999999999996</v>
      </c>
      <c r="BE11" s="163">
        <v>-5.6</v>
      </c>
      <c r="BF11" s="163">
        <v>-26.042100000000001</v>
      </c>
      <c r="BG11" s="163">
        <v>-26.234100000000002</v>
      </c>
      <c r="BH11" s="163">
        <v>-1.0582</v>
      </c>
      <c r="BI11" s="164"/>
      <c r="BJ11" s="163">
        <v>-10.0129</v>
      </c>
      <c r="BK11" s="163">
        <v>2.1888000000000001</v>
      </c>
      <c r="BL11" s="164"/>
      <c r="BM11" s="164"/>
      <c r="BN11" s="163">
        <v>-135.3801</v>
      </c>
      <c r="BO11" s="163">
        <v>53.987200000000001</v>
      </c>
      <c r="BP11" s="163">
        <v>54.109299999999998</v>
      </c>
      <c r="BQ11" s="163">
        <v>53.75</v>
      </c>
      <c r="BR11" s="163">
        <v>-134.268</v>
      </c>
      <c r="BS11" s="164"/>
      <c r="BT11" s="164"/>
      <c r="BU11" s="164"/>
      <c r="BV11" s="163">
        <v>13.682</v>
      </c>
      <c r="BW11" s="163">
        <v>8.14</v>
      </c>
      <c r="BX11" s="163">
        <v>4</v>
      </c>
      <c r="BY11" s="163">
        <v>-13.66</v>
      </c>
      <c r="BZ11" s="163">
        <v>3.54</v>
      </c>
      <c r="CA11" s="163">
        <v>-10.176500000000001</v>
      </c>
      <c r="CB11" s="163">
        <v>-10.176500000000001</v>
      </c>
      <c r="CC11" s="163">
        <v>12.97</v>
      </c>
      <c r="CD11" s="163">
        <v>11.126200000000001</v>
      </c>
      <c r="CE11" s="163">
        <v>-3.8267000000000002</v>
      </c>
      <c r="CF11" s="163">
        <v>-5.4859</v>
      </c>
      <c r="CG11" s="163">
        <v>-5.3105000000000002</v>
      </c>
      <c r="CH11" s="163">
        <v>-9.3998000000000008</v>
      </c>
      <c r="CI11" s="163">
        <v>7.5091000000000001</v>
      </c>
      <c r="CJ11" s="164"/>
      <c r="CK11" s="164"/>
      <c r="CL11" s="163">
        <v>34.700000000000003</v>
      </c>
      <c r="CM11" s="163">
        <v>-10</v>
      </c>
      <c r="CN11" s="163">
        <v>-1.85</v>
      </c>
      <c r="CO11" s="163">
        <v>32.688299999999998</v>
      </c>
      <c r="CP11" s="163">
        <v>32.758299999999998</v>
      </c>
      <c r="CQ11" s="163">
        <v>32.409199999999998</v>
      </c>
      <c r="CR11" s="163">
        <v>105.9834</v>
      </c>
      <c r="CS11" s="163">
        <v>106.749</v>
      </c>
      <c r="CT11" s="163">
        <v>-21.618300000000001</v>
      </c>
      <c r="CU11" s="163">
        <v>-90.806799999999996</v>
      </c>
      <c r="CV11" s="163">
        <v>-19.347200000000001</v>
      </c>
      <c r="CW11" s="163">
        <v>1.7809999999999999</v>
      </c>
      <c r="CX11" s="163">
        <v>29.68</v>
      </c>
      <c r="CY11" s="163">
        <v>10.67</v>
      </c>
      <c r="CZ11" s="163">
        <v>5.0049000000000001</v>
      </c>
      <c r="DA11" s="163">
        <v>5.2765000000000004</v>
      </c>
      <c r="DB11" s="163">
        <v>-7.94</v>
      </c>
      <c r="DC11" s="164"/>
      <c r="DD11" s="163">
        <v>-9.5314999999999994</v>
      </c>
      <c r="DE11" s="163">
        <v>-9.3665000000000003</v>
      </c>
      <c r="DF11" s="163">
        <v>14.403600000000001</v>
      </c>
      <c r="DG11" s="163">
        <v>1.5299999999999999E-2</v>
      </c>
      <c r="DH11" s="163">
        <v>-3.9390000000000001</v>
      </c>
      <c r="DI11" s="164"/>
      <c r="DJ11" s="164"/>
      <c r="DK11" s="163">
        <v>-6.5723000000000003</v>
      </c>
      <c r="DL11" s="163">
        <v>-3.1791</v>
      </c>
      <c r="DM11" s="163">
        <v>35.333100000000002</v>
      </c>
      <c r="DN11" s="163">
        <v>2.7890000000000001</v>
      </c>
      <c r="DO11" s="163">
        <v>-2.69</v>
      </c>
      <c r="DP11" s="163">
        <v>-1.43</v>
      </c>
      <c r="DQ11" s="163">
        <v>7.7220000000000004</v>
      </c>
      <c r="DR11" s="163">
        <v>-16.000900000000001</v>
      </c>
      <c r="DS11" s="163">
        <v>-7.47</v>
      </c>
      <c r="DT11" s="163">
        <v>-7.58</v>
      </c>
      <c r="DU11" s="163">
        <v>17.87</v>
      </c>
      <c r="DV11" s="163">
        <v>14.49</v>
      </c>
      <c r="DW11" s="163">
        <v>-18.2182</v>
      </c>
      <c r="DX11" s="163">
        <v>-9.0364000000000004</v>
      </c>
      <c r="DY11" s="163">
        <v>-24.471</v>
      </c>
      <c r="DZ11" s="163">
        <v>-23.209099999999999</v>
      </c>
      <c r="EA11" s="164"/>
      <c r="EB11" s="163">
        <v>-11.819599999999999</v>
      </c>
      <c r="EC11" s="163">
        <v>-17.611499999999999</v>
      </c>
      <c r="ED11" s="163">
        <v>-16.863800000000001</v>
      </c>
      <c r="EE11" s="163">
        <v>-19.157599999999999</v>
      </c>
      <c r="EF11" s="163">
        <v>-24.540800000000001</v>
      </c>
      <c r="EG11" s="163">
        <v>-12.154</v>
      </c>
      <c r="EH11" s="163">
        <v>-147.3443</v>
      </c>
      <c r="EI11" s="163">
        <v>-4.3902999999999999</v>
      </c>
      <c r="EJ11" s="164"/>
      <c r="EK11" s="163">
        <v>-8.4692000000000007</v>
      </c>
      <c r="EL11" s="163">
        <v>-7.9531000000000001</v>
      </c>
      <c r="EM11" s="163">
        <v>18.345300000000002</v>
      </c>
      <c r="EN11" s="163">
        <v>-17.178100000000001</v>
      </c>
      <c r="EO11" s="163">
        <v>-18.432700000000001</v>
      </c>
      <c r="EP11" s="163">
        <v>2.0640000000000001</v>
      </c>
      <c r="EQ11" s="163">
        <v>-17.157800000000002</v>
      </c>
      <c r="ER11" s="163">
        <v>-16.535299999999999</v>
      </c>
      <c r="ES11" s="163">
        <v>8.0861000000000001</v>
      </c>
      <c r="ET11" s="163">
        <v>13.45</v>
      </c>
      <c r="EU11" s="163">
        <v>-10.6</v>
      </c>
      <c r="EV11" s="163">
        <v>-8.1999999999999993</v>
      </c>
      <c r="EW11" s="163">
        <v>1.4762</v>
      </c>
      <c r="EX11" s="163">
        <v>-19.379100000000001</v>
      </c>
      <c r="EY11" s="163">
        <v>-4.6036999999999999</v>
      </c>
      <c r="EZ11" s="163">
        <v>6.3875000000000002</v>
      </c>
      <c r="FA11" s="163">
        <v>2.7023999999999999</v>
      </c>
      <c r="FB11" s="163">
        <v>11.992100000000001</v>
      </c>
      <c r="FC11" s="163">
        <v>-22.5518</v>
      </c>
      <c r="FD11" s="164"/>
      <c r="FE11" s="164"/>
      <c r="FF11" s="163">
        <v>0.59150000000000003</v>
      </c>
      <c r="FG11" s="163">
        <v>0</v>
      </c>
      <c r="FH11" s="163">
        <v>0</v>
      </c>
      <c r="FI11" s="163">
        <v>0</v>
      </c>
      <c r="FJ11" s="163">
        <v>-1.3396999999999999</v>
      </c>
      <c r="FK11" s="163">
        <v>-1.3396999999999999</v>
      </c>
      <c r="FL11" s="163">
        <v>26.290600000000001</v>
      </c>
      <c r="FM11" s="163">
        <v>5.4499000000000004</v>
      </c>
      <c r="FN11" s="163">
        <v>6.6506999999999996</v>
      </c>
      <c r="FO11" s="163">
        <v>28.961500000000001</v>
      </c>
      <c r="FP11" s="163">
        <v>35.3566</v>
      </c>
      <c r="FQ11" s="163">
        <v>11.2416</v>
      </c>
      <c r="FR11" s="163">
        <v>-13.33</v>
      </c>
      <c r="FS11" s="163">
        <v>-2.2078000000000002</v>
      </c>
      <c r="FT11" s="163">
        <v>0.28860000000000002</v>
      </c>
      <c r="FU11" s="163">
        <v>0.98</v>
      </c>
      <c r="FV11" s="163">
        <v>1.35</v>
      </c>
      <c r="FW11" s="163">
        <v>-11.3706</v>
      </c>
      <c r="FX11" s="163">
        <v>1.5464</v>
      </c>
      <c r="FY11" s="163">
        <v>7.1539999999999999</v>
      </c>
      <c r="FZ11" s="163">
        <v>0.53100000000000003</v>
      </c>
      <c r="GA11" s="164"/>
      <c r="GB11" s="163">
        <v>24.39</v>
      </c>
      <c r="GC11" s="163">
        <v>-36.463700000000003</v>
      </c>
      <c r="GD11" s="163">
        <v>-29.657800000000002</v>
      </c>
      <c r="GE11" s="163">
        <v>-0.69</v>
      </c>
      <c r="GF11" s="163">
        <v>14.522</v>
      </c>
      <c r="GG11" s="164"/>
      <c r="GH11" s="163">
        <v>19.0275</v>
      </c>
      <c r="GI11" s="164"/>
      <c r="GJ11" s="163">
        <v>-8.0785999999999998</v>
      </c>
      <c r="GK11" s="163">
        <v>1.9435</v>
      </c>
      <c r="GL11" s="164"/>
      <c r="GM11" s="164"/>
      <c r="GN11" s="163">
        <v>-9.4694000000000003</v>
      </c>
      <c r="GO11" s="163">
        <v>-8.0954999999999995</v>
      </c>
      <c r="GP11" s="163">
        <v>4.9081000000000001</v>
      </c>
      <c r="GQ11" s="164"/>
      <c r="GR11" s="163">
        <v>4.0015999999999998</v>
      </c>
      <c r="GS11" s="163">
        <v>4.0269000000000004</v>
      </c>
      <c r="GT11" s="163">
        <v>139.1069</v>
      </c>
      <c r="GU11" s="163">
        <v>-15.694000000000001</v>
      </c>
      <c r="GV11" s="163">
        <v>-10.1067</v>
      </c>
      <c r="GW11" s="163">
        <v>-13.638999999999999</v>
      </c>
      <c r="GX11" s="163">
        <v>3.3416999999999999</v>
      </c>
      <c r="GY11" s="163">
        <v>4.7618</v>
      </c>
      <c r="GZ11" s="163">
        <v>4.6364999999999998</v>
      </c>
      <c r="HA11" s="163">
        <v>2.5217999999999998</v>
      </c>
      <c r="HB11" s="163">
        <v>18.443200000000001</v>
      </c>
      <c r="HC11" s="163">
        <v>19.861599999999999</v>
      </c>
      <c r="HD11" s="163">
        <v>-0.42</v>
      </c>
      <c r="HE11" s="163">
        <v>0</v>
      </c>
      <c r="HF11" s="163">
        <v>39.249200000000002</v>
      </c>
      <c r="HG11" s="163">
        <v>18.9908</v>
      </c>
      <c r="HH11" s="163">
        <v>28.266300000000001</v>
      </c>
      <c r="HI11" s="163">
        <v>29.7437</v>
      </c>
      <c r="HJ11" s="163">
        <v>29.3322</v>
      </c>
      <c r="HK11" s="163">
        <v>-10.7501</v>
      </c>
      <c r="HL11" s="163">
        <v>-12.5517</v>
      </c>
      <c r="HM11" s="163">
        <v>0</v>
      </c>
      <c r="HN11" s="163">
        <v>0</v>
      </c>
      <c r="HO11" s="164"/>
      <c r="HP11" s="164"/>
      <c r="HQ11" s="163">
        <v>-21.4772</v>
      </c>
      <c r="HR11" s="163">
        <v>-21.2026</v>
      </c>
      <c r="HS11" s="163">
        <v>-4.6817000000000002</v>
      </c>
      <c r="HT11" s="163">
        <v>-4.8562000000000003</v>
      </c>
      <c r="HU11" s="163">
        <v>-2.15</v>
      </c>
      <c r="HV11" s="163">
        <v>-1.57</v>
      </c>
      <c r="HW11" s="163">
        <v>-27.6</v>
      </c>
      <c r="HX11" s="163">
        <v>-27.6</v>
      </c>
      <c r="HY11" s="163">
        <v>3.4634999999999998</v>
      </c>
      <c r="HZ11" s="163">
        <v>-11.92</v>
      </c>
      <c r="IA11" s="163">
        <v>18.9634</v>
      </c>
      <c r="IB11" s="164"/>
      <c r="IC11" s="164"/>
      <c r="ID11" s="164"/>
      <c r="IE11" s="163">
        <v>-38.4</v>
      </c>
      <c r="IF11" s="163">
        <v>10.199999999999999</v>
      </c>
      <c r="IG11" s="163">
        <v>9.3000000000000007</v>
      </c>
      <c r="IH11" s="164"/>
      <c r="II11" s="164"/>
      <c r="IJ11" s="163">
        <v>-58.714500000000001</v>
      </c>
      <c r="IK11" s="163">
        <v>0.52959999999999996</v>
      </c>
      <c r="IL11" s="163">
        <v>-256.08</v>
      </c>
      <c r="IM11" s="163">
        <v>0.28050000000000003</v>
      </c>
      <c r="IN11" s="163">
        <v>-9.6687999999999992</v>
      </c>
      <c r="IO11" s="163">
        <v>95.288499999999999</v>
      </c>
      <c r="IP11" s="163">
        <v>69.111699999999999</v>
      </c>
      <c r="IQ11" s="163">
        <v>100.744</v>
      </c>
      <c r="IR11" s="163">
        <v>62.535600000000002</v>
      </c>
      <c r="IS11" s="163">
        <v>32.434899999999999</v>
      </c>
      <c r="IT11" s="163">
        <v>40.718499999999999</v>
      </c>
      <c r="IU11" s="163">
        <v>39.938699999999997</v>
      </c>
      <c r="IV11" s="163">
        <v>5.0164</v>
      </c>
      <c r="IW11" s="163">
        <v>195.9152</v>
      </c>
      <c r="IX11" s="163">
        <v>-174.09229999999999</v>
      </c>
      <c r="IY11" s="163">
        <v>34.357999999999997</v>
      </c>
      <c r="IZ11" s="163">
        <v>-20.076599999999999</v>
      </c>
      <c r="JA11" s="163">
        <v>0.2112</v>
      </c>
      <c r="JB11" s="164"/>
      <c r="JC11" s="163">
        <v>-5.04</v>
      </c>
      <c r="JD11" s="163">
        <v>0.19600000000000001</v>
      </c>
      <c r="JE11" s="163">
        <v>0.17899999999999999</v>
      </c>
      <c r="JF11" s="163">
        <v>0.72</v>
      </c>
      <c r="JG11" s="163">
        <v>3.44</v>
      </c>
      <c r="JH11" s="163">
        <v>-4.6904000000000003</v>
      </c>
      <c r="JI11" s="163">
        <v>-9.5200999999999993</v>
      </c>
      <c r="JJ11" s="163">
        <v>17.344899999999999</v>
      </c>
      <c r="JK11" s="163">
        <v>-17.988900000000001</v>
      </c>
      <c r="JL11" s="163">
        <v>1.6</v>
      </c>
      <c r="JM11" s="163">
        <v>2.7189999999999999</v>
      </c>
      <c r="JN11" s="163">
        <v>4.0449999999999999</v>
      </c>
      <c r="JO11" s="164"/>
      <c r="JP11" s="164"/>
      <c r="JQ11" s="163">
        <v>3.7631999999999999</v>
      </c>
      <c r="JR11" s="163">
        <v>3.7932000000000001</v>
      </c>
      <c r="JS11" s="163">
        <v>3.0085999999999999</v>
      </c>
      <c r="JT11" s="164"/>
      <c r="JU11" s="163">
        <v>23.3</v>
      </c>
      <c r="JV11" s="163">
        <v>2.5041000000000002</v>
      </c>
      <c r="JW11" s="164"/>
      <c r="JX11" s="164"/>
      <c r="JY11" s="163">
        <v>-7.0803000000000003</v>
      </c>
      <c r="JZ11" s="163">
        <v>-13.880599999999999</v>
      </c>
      <c r="KA11" s="163">
        <v>-16.276199999999999</v>
      </c>
      <c r="KB11" s="163">
        <v>-4.7979000000000003</v>
      </c>
      <c r="KC11" s="163">
        <v>9.2077000000000009</v>
      </c>
      <c r="KD11" s="163">
        <v>-11.2569</v>
      </c>
      <c r="KE11" s="163">
        <v>0</v>
      </c>
      <c r="KF11" s="163">
        <v>-24.6</v>
      </c>
      <c r="KG11" s="163">
        <v>7</v>
      </c>
      <c r="KH11" s="164"/>
      <c r="KI11" s="163">
        <v>-83.736099999999993</v>
      </c>
    </row>
    <row r="12" spans="1:295" ht="18" customHeight="1" x14ac:dyDescent="0.35">
      <c r="A12" s="160" t="s">
        <v>59</v>
      </c>
      <c r="B12" s="160" t="s">
        <v>786</v>
      </c>
      <c r="C12" s="163">
        <v>0</v>
      </c>
      <c r="D12" s="163">
        <v>0.78259999999999996</v>
      </c>
      <c r="E12" s="163">
        <v>-2.1751</v>
      </c>
      <c r="F12" s="163">
        <v>2.8692000000000002</v>
      </c>
      <c r="G12" s="163">
        <v>8.8581000000000003</v>
      </c>
      <c r="H12" s="164"/>
      <c r="I12" s="163">
        <v>17.040099999999999</v>
      </c>
      <c r="J12" s="164"/>
      <c r="K12" s="163">
        <v>7.2064000000000004</v>
      </c>
      <c r="L12" s="163">
        <v>2.1049000000000002</v>
      </c>
      <c r="M12" s="163">
        <v>5.6550000000000002</v>
      </c>
      <c r="N12" s="163">
        <v>-11.1</v>
      </c>
      <c r="O12" s="163">
        <v>-22</v>
      </c>
      <c r="P12" s="164"/>
      <c r="Q12" s="163">
        <v>2.484</v>
      </c>
      <c r="R12" s="164"/>
      <c r="S12" s="163">
        <v>-0.1943</v>
      </c>
      <c r="T12" s="163">
        <v>14.052899999999999</v>
      </c>
      <c r="U12" s="163">
        <v>2.8822999999999999</v>
      </c>
      <c r="V12" s="163">
        <v>2.6496</v>
      </c>
      <c r="W12" s="163">
        <v>5.16</v>
      </c>
      <c r="X12" s="163">
        <v>7.4751000000000003</v>
      </c>
      <c r="Y12" s="163">
        <v>-2.1720999999999999</v>
      </c>
      <c r="Z12" s="163">
        <v>1.2040999999999999</v>
      </c>
      <c r="AA12" s="164"/>
      <c r="AB12" s="163">
        <v>-1.4054</v>
      </c>
      <c r="AC12" s="164"/>
      <c r="AD12" s="163">
        <v>0.20899999999999999</v>
      </c>
      <c r="AE12" s="163">
        <v>3.1930000000000001</v>
      </c>
      <c r="AF12" s="163">
        <v>-11.1</v>
      </c>
      <c r="AG12" s="164"/>
      <c r="AH12" s="163">
        <v>-0.32</v>
      </c>
      <c r="AI12" s="163">
        <v>0.215</v>
      </c>
      <c r="AJ12" s="163">
        <v>-16.059999999999999</v>
      </c>
      <c r="AK12" s="163">
        <v>-15.96</v>
      </c>
      <c r="AL12" s="164"/>
      <c r="AM12" s="163">
        <v>-10.210000000000001</v>
      </c>
      <c r="AN12" s="163">
        <v>-10.23</v>
      </c>
      <c r="AO12" s="163">
        <v>4.5483000000000002</v>
      </c>
      <c r="AP12" s="163">
        <v>3.0848</v>
      </c>
      <c r="AQ12" s="163">
        <v>16.914100000000001</v>
      </c>
      <c r="AR12" s="163">
        <v>19.061699999999998</v>
      </c>
      <c r="AS12" s="163">
        <v>-6.5472000000000001</v>
      </c>
      <c r="AT12" s="163">
        <v>-10.3148</v>
      </c>
      <c r="AU12" s="163">
        <v>-10.683</v>
      </c>
      <c r="AV12" s="163">
        <v>-2.657</v>
      </c>
      <c r="AW12" s="163">
        <v>-2.5613000000000001</v>
      </c>
      <c r="AX12" s="163">
        <v>-13.128</v>
      </c>
      <c r="AY12" s="163">
        <v>-11.252599999999999</v>
      </c>
      <c r="AZ12" s="163">
        <v>4.3522999999999996</v>
      </c>
      <c r="BA12" s="163">
        <v>21.537700000000001</v>
      </c>
      <c r="BB12" s="163">
        <v>-14.381399999999999</v>
      </c>
      <c r="BC12" s="163">
        <v>17.579000000000001</v>
      </c>
      <c r="BD12" s="163">
        <v>-5.2</v>
      </c>
      <c r="BE12" s="163">
        <v>-5.5</v>
      </c>
      <c r="BF12" s="163">
        <v>-25.850300000000001</v>
      </c>
      <c r="BG12" s="163">
        <v>-25.5931</v>
      </c>
      <c r="BH12" s="163">
        <v>-1.0435000000000001</v>
      </c>
      <c r="BI12" s="164"/>
      <c r="BJ12" s="163">
        <v>-11.0314</v>
      </c>
      <c r="BK12" s="163">
        <v>2.3614000000000002</v>
      </c>
      <c r="BL12" s="164"/>
      <c r="BM12" s="164"/>
      <c r="BN12" s="163">
        <v>-137.02809999999999</v>
      </c>
      <c r="BO12" s="163">
        <v>51.423699999999997</v>
      </c>
      <c r="BP12" s="163">
        <v>51.5152</v>
      </c>
      <c r="BQ12" s="163">
        <v>50.671700000000001</v>
      </c>
      <c r="BR12" s="163">
        <v>-131.41200000000001</v>
      </c>
      <c r="BS12" s="164"/>
      <c r="BT12" s="164"/>
      <c r="BU12" s="164"/>
      <c r="BV12" s="164"/>
      <c r="BW12" s="163">
        <v>8.24</v>
      </c>
      <c r="BX12" s="163">
        <v>3.84</v>
      </c>
      <c r="BY12" s="163">
        <v>-14.12</v>
      </c>
      <c r="BZ12" s="163">
        <v>3.66</v>
      </c>
      <c r="CA12" s="163">
        <v>-10.310499999999999</v>
      </c>
      <c r="CB12" s="163">
        <v>-10.310499999999999</v>
      </c>
      <c r="CC12" s="163">
        <v>12.150499999999999</v>
      </c>
      <c r="CD12" s="163">
        <v>10.302199999999999</v>
      </c>
      <c r="CE12" s="163">
        <v>-4.2163000000000004</v>
      </c>
      <c r="CF12" s="163">
        <v>-4.6266999999999996</v>
      </c>
      <c r="CG12" s="163">
        <v>-4.1246</v>
      </c>
      <c r="CH12" s="163">
        <v>-10.975300000000001</v>
      </c>
      <c r="CI12" s="163">
        <v>7.125</v>
      </c>
      <c r="CJ12" s="164"/>
      <c r="CK12" s="164"/>
      <c r="CL12" s="163">
        <v>31.5</v>
      </c>
      <c r="CM12" s="163">
        <v>-8</v>
      </c>
      <c r="CN12" s="163">
        <v>-1.76</v>
      </c>
      <c r="CO12" s="163">
        <v>32.838200000000001</v>
      </c>
      <c r="CP12" s="163">
        <v>32.854100000000003</v>
      </c>
      <c r="CQ12" s="163">
        <v>31.078800000000001</v>
      </c>
      <c r="CR12" s="163">
        <v>105.2166</v>
      </c>
      <c r="CS12" s="163">
        <v>105.8737</v>
      </c>
      <c r="CT12" s="163">
        <v>-21.3127</v>
      </c>
      <c r="CU12" s="163">
        <v>-89.315100000000001</v>
      </c>
      <c r="CV12" s="163">
        <v>-19.453099999999999</v>
      </c>
      <c r="CW12" s="163">
        <v>2.0175999999999998</v>
      </c>
      <c r="CX12" s="163">
        <v>28.63</v>
      </c>
      <c r="CY12" s="163">
        <v>10.72</v>
      </c>
      <c r="CZ12" s="163">
        <v>5.0049000000000001</v>
      </c>
      <c r="DA12" s="163">
        <v>5.3741000000000003</v>
      </c>
      <c r="DB12" s="163">
        <v>-8.0399999999999991</v>
      </c>
      <c r="DC12" s="163">
        <v>25.5123</v>
      </c>
      <c r="DD12" s="163">
        <v>-8.5077999999999996</v>
      </c>
      <c r="DE12" s="163">
        <v>-8.4880999999999993</v>
      </c>
      <c r="DF12" s="163">
        <v>11.035299999999999</v>
      </c>
      <c r="DG12" s="163">
        <v>1.52E-2</v>
      </c>
      <c r="DH12" s="163">
        <v>-3.9523000000000001</v>
      </c>
      <c r="DI12" s="164"/>
      <c r="DJ12" s="163">
        <v>22.3</v>
      </c>
      <c r="DK12" s="163">
        <v>-6.1730999999999998</v>
      </c>
      <c r="DL12" s="163">
        <v>-3.1791</v>
      </c>
      <c r="DM12" s="163">
        <v>36.594799999999999</v>
      </c>
      <c r="DN12" s="163">
        <v>2.4178999999999999</v>
      </c>
      <c r="DO12" s="163">
        <v>-2.93</v>
      </c>
      <c r="DP12" s="163">
        <v>-1.92</v>
      </c>
      <c r="DQ12" s="163">
        <v>7.3170000000000002</v>
      </c>
      <c r="DR12" s="163">
        <v>-12.165699999999999</v>
      </c>
      <c r="DS12" s="163">
        <v>-6.97</v>
      </c>
      <c r="DT12" s="163">
        <v>-7.05</v>
      </c>
      <c r="DU12" s="163">
        <v>16.73</v>
      </c>
      <c r="DV12" s="163">
        <v>13.94</v>
      </c>
      <c r="DW12" s="163">
        <v>-15.418200000000001</v>
      </c>
      <c r="DX12" s="163">
        <v>-7.5454999999999997</v>
      </c>
      <c r="DY12" s="163">
        <v>-21.488499999999998</v>
      </c>
      <c r="DZ12" s="163">
        <v>-20.2727</v>
      </c>
      <c r="EA12" s="164"/>
      <c r="EB12" s="163">
        <v>-11.1524</v>
      </c>
      <c r="EC12" s="163">
        <v>-15.2919</v>
      </c>
      <c r="ED12" s="163">
        <v>-14.8383</v>
      </c>
      <c r="EE12" s="163">
        <v>-18.4849</v>
      </c>
      <c r="EF12" s="163">
        <v>-26.377800000000001</v>
      </c>
      <c r="EG12" s="163">
        <v>-12.076000000000001</v>
      </c>
      <c r="EH12" s="163">
        <v>-146.97649999999999</v>
      </c>
      <c r="EI12" s="163">
        <v>-5.0106000000000002</v>
      </c>
      <c r="EJ12" s="164"/>
      <c r="EK12" s="163">
        <v>-7.8893000000000004</v>
      </c>
      <c r="EL12" s="163">
        <v>-7.7313000000000001</v>
      </c>
      <c r="EM12" s="163">
        <v>17.405200000000001</v>
      </c>
      <c r="EN12" s="163">
        <v>-18.117000000000001</v>
      </c>
      <c r="EO12" s="163">
        <v>-16.813400000000001</v>
      </c>
      <c r="EP12" s="163">
        <v>-4.6120000000000001</v>
      </c>
      <c r="EQ12" s="163">
        <v>-15.700100000000001</v>
      </c>
      <c r="ER12" s="163">
        <v>-15.376099999999999</v>
      </c>
      <c r="ES12" s="163">
        <v>7.1021000000000001</v>
      </c>
      <c r="ET12" s="163">
        <v>13.43</v>
      </c>
      <c r="EU12" s="163">
        <v>-15.47</v>
      </c>
      <c r="EV12" s="163">
        <v>-1</v>
      </c>
      <c r="EW12" s="163">
        <v>1.4123000000000001</v>
      </c>
      <c r="EX12" s="163">
        <v>-20.334299999999999</v>
      </c>
      <c r="EY12" s="163">
        <v>-4.3114999999999997</v>
      </c>
      <c r="EZ12" s="163">
        <v>6.7274000000000003</v>
      </c>
      <c r="FA12" s="163">
        <v>1.8715999999999999</v>
      </c>
      <c r="FB12" s="163">
        <v>9.4585000000000008</v>
      </c>
      <c r="FC12" s="163">
        <v>-26.6935</v>
      </c>
      <c r="FD12" s="164"/>
      <c r="FE12" s="164"/>
      <c r="FF12" s="163">
        <v>0.5877</v>
      </c>
      <c r="FG12" s="163">
        <v>4.6184000000000003</v>
      </c>
      <c r="FH12" s="163">
        <v>4.8689999999999998</v>
      </c>
      <c r="FI12" s="163">
        <v>4.0686</v>
      </c>
      <c r="FJ12" s="163">
        <v>-2.6793</v>
      </c>
      <c r="FK12" s="163">
        <v>-1.1721999999999999</v>
      </c>
      <c r="FL12" s="163">
        <v>21.769300000000001</v>
      </c>
      <c r="FM12" s="163">
        <v>2.4319999999999999</v>
      </c>
      <c r="FN12" s="163">
        <v>3.0954999999999999</v>
      </c>
      <c r="FO12" s="163">
        <v>27.380800000000001</v>
      </c>
      <c r="FP12" s="163">
        <v>36.494999999999997</v>
      </c>
      <c r="FQ12" s="163">
        <v>14.4741</v>
      </c>
      <c r="FR12" s="163">
        <v>-10.92</v>
      </c>
      <c r="FS12" s="163">
        <v>-0.79790000000000005</v>
      </c>
      <c r="FT12" s="163">
        <v>0.2621</v>
      </c>
      <c r="FU12" s="163">
        <v>0.4</v>
      </c>
      <c r="FV12" s="163">
        <v>1.1599999999999999</v>
      </c>
      <c r="FW12" s="163">
        <v>-15.6813</v>
      </c>
      <c r="FX12" s="163">
        <v>1.4923</v>
      </c>
      <c r="FY12" s="163">
        <v>7.1159999999999997</v>
      </c>
      <c r="FZ12" s="163">
        <v>0.98599999999999999</v>
      </c>
      <c r="GA12" s="164"/>
      <c r="GB12" s="163">
        <v>24.09</v>
      </c>
      <c r="GC12" s="163">
        <v>-36.7742</v>
      </c>
      <c r="GD12" s="163">
        <v>-28.489799999999999</v>
      </c>
      <c r="GE12" s="163">
        <v>-0.68</v>
      </c>
      <c r="GF12" s="163">
        <v>14.4086</v>
      </c>
      <c r="GG12" s="164"/>
      <c r="GH12" s="163">
        <v>19.088100000000001</v>
      </c>
      <c r="GI12" s="164"/>
      <c r="GJ12" s="163">
        <v>-8.1465999999999994</v>
      </c>
      <c r="GK12" s="163">
        <v>1.8938999999999999</v>
      </c>
      <c r="GL12" s="164"/>
      <c r="GM12" s="164"/>
      <c r="GN12" s="164"/>
      <c r="GO12" s="163">
        <v>-7.6817000000000002</v>
      </c>
      <c r="GP12" s="163">
        <v>3.6781999999999999</v>
      </c>
      <c r="GQ12" s="164"/>
      <c r="GR12" s="163">
        <v>4.0892999999999997</v>
      </c>
      <c r="GS12" s="163">
        <v>4.1559999999999997</v>
      </c>
      <c r="GT12" s="163">
        <v>141.8852</v>
      </c>
      <c r="GU12" s="163">
        <v>-15.8309</v>
      </c>
      <c r="GV12" s="163">
        <v>-9.9644999999999992</v>
      </c>
      <c r="GW12" s="163">
        <v>-13.8681</v>
      </c>
      <c r="GX12" s="163">
        <v>3.6173999999999999</v>
      </c>
      <c r="GY12" s="163">
        <v>4.8863000000000003</v>
      </c>
      <c r="GZ12" s="163">
        <v>4.8105000000000002</v>
      </c>
      <c r="HA12" s="163">
        <v>2.9276</v>
      </c>
      <c r="HB12" s="163">
        <v>15.782299999999999</v>
      </c>
      <c r="HC12" s="163">
        <v>18.816500000000001</v>
      </c>
      <c r="HD12" s="163">
        <v>-2.5099999999999998</v>
      </c>
      <c r="HE12" s="163">
        <v>0</v>
      </c>
      <c r="HF12" s="163">
        <v>42.396900000000002</v>
      </c>
      <c r="HG12" s="163">
        <v>16.831700000000001</v>
      </c>
      <c r="HH12" s="163">
        <v>25.642299999999999</v>
      </c>
      <c r="HI12" s="163">
        <v>27.386700000000001</v>
      </c>
      <c r="HJ12" s="163">
        <v>28.1617</v>
      </c>
      <c r="HK12" s="163">
        <v>-8.4459999999999997</v>
      </c>
      <c r="HL12" s="163">
        <v>-9.4705999999999992</v>
      </c>
      <c r="HM12" s="163">
        <v>0</v>
      </c>
      <c r="HN12" s="163">
        <v>0</v>
      </c>
      <c r="HO12" s="163">
        <v>67.822599999999994</v>
      </c>
      <c r="HP12" s="164"/>
      <c r="HQ12" s="163">
        <v>-24.427099999999999</v>
      </c>
      <c r="HR12" s="163">
        <v>-23.493200000000002</v>
      </c>
      <c r="HS12" s="163">
        <v>-3.5962000000000001</v>
      </c>
      <c r="HT12" s="163">
        <v>-3.5381999999999998</v>
      </c>
      <c r="HU12" s="163">
        <v>-0.61</v>
      </c>
      <c r="HV12" s="163">
        <v>-0.69</v>
      </c>
      <c r="HW12" s="163">
        <v>-28.9</v>
      </c>
      <c r="HX12" s="163">
        <v>-29.2</v>
      </c>
      <c r="HY12" s="163">
        <v>3.3938999999999999</v>
      </c>
      <c r="HZ12" s="163">
        <v>-11.44</v>
      </c>
      <c r="IA12" s="163">
        <v>21.132000000000001</v>
      </c>
      <c r="IB12" s="164"/>
      <c r="IC12" s="164"/>
      <c r="ID12" s="163">
        <v>-21.7</v>
      </c>
      <c r="IE12" s="163">
        <v>-38.4</v>
      </c>
      <c r="IF12" s="163">
        <v>11.1</v>
      </c>
      <c r="IG12" s="163">
        <v>10.199999999999999</v>
      </c>
      <c r="IH12" s="164"/>
      <c r="II12" s="164"/>
      <c r="IJ12" s="163">
        <v>-52.743400000000001</v>
      </c>
      <c r="IK12" s="163">
        <v>5.9173</v>
      </c>
      <c r="IL12" s="163">
        <v>-254.24930000000001</v>
      </c>
      <c r="IM12" s="163">
        <v>-4.3127000000000004</v>
      </c>
      <c r="IN12" s="163">
        <v>-4.8644999999999996</v>
      </c>
      <c r="IO12" s="163">
        <v>94.855099999999993</v>
      </c>
      <c r="IP12" s="163">
        <v>71.631900000000002</v>
      </c>
      <c r="IQ12" s="163">
        <v>107.6845</v>
      </c>
      <c r="IR12" s="163">
        <v>65.197199999999995</v>
      </c>
      <c r="IS12" s="163">
        <v>27.0273</v>
      </c>
      <c r="IT12" s="163">
        <v>45.546399999999998</v>
      </c>
      <c r="IU12" s="163">
        <v>40.3538</v>
      </c>
      <c r="IV12" s="163">
        <v>2.0950000000000002</v>
      </c>
      <c r="IW12" s="163">
        <v>195.07159999999999</v>
      </c>
      <c r="IX12" s="163">
        <v>-176.25229999999999</v>
      </c>
      <c r="IY12" s="163">
        <v>28.828600000000002</v>
      </c>
      <c r="IZ12" s="163">
        <v>-16.116700000000002</v>
      </c>
      <c r="JA12" s="163">
        <v>0.98509999999999998</v>
      </c>
      <c r="JB12" s="164"/>
      <c r="JC12" s="163">
        <v>-4.88</v>
      </c>
      <c r="JD12" s="163">
        <v>7.0000000000000001E-3</v>
      </c>
      <c r="JE12" s="163">
        <v>0.01</v>
      </c>
      <c r="JF12" s="163">
        <v>0.56000000000000005</v>
      </c>
      <c r="JG12" s="163">
        <v>3.36</v>
      </c>
      <c r="JH12" s="163">
        <v>-4.5594999999999999</v>
      </c>
      <c r="JI12" s="163">
        <v>-10.0786</v>
      </c>
      <c r="JJ12" s="163">
        <v>18.840299999999999</v>
      </c>
      <c r="JK12" s="163">
        <v>-18.4283</v>
      </c>
      <c r="JL12" s="163">
        <v>-0.4</v>
      </c>
      <c r="JM12" s="163">
        <v>2.3159999999999998</v>
      </c>
      <c r="JN12" s="163">
        <v>2.19</v>
      </c>
      <c r="JO12" s="164"/>
      <c r="JP12" s="164"/>
      <c r="JQ12" s="163">
        <v>4.3033999999999999</v>
      </c>
      <c r="JR12" s="163">
        <v>3.7610999999999999</v>
      </c>
      <c r="JS12" s="163">
        <v>3.4828999999999999</v>
      </c>
      <c r="JT12" s="164"/>
      <c r="JU12" s="163">
        <v>22.8</v>
      </c>
      <c r="JV12" s="163">
        <v>1.7674000000000001</v>
      </c>
      <c r="JW12" s="164"/>
      <c r="JX12" s="164"/>
      <c r="JY12" s="163">
        <v>-7.3678999999999997</v>
      </c>
      <c r="JZ12" s="163">
        <v>-14.699</v>
      </c>
      <c r="KA12" s="163">
        <v>-17.083100000000002</v>
      </c>
      <c r="KB12" s="163">
        <v>-4.0083000000000002</v>
      </c>
      <c r="KC12" s="163">
        <v>10.117699999999999</v>
      </c>
      <c r="KD12" s="163">
        <v>-13.076700000000001</v>
      </c>
      <c r="KE12" s="163">
        <v>1.7043999999999999</v>
      </c>
      <c r="KF12" s="163">
        <v>-24.8</v>
      </c>
      <c r="KG12" s="163">
        <v>6.6</v>
      </c>
      <c r="KH12" s="164"/>
      <c r="KI12" s="163">
        <v>-84.398899999999998</v>
      </c>
    </row>
    <row r="13" spans="1:295" ht="18" customHeight="1" x14ac:dyDescent="0.35">
      <c r="A13" s="160" t="s">
        <v>59</v>
      </c>
      <c r="B13" s="160" t="s">
        <v>787</v>
      </c>
      <c r="C13" s="163">
        <v>0</v>
      </c>
      <c r="D13" s="163">
        <v>0.74870000000000003</v>
      </c>
      <c r="E13" s="163">
        <v>-2.1254</v>
      </c>
      <c r="F13" s="163">
        <v>2.6913</v>
      </c>
      <c r="G13" s="163">
        <v>9.0435999999999996</v>
      </c>
      <c r="H13" s="164"/>
      <c r="I13" s="163">
        <v>17.106100000000001</v>
      </c>
      <c r="J13" s="164"/>
      <c r="K13" s="163">
        <v>7.1940999999999997</v>
      </c>
      <c r="L13" s="163">
        <v>2.0819000000000001</v>
      </c>
      <c r="M13" s="163">
        <v>5.7468000000000004</v>
      </c>
      <c r="N13" s="163">
        <v>-8.8800000000000008</v>
      </c>
      <c r="O13" s="163">
        <v>-22</v>
      </c>
      <c r="P13" s="164"/>
      <c r="Q13" s="163">
        <v>2.484</v>
      </c>
      <c r="R13" s="164"/>
      <c r="S13" s="163">
        <v>0.75719999999999998</v>
      </c>
      <c r="T13" s="163">
        <v>14.0238</v>
      </c>
      <c r="U13" s="163">
        <v>2.0848</v>
      </c>
      <c r="V13" s="163">
        <v>1.9035</v>
      </c>
      <c r="W13" s="163">
        <v>3.8161</v>
      </c>
      <c r="X13" s="163">
        <v>4.6418999999999997</v>
      </c>
      <c r="Y13" s="163">
        <v>-2.3574999999999999</v>
      </c>
      <c r="Z13" s="163">
        <v>1.1837</v>
      </c>
      <c r="AA13" s="164"/>
      <c r="AB13" s="163">
        <v>-1.4107000000000001</v>
      </c>
      <c r="AC13" s="164"/>
      <c r="AD13" s="163">
        <v>0.155</v>
      </c>
      <c r="AE13" s="163">
        <v>3.0489999999999999</v>
      </c>
      <c r="AF13" s="163">
        <v>-11.1</v>
      </c>
      <c r="AG13" s="164"/>
      <c r="AH13" s="163">
        <v>-0.28399999999999997</v>
      </c>
      <c r="AI13" s="163">
        <v>0.21099999999999999</v>
      </c>
      <c r="AJ13" s="163">
        <v>-16.239999999999998</v>
      </c>
      <c r="AK13" s="163">
        <v>-16.3</v>
      </c>
      <c r="AL13" s="164"/>
      <c r="AM13" s="163">
        <v>-10.28</v>
      </c>
      <c r="AN13" s="163">
        <v>-10.26</v>
      </c>
      <c r="AO13" s="163">
        <v>4.3375000000000004</v>
      </c>
      <c r="AP13" s="163">
        <v>3.1215000000000002</v>
      </c>
      <c r="AQ13" s="163">
        <v>18.913599999999999</v>
      </c>
      <c r="AR13" s="163">
        <v>20.110900000000001</v>
      </c>
      <c r="AS13" s="163">
        <v>-8.9057999999999993</v>
      </c>
      <c r="AT13" s="163">
        <v>-9.6450999999999993</v>
      </c>
      <c r="AU13" s="163">
        <v>-10.0136</v>
      </c>
      <c r="AV13" s="163">
        <v>-2.5106999999999999</v>
      </c>
      <c r="AW13" s="163">
        <v>-2.3283</v>
      </c>
      <c r="AX13" s="163">
        <v>-13.262</v>
      </c>
      <c r="AY13" s="163">
        <v>-11.9224</v>
      </c>
      <c r="AZ13" s="163">
        <v>4.3522999999999996</v>
      </c>
      <c r="BA13" s="163">
        <v>22.3949</v>
      </c>
      <c r="BB13" s="163">
        <v>-13.791499999999999</v>
      </c>
      <c r="BC13" s="163">
        <v>18.632100000000001</v>
      </c>
      <c r="BD13" s="163">
        <v>-5</v>
      </c>
      <c r="BE13" s="163">
        <v>-5.6</v>
      </c>
      <c r="BF13" s="163">
        <v>-26.808900000000001</v>
      </c>
      <c r="BG13" s="163">
        <v>-26.2605</v>
      </c>
      <c r="BH13" s="163">
        <v>-0.97709999999999997</v>
      </c>
      <c r="BI13" s="164"/>
      <c r="BJ13" s="163">
        <v>-10.4861</v>
      </c>
      <c r="BK13" s="163">
        <v>2.2183000000000002</v>
      </c>
      <c r="BL13" s="164"/>
      <c r="BM13" s="164"/>
      <c r="BN13" s="163">
        <v>-138.95070000000001</v>
      </c>
      <c r="BO13" s="163">
        <v>52.156100000000002</v>
      </c>
      <c r="BP13" s="163">
        <v>51.911999999999999</v>
      </c>
      <c r="BQ13" s="163">
        <v>54.491399999999999</v>
      </c>
      <c r="BR13" s="163">
        <v>-131.9375</v>
      </c>
      <c r="BS13" s="164"/>
      <c r="BT13" s="164"/>
      <c r="BU13" s="164"/>
      <c r="BV13" s="164"/>
      <c r="BW13" s="163">
        <v>8.1</v>
      </c>
      <c r="BX13" s="163">
        <v>3.43</v>
      </c>
      <c r="BY13" s="163">
        <v>-14.74</v>
      </c>
      <c r="BZ13" s="163">
        <v>4.07</v>
      </c>
      <c r="CA13" s="163">
        <v>-10.4445</v>
      </c>
      <c r="CB13" s="163">
        <v>-10.310499999999999</v>
      </c>
      <c r="CC13" s="163">
        <v>13.680400000000001</v>
      </c>
      <c r="CD13" s="163">
        <v>12.0205</v>
      </c>
      <c r="CE13" s="163">
        <v>-3.7862</v>
      </c>
      <c r="CF13" s="163">
        <v>-5.1441999999999997</v>
      </c>
      <c r="CG13" s="163">
        <v>-5.0693999999999999</v>
      </c>
      <c r="CH13" s="163">
        <v>-10.393800000000001</v>
      </c>
      <c r="CI13" s="163">
        <v>6.9649000000000001</v>
      </c>
      <c r="CJ13" s="164"/>
      <c r="CK13" s="164"/>
      <c r="CL13" s="163">
        <v>30.7</v>
      </c>
      <c r="CM13" s="163">
        <v>-7.7</v>
      </c>
      <c r="CN13" s="163">
        <v>-1.74</v>
      </c>
      <c r="CO13" s="163">
        <v>31.903600000000001</v>
      </c>
      <c r="CP13" s="163">
        <v>30.789899999999999</v>
      </c>
      <c r="CQ13" s="163">
        <v>29.838999999999999</v>
      </c>
      <c r="CR13" s="163">
        <v>106.3918</v>
      </c>
      <c r="CS13" s="163">
        <v>106.7778</v>
      </c>
      <c r="CT13" s="163">
        <v>-22.0593</v>
      </c>
      <c r="CU13" s="163">
        <v>-90.540700000000001</v>
      </c>
      <c r="CV13" s="163">
        <v>-20.2424</v>
      </c>
      <c r="CW13" s="163">
        <v>2.1143999999999998</v>
      </c>
      <c r="CX13" s="163">
        <v>28.5</v>
      </c>
      <c r="CY13" s="163">
        <v>10.44</v>
      </c>
      <c r="CZ13" s="163">
        <v>5.0049000000000001</v>
      </c>
      <c r="DA13" s="163">
        <v>5.2765000000000004</v>
      </c>
      <c r="DB13" s="163">
        <v>-8.07</v>
      </c>
      <c r="DC13" s="164"/>
      <c r="DD13" s="163">
        <v>-9.0698000000000008</v>
      </c>
      <c r="DE13" s="163">
        <v>-8.8074999999999992</v>
      </c>
      <c r="DF13" s="163">
        <v>12.206899999999999</v>
      </c>
      <c r="DG13" s="163">
        <v>1.5299999999999999E-2</v>
      </c>
      <c r="DH13" s="163">
        <v>-4.2648999999999999</v>
      </c>
      <c r="DI13" s="163">
        <v>22.3</v>
      </c>
      <c r="DJ13" s="164"/>
      <c r="DK13" s="163">
        <v>-5.9520999999999997</v>
      </c>
      <c r="DL13" s="163">
        <v>-3.3660999999999999</v>
      </c>
      <c r="DM13" s="163">
        <v>35.963900000000002</v>
      </c>
      <c r="DN13" s="163">
        <v>2.4178999999999999</v>
      </c>
      <c r="DO13" s="163">
        <v>-3.09</v>
      </c>
      <c r="DP13" s="163">
        <v>-1.58</v>
      </c>
      <c r="DQ13" s="163">
        <v>8.0190000000000001</v>
      </c>
      <c r="DR13" s="163">
        <v>-13.043200000000001</v>
      </c>
      <c r="DS13" s="163">
        <v>-7.42</v>
      </c>
      <c r="DT13" s="163">
        <v>-7.53</v>
      </c>
      <c r="DU13" s="163">
        <v>17.350000000000001</v>
      </c>
      <c r="DV13" s="163">
        <v>13.57</v>
      </c>
      <c r="DW13" s="163">
        <v>-14.6364</v>
      </c>
      <c r="DX13" s="163">
        <v>-7.4272999999999998</v>
      </c>
      <c r="DY13" s="163">
        <v>-23.9894</v>
      </c>
      <c r="DZ13" s="163">
        <v>-22.818200000000001</v>
      </c>
      <c r="EA13" s="164"/>
      <c r="EB13" s="163">
        <v>-12.9</v>
      </c>
      <c r="EC13" s="163">
        <v>-17.741900000000001</v>
      </c>
      <c r="ED13" s="163">
        <v>-17.880199999999999</v>
      </c>
      <c r="EE13" s="163">
        <v>-22.0456</v>
      </c>
      <c r="EF13" s="163">
        <v>-24.248999999999999</v>
      </c>
      <c r="EG13" s="163">
        <v>-12.167999999999999</v>
      </c>
      <c r="EH13" s="163">
        <v>-152.58629999999999</v>
      </c>
      <c r="EI13" s="163">
        <v>-6.7725</v>
      </c>
      <c r="EJ13" s="164"/>
      <c r="EK13" s="163">
        <v>-8.0230999999999995</v>
      </c>
      <c r="EL13" s="163">
        <v>-7.8956999999999997</v>
      </c>
      <c r="EM13" s="163">
        <v>19.645</v>
      </c>
      <c r="EN13" s="163">
        <v>-18.0504</v>
      </c>
      <c r="EO13" s="163">
        <v>-17.519400000000001</v>
      </c>
      <c r="EP13" s="163">
        <v>-6.1479999999999997</v>
      </c>
      <c r="EQ13" s="163">
        <v>-18.422000000000001</v>
      </c>
      <c r="ER13" s="163">
        <v>-18.0456</v>
      </c>
      <c r="ES13" s="163">
        <v>6.8676000000000004</v>
      </c>
      <c r="ET13" s="163">
        <v>13.75</v>
      </c>
      <c r="EU13" s="163">
        <v>-19.510000000000002</v>
      </c>
      <c r="EV13" s="163">
        <v>0</v>
      </c>
      <c r="EW13" s="163">
        <v>1.4164000000000001</v>
      </c>
      <c r="EX13" s="163">
        <v>-20.442900000000002</v>
      </c>
      <c r="EY13" s="163">
        <v>-4.2186000000000003</v>
      </c>
      <c r="EZ13" s="163">
        <v>6.8996000000000004</v>
      </c>
      <c r="FA13" s="163">
        <v>1.3663000000000001</v>
      </c>
      <c r="FB13" s="163">
        <v>9.4994999999999994</v>
      </c>
      <c r="FC13" s="163">
        <v>-26.7242</v>
      </c>
      <c r="FD13" s="164"/>
      <c r="FE13" s="164"/>
      <c r="FF13" s="163">
        <v>0.62080000000000002</v>
      </c>
      <c r="FG13" s="163">
        <v>0</v>
      </c>
      <c r="FH13" s="163">
        <v>0</v>
      </c>
      <c r="FI13" s="163">
        <v>0</v>
      </c>
      <c r="FJ13" s="163">
        <v>-0.83730000000000004</v>
      </c>
      <c r="FK13" s="163">
        <v>-1.0046999999999999</v>
      </c>
      <c r="FL13" s="163">
        <v>26.458100000000002</v>
      </c>
      <c r="FM13" s="163">
        <v>4.8616000000000001</v>
      </c>
      <c r="FN13" s="163">
        <v>4.8948999999999998</v>
      </c>
      <c r="FO13" s="163">
        <v>29.376100000000001</v>
      </c>
      <c r="FP13" s="163">
        <v>35.499099999999999</v>
      </c>
      <c r="FQ13" s="163">
        <v>11.3344</v>
      </c>
      <c r="FR13" s="163">
        <v>-12.32</v>
      </c>
      <c r="FS13" s="163">
        <v>-2.2078000000000002</v>
      </c>
      <c r="FT13" s="163">
        <v>0.25380000000000003</v>
      </c>
      <c r="FU13" s="163">
        <v>1.06</v>
      </c>
      <c r="FV13" s="163">
        <v>0.87</v>
      </c>
      <c r="FW13" s="163">
        <v>-11.3306</v>
      </c>
      <c r="FX13" s="163">
        <v>1.4916</v>
      </c>
      <c r="FY13" s="163">
        <v>7.13</v>
      </c>
      <c r="FZ13" s="163">
        <v>1.0429999999999999</v>
      </c>
      <c r="GA13" s="164"/>
      <c r="GB13" s="163">
        <v>24.37</v>
      </c>
      <c r="GC13" s="163">
        <v>-37.519500000000001</v>
      </c>
      <c r="GD13" s="163">
        <v>-29.992999999999999</v>
      </c>
      <c r="GE13" s="163">
        <v>-0.95</v>
      </c>
      <c r="GF13" s="163">
        <v>14.018599999999999</v>
      </c>
      <c r="GG13" s="164"/>
      <c r="GH13" s="163">
        <v>19.0913</v>
      </c>
      <c r="GI13" s="164"/>
      <c r="GJ13" s="163">
        <v>-7.8761000000000001</v>
      </c>
      <c r="GK13" s="163">
        <v>1.8343</v>
      </c>
      <c r="GL13" s="164"/>
      <c r="GM13" s="164"/>
      <c r="GN13" s="163">
        <v>-9.3047000000000004</v>
      </c>
      <c r="GO13" s="163">
        <v>-7.0587999999999997</v>
      </c>
      <c r="GP13" s="163">
        <v>4.7035999999999998</v>
      </c>
      <c r="GQ13" s="163">
        <v>-34.116999999999997</v>
      </c>
      <c r="GR13" s="163">
        <v>4.1669999999999998</v>
      </c>
      <c r="GS13" s="163">
        <v>4.6828000000000003</v>
      </c>
      <c r="GT13" s="163">
        <v>138.34870000000001</v>
      </c>
      <c r="GU13" s="163">
        <v>-16.0075</v>
      </c>
      <c r="GV13" s="163">
        <v>-10.2319</v>
      </c>
      <c r="GW13" s="163">
        <v>-13.158799999999999</v>
      </c>
      <c r="GX13" s="163">
        <v>4.3117000000000001</v>
      </c>
      <c r="GY13" s="163">
        <v>4.6226000000000003</v>
      </c>
      <c r="GZ13" s="163">
        <v>4.5415999999999999</v>
      </c>
      <c r="HA13" s="163">
        <v>3.0935999999999999</v>
      </c>
      <c r="HB13" s="163">
        <v>15.862299999999999</v>
      </c>
      <c r="HC13" s="163">
        <v>19.008500000000002</v>
      </c>
      <c r="HD13" s="163">
        <v>-1.68</v>
      </c>
      <c r="HE13" s="163">
        <v>0</v>
      </c>
      <c r="HF13" s="163">
        <v>40.997199999999999</v>
      </c>
      <c r="HG13" s="163">
        <v>11.824299999999999</v>
      </c>
      <c r="HH13" s="163">
        <v>27.019400000000001</v>
      </c>
      <c r="HI13" s="163">
        <v>28.442599999999999</v>
      </c>
      <c r="HJ13" s="163">
        <v>29.137899999999998</v>
      </c>
      <c r="HK13" s="163">
        <v>-9.9436999999999998</v>
      </c>
      <c r="HL13" s="163">
        <v>-11.023899999999999</v>
      </c>
      <c r="HM13" s="163">
        <v>0</v>
      </c>
      <c r="HN13" s="163">
        <v>-11.3323</v>
      </c>
      <c r="HO13" s="164"/>
      <c r="HP13" s="164"/>
      <c r="HQ13" s="163">
        <v>-26.179400000000001</v>
      </c>
      <c r="HR13" s="163">
        <v>-25.531199999999998</v>
      </c>
      <c r="HS13" s="163">
        <v>-4.1544999999999996</v>
      </c>
      <c r="HT13" s="163">
        <v>-4.2065000000000001</v>
      </c>
      <c r="HU13" s="163">
        <v>-3.24</v>
      </c>
      <c r="HV13" s="163">
        <v>-3.06</v>
      </c>
      <c r="HW13" s="163">
        <v>-29.8</v>
      </c>
      <c r="HX13" s="163">
        <v>-29.6</v>
      </c>
      <c r="HY13" s="163">
        <v>3.4817999999999998</v>
      </c>
      <c r="HZ13" s="163">
        <v>-12.24</v>
      </c>
      <c r="IA13" s="163">
        <v>21.2376</v>
      </c>
      <c r="IB13" s="164"/>
      <c r="IC13" s="164"/>
      <c r="ID13" s="164"/>
      <c r="IE13" s="163">
        <v>-38</v>
      </c>
      <c r="IF13" s="163">
        <v>13.6</v>
      </c>
      <c r="IG13" s="163">
        <v>12.7</v>
      </c>
      <c r="IH13" s="164"/>
      <c r="II13" s="164"/>
      <c r="IJ13" s="163">
        <v>-64.166799999999995</v>
      </c>
      <c r="IK13" s="163">
        <v>11.130599999999999</v>
      </c>
      <c r="IL13" s="163">
        <v>-256.30700000000002</v>
      </c>
      <c r="IM13" s="163">
        <v>-2.7618999999999998</v>
      </c>
      <c r="IN13" s="163">
        <v>-6.8853999999999997</v>
      </c>
      <c r="IO13" s="163">
        <v>94.455100000000002</v>
      </c>
      <c r="IP13" s="163">
        <v>68.687200000000004</v>
      </c>
      <c r="IQ13" s="163">
        <v>107.15600000000001</v>
      </c>
      <c r="IR13" s="163">
        <v>66.9589</v>
      </c>
      <c r="IS13" s="163">
        <v>29.069500000000001</v>
      </c>
      <c r="IT13" s="163">
        <v>42.499299999999998</v>
      </c>
      <c r="IU13" s="163">
        <v>45.040100000000002</v>
      </c>
      <c r="IV13" s="163">
        <v>1.5342</v>
      </c>
      <c r="IW13" s="163">
        <v>191.72559999999999</v>
      </c>
      <c r="IX13" s="163">
        <v>-180.11099999999999</v>
      </c>
      <c r="IY13" s="163">
        <v>24.703499999999998</v>
      </c>
      <c r="IZ13" s="163">
        <v>-10.6676</v>
      </c>
      <c r="JA13" s="163">
        <v>0.3528</v>
      </c>
      <c r="JB13" s="164"/>
      <c r="JC13" s="163">
        <v>-5.2</v>
      </c>
      <c r="JD13" s="163">
        <v>-1E-3</v>
      </c>
      <c r="JE13" s="163">
        <v>-7.0000000000000001E-3</v>
      </c>
      <c r="JF13" s="163">
        <v>0.96</v>
      </c>
      <c r="JG13" s="163">
        <v>2.8</v>
      </c>
      <c r="JH13" s="163">
        <v>-4.4386000000000001</v>
      </c>
      <c r="JI13" s="163">
        <v>-9.1112000000000002</v>
      </c>
      <c r="JJ13" s="163">
        <v>18.4588</v>
      </c>
      <c r="JK13" s="163">
        <v>-18.5443</v>
      </c>
      <c r="JL13" s="163">
        <v>-0.1</v>
      </c>
      <c r="JM13" s="163">
        <v>1.613</v>
      </c>
      <c r="JN13" s="163">
        <v>2.4020000000000001</v>
      </c>
      <c r="JO13" s="163">
        <v>2.7709000000000001</v>
      </c>
      <c r="JP13" s="163">
        <v>3.2214</v>
      </c>
      <c r="JQ13" s="163">
        <v>4.3205</v>
      </c>
      <c r="JR13" s="163">
        <v>3.4914999999999998</v>
      </c>
      <c r="JS13" s="163">
        <v>3.5367000000000002</v>
      </c>
      <c r="JT13" s="164"/>
      <c r="JU13" s="163">
        <v>23.5</v>
      </c>
      <c r="JV13" s="163">
        <v>2.4228999999999998</v>
      </c>
      <c r="JW13" s="164"/>
      <c r="JX13" s="164"/>
      <c r="JY13" s="163">
        <v>-5.8692000000000002</v>
      </c>
      <c r="JZ13" s="163">
        <v>-14.219799999999999</v>
      </c>
      <c r="KA13" s="163">
        <v>-17.976800000000001</v>
      </c>
      <c r="KB13" s="163">
        <v>-3.7016</v>
      </c>
      <c r="KC13" s="163">
        <v>9.7333999999999996</v>
      </c>
      <c r="KD13" s="163">
        <v>-12.813000000000001</v>
      </c>
      <c r="KE13" s="163">
        <v>2.7677</v>
      </c>
      <c r="KF13" s="163">
        <v>-24.5</v>
      </c>
      <c r="KG13" s="163">
        <v>6.8</v>
      </c>
      <c r="KH13" s="164"/>
      <c r="KI13" s="163">
        <v>-82.495500000000007</v>
      </c>
    </row>
    <row r="14" spans="1:295" ht="18" customHeight="1" x14ac:dyDescent="0.35">
      <c r="A14" s="160" t="s">
        <v>59</v>
      </c>
      <c r="B14" s="160" t="s">
        <v>788</v>
      </c>
      <c r="C14" s="163">
        <v>0</v>
      </c>
      <c r="D14" s="163">
        <v>0.66259999999999997</v>
      </c>
      <c r="E14" s="163">
        <v>-1.8645</v>
      </c>
      <c r="F14" s="163">
        <v>2.4860000000000002</v>
      </c>
      <c r="G14" s="163">
        <v>8.9559999999999995</v>
      </c>
      <c r="H14" s="164"/>
      <c r="I14" s="163">
        <v>17.046900000000001</v>
      </c>
      <c r="J14" s="164"/>
      <c r="K14" s="163">
        <v>7.1398999999999999</v>
      </c>
      <c r="L14" s="163">
        <v>2.0649000000000002</v>
      </c>
      <c r="M14" s="163">
        <v>5.7218999999999998</v>
      </c>
      <c r="N14" s="163">
        <v>-8.8800000000000008</v>
      </c>
      <c r="O14" s="163">
        <v>-22</v>
      </c>
      <c r="P14" s="164"/>
      <c r="Q14" s="163">
        <v>1.6559999999999999</v>
      </c>
      <c r="R14" s="163">
        <v>-17.600000000000001</v>
      </c>
      <c r="S14" s="163">
        <v>0.8014</v>
      </c>
      <c r="T14" s="163">
        <v>13.4846</v>
      </c>
      <c r="U14" s="163">
        <v>1.9957</v>
      </c>
      <c r="V14" s="163">
        <v>1.849</v>
      </c>
      <c r="W14" s="163">
        <v>3.6513</v>
      </c>
      <c r="X14" s="163">
        <v>4.6032000000000002</v>
      </c>
      <c r="Y14" s="163">
        <v>-2.4645999999999999</v>
      </c>
      <c r="Z14" s="163">
        <v>1.1910000000000001</v>
      </c>
      <c r="AA14" s="164"/>
      <c r="AB14" s="163">
        <v>-1.4158999999999999</v>
      </c>
      <c r="AC14" s="164"/>
      <c r="AD14" s="163">
        <v>0.152</v>
      </c>
      <c r="AE14" s="163">
        <v>3.0270000000000001</v>
      </c>
      <c r="AF14" s="163">
        <v>-11.1</v>
      </c>
      <c r="AG14" s="163">
        <v>-13.2</v>
      </c>
      <c r="AH14" s="163">
        <v>-0.23899999999999999</v>
      </c>
      <c r="AI14" s="163">
        <v>0.20899999999999999</v>
      </c>
      <c r="AJ14" s="163">
        <v>-15.98</v>
      </c>
      <c r="AK14" s="163">
        <v>-16.059999999999999</v>
      </c>
      <c r="AL14" s="164"/>
      <c r="AM14" s="163">
        <v>-10.49</v>
      </c>
      <c r="AN14" s="163">
        <v>-10.45</v>
      </c>
      <c r="AO14" s="163">
        <v>4.5521000000000003</v>
      </c>
      <c r="AP14" s="163">
        <v>3.16</v>
      </c>
      <c r="AQ14" s="163">
        <v>18.731300000000001</v>
      </c>
      <c r="AR14" s="163">
        <v>20.532299999999999</v>
      </c>
      <c r="AS14" s="163">
        <v>-8.7521000000000004</v>
      </c>
      <c r="AT14" s="163">
        <v>-10.8507</v>
      </c>
      <c r="AU14" s="163">
        <v>-10.9895</v>
      </c>
      <c r="AV14" s="163">
        <v>-1.7323</v>
      </c>
      <c r="AW14" s="163">
        <v>-1.7313000000000001</v>
      </c>
      <c r="AX14" s="163">
        <v>-13.931699999999999</v>
      </c>
      <c r="AY14" s="163">
        <v>-11.788399999999999</v>
      </c>
      <c r="AZ14" s="163">
        <v>4.3522999999999996</v>
      </c>
      <c r="BA14" s="163">
        <v>22.805199999999999</v>
      </c>
      <c r="BB14" s="163">
        <v>-10.7872</v>
      </c>
      <c r="BC14" s="163">
        <v>18.698499999999999</v>
      </c>
      <c r="BD14" s="163">
        <v>-4.7</v>
      </c>
      <c r="BE14" s="163">
        <v>-5.3</v>
      </c>
      <c r="BF14" s="163">
        <v>-26.064800000000002</v>
      </c>
      <c r="BG14" s="163">
        <v>-25.893599999999999</v>
      </c>
      <c r="BH14" s="163">
        <v>-1.1731</v>
      </c>
      <c r="BI14" s="164"/>
      <c r="BJ14" s="163">
        <v>-11.892799999999999</v>
      </c>
      <c r="BK14" s="163">
        <v>2.3096000000000001</v>
      </c>
      <c r="BL14" s="164"/>
      <c r="BM14" s="164"/>
      <c r="BN14" s="163">
        <v>-139.8663</v>
      </c>
      <c r="BO14" s="163">
        <v>50.1419</v>
      </c>
      <c r="BP14" s="163">
        <v>50.294499999999999</v>
      </c>
      <c r="BQ14" s="163">
        <v>54.042499999999997</v>
      </c>
      <c r="BR14" s="163">
        <v>-133.51329999999999</v>
      </c>
      <c r="BS14" s="164"/>
      <c r="BT14" s="164"/>
      <c r="BU14" s="164"/>
      <c r="BV14" s="163">
        <v>12.6241</v>
      </c>
      <c r="BW14" s="163">
        <v>7.91</v>
      </c>
      <c r="BX14" s="163">
        <v>3.34</v>
      </c>
      <c r="BY14" s="163">
        <v>-14.62</v>
      </c>
      <c r="BZ14" s="163">
        <v>3.64</v>
      </c>
      <c r="CA14" s="163">
        <v>-8.8369999999999997</v>
      </c>
      <c r="CB14" s="163">
        <v>-8.5691000000000006</v>
      </c>
      <c r="CC14" s="163">
        <v>10.6343</v>
      </c>
      <c r="CD14" s="163">
        <v>9.2203999999999997</v>
      </c>
      <c r="CE14" s="163">
        <v>-2.8153999999999999</v>
      </c>
      <c r="CF14" s="163">
        <v>-3.5575000000000001</v>
      </c>
      <c r="CG14" s="163">
        <v>-3.3258000000000001</v>
      </c>
      <c r="CH14" s="163">
        <v>-11.7692</v>
      </c>
      <c r="CI14" s="163">
        <v>8.9037000000000006</v>
      </c>
      <c r="CJ14" s="164"/>
      <c r="CK14" s="164"/>
      <c r="CL14" s="163">
        <v>34.9</v>
      </c>
      <c r="CM14" s="163">
        <v>-11.1</v>
      </c>
      <c r="CN14" s="163">
        <v>-1.75</v>
      </c>
      <c r="CO14" s="163">
        <v>32.926099999999998</v>
      </c>
      <c r="CP14" s="163">
        <v>32.3461</v>
      </c>
      <c r="CQ14" s="163">
        <v>31.416699999999999</v>
      </c>
      <c r="CR14" s="163">
        <v>107.4123</v>
      </c>
      <c r="CS14" s="163">
        <v>108.1583</v>
      </c>
      <c r="CT14" s="163">
        <v>-24.255099999999999</v>
      </c>
      <c r="CU14" s="163">
        <v>-89.517399999999995</v>
      </c>
      <c r="CV14" s="163">
        <v>-22.485399999999998</v>
      </c>
      <c r="CW14" s="163">
        <v>2.0983999999999998</v>
      </c>
      <c r="CX14" s="163">
        <v>26.76</v>
      </c>
      <c r="CY14" s="163">
        <v>10.039999999999999</v>
      </c>
      <c r="CZ14" s="163">
        <v>4.5361000000000002</v>
      </c>
      <c r="DA14" s="163">
        <v>4.7881999999999998</v>
      </c>
      <c r="DB14" s="163">
        <v>-7.6</v>
      </c>
      <c r="DC14" s="164"/>
      <c r="DD14" s="163">
        <v>-11.1854</v>
      </c>
      <c r="DE14" s="163">
        <v>-10.785500000000001</v>
      </c>
      <c r="DF14" s="163">
        <v>17.773499999999999</v>
      </c>
      <c r="DG14" s="163">
        <v>1.52E-2</v>
      </c>
      <c r="DH14" s="163">
        <v>-3.7564000000000002</v>
      </c>
      <c r="DI14" s="164"/>
      <c r="DJ14" s="164"/>
      <c r="DK14" s="163">
        <v>-6.2793000000000001</v>
      </c>
      <c r="DL14" s="163">
        <v>-3.3660999999999999</v>
      </c>
      <c r="DM14" s="163">
        <v>35.333100000000002</v>
      </c>
      <c r="DN14" s="163">
        <v>2.2324000000000002</v>
      </c>
      <c r="DO14" s="163">
        <v>-3.15</v>
      </c>
      <c r="DP14" s="163">
        <v>-1.33</v>
      </c>
      <c r="DQ14" s="163">
        <v>7.8975</v>
      </c>
      <c r="DR14" s="163">
        <v>-19.458600000000001</v>
      </c>
      <c r="DS14" s="163">
        <v>-7.32</v>
      </c>
      <c r="DT14" s="163">
        <v>-7.44</v>
      </c>
      <c r="DU14" s="163">
        <v>17.11</v>
      </c>
      <c r="DV14" s="163">
        <v>13.15</v>
      </c>
      <c r="DW14" s="163">
        <v>-20.2364</v>
      </c>
      <c r="DX14" s="163">
        <v>-10.190899999999999</v>
      </c>
      <c r="DY14" s="163">
        <v>-22.920200000000001</v>
      </c>
      <c r="DZ14" s="163">
        <v>-21.454499999999999</v>
      </c>
      <c r="EA14" s="164"/>
      <c r="EB14" s="163">
        <v>-15.5511</v>
      </c>
      <c r="EC14" s="163">
        <v>-20.297599999999999</v>
      </c>
      <c r="ED14" s="163">
        <v>-20.122</v>
      </c>
      <c r="EE14" s="163">
        <v>-11.9091</v>
      </c>
      <c r="EF14" s="163">
        <v>-14.7958</v>
      </c>
      <c r="EG14" s="163">
        <v>-11.763999999999999</v>
      </c>
      <c r="EH14" s="163">
        <v>-152.32859999999999</v>
      </c>
      <c r="EI14" s="163">
        <v>-4.4234999999999998</v>
      </c>
      <c r="EJ14" s="164"/>
      <c r="EK14" s="163">
        <v>-7.4355000000000002</v>
      </c>
      <c r="EL14" s="163">
        <v>-7.5682</v>
      </c>
      <c r="EM14" s="163">
        <v>16.703099999999999</v>
      </c>
      <c r="EN14" s="163">
        <v>-22.271000000000001</v>
      </c>
      <c r="EO14" s="163">
        <v>-21.3797</v>
      </c>
      <c r="EP14" s="163">
        <v>21.007999999999999</v>
      </c>
      <c r="EQ14" s="163">
        <v>-20.7501</v>
      </c>
      <c r="ER14" s="163">
        <v>-20.1983</v>
      </c>
      <c r="ES14" s="163">
        <v>5.2053000000000003</v>
      </c>
      <c r="ET14" s="163">
        <v>0</v>
      </c>
      <c r="EU14" s="163">
        <v>-18.739999999999998</v>
      </c>
      <c r="EV14" s="163">
        <v>-0.3</v>
      </c>
      <c r="EW14" s="163">
        <v>1.2504</v>
      </c>
      <c r="EX14" s="163">
        <v>-28.778700000000001</v>
      </c>
      <c r="EY14" s="163">
        <v>-4.2076000000000002</v>
      </c>
      <c r="EZ14" s="163">
        <v>6.8379000000000003</v>
      </c>
      <c r="FA14" s="163">
        <v>1.1121000000000001</v>
      </c>
      <c r="FB14" s="163">
        <v>6.5205000000000002</v>
      </c>
      <c r="FC14" s="163">
        <v>-23.539899999999999</v>
      </c>
      <c r="FD14" s="164"/>
      <c r="FE14" s="164"/>
      <c r="FF14" s="163">
        <v>0.61950000000000005</v>
      </c>
      <c r="FG14" s="163">
        <v>4.7096</v>
      </c>
      <c r="FH14" s="163">
        <v>4.0011999999999999</v>
      </c>
      <c r="FI14" s="163">
        <v>4.5251999999999999</v>
      </c>
      <c r="FJ14" s="163">
        <v>-2.5118</v>
      </c>
      <c r="FK14" s="163">
        <v>-2.8468</v>
      </c>
      <c r="FL14" s="163">
        <v>24.616099999999999</v>
      </c>
      <c r="FM14" s="163">
        <v>3.7189000000000001</v>
      </c>
      <c r="FN14" s="163">
        <v>3.3536999999999999</v>
      </c>
      <c r="FO14" s="163">
        <v>27.6404</v>
      </c>
      <c r="FP14" s="163">
        <v>34.859699999999997</v>
      </c>
      <c r="FQ14" s="163">
        <v>9.5180000000000007</v>
      </c>
      <c r="FR14" s="163">
        <v>-13.17</v>
      </c>
      <c r="FS14" s="163">
        <v>-2.6143000000000001</v>
      </c>
      <c r="FT14" s="163">
        <v>0.2621</v>
      </c>
      <c r="FU14" s="163">
        <v>1.38</v>
      </c>
      <c r="FV14" s="163">
        <v>0.96</v>
      </c>
      <c r="FW14" s="163">
        <v>-11.1234</v>
      </c>
      <c r="FX14" s="163">
        <v>1.484</v>
      </c>
      <c r="FY14" s="163">
        <v>7.0490000000000004</v>
      </c>
      <c r="FZ14" s="163">
        <v>0.99</v>
      </c>
      <c r="GA14" s="164"/>
      <c r="GB14" s="163">
        <v>25.48</v>
      </c>
      <c r="GC14" s="163">
        <v>-35.932299999999998</v>
      </c>
      <c r="GD14" s="163">
        <v>-28.1738</v>
      </c>
      <c r="GE14" s="163">
        <v>-0.76</v>
      </c>
      <c r="GF14" s="163">
        <v>14.357699999999999</v>
      </c>
      <c r="GG14" s="164"/>
      <c r="GH14" s="163">
        <v>19.34</v>
      </c>
      <c r="GI14" s="164"/>
      <c r="GJ14" s="163">
        <v>-8.2769999999999992</v>
      </c>
      <c r="GK14" s="163">
        <v>1.7879</v>
      </c>
      <c r="GL14" s="164"/>
      <c r="GM14" s="164"/>
      <c r="GN14" s="163">
        <v>-9.8584999999999994</v>
      </c>
      <c r="GO14" s="163">
        <v>-6.0643000000000002</v>
      </c>
      <c r="GP14" s="163">
        <v>3.1945000000000001</v>
      </c>
      <c r="GQ14" s="163">
        <v>-34.453099999999999</v>
      </c>
      <c r="GR14" s="163">
        <v>5.7556000000000003</v>
      </c>
      <c r="GS14" s="163">
        <v>4.7644000000000002</v>
      </c>
      <c r="GT14" s="163">
        <v>140.08000000000001</v>
      </c>
      <c r="GU14" s="163">
        <v>-15.7715</v>
      </c>
      <c r="GV14" s="163">
        <v>-10.2494</v>
      </c>
      <c r="GW14" s="163">
        <v>-13.378500000000001</v>
      </c>
      <c r="GX14" s="163">
        <v>3.9693000000000001</v>
      </c>
      <c r="GY14" s="163">
        <v>3.8755000000000002</v>
      </c>
      <c r="GZ14" s="163">
        <v>3.8207</v>
      </c>
      <c r="HA14" s="163">
        <v>4</v>
      </c>
      <c r="HB14" s="163">
        <v>17.530100000000001</v>
      </c>
      <c r="HC14" s="163">
        <v>17.640899999999998</v>
      </c>
      <c r="HD14" s="163">
        <v>-1.26</v>
      </c>
      <c r="HE14" s="163">
        <v>-4.8573000000000004</v>
      </c>
      <c r="HF14" s="163">
        <v>38.656300000000002</v>
      </c>
      <c r="HG14" s="163">
        <v>13.2212</v>
      </c>
      <c r="HH14" s="163">
        <v>28.895299999999999</v>
      </c>
      <c r="HI14" s="163">
        <v>29.1282</v>
      </c>
      <c r="HJ14" s="163">
        <v>28.923400000000001</v>
      </c>
      <c r="HK14" s="163">
        <v>-9.8031000000000006</v>
      </c>
      <c r="HL14" s="163">
        <v>-11.0228</v>
      </c>
      <c r="HM14" s="163">
        <v>0</v>
      </c>
      <c r="HN14" s="163">
        <v>0</v>
      </c>
      <c r="HO14" s="164"/>
      <c r="HP14" s="163">
        <v>66.9178</v>
      </c>
      <c r="HQ14" s="163">
        <v>-24.037099999999999</v>
      </c>
      <c r="HR14" s="163">
        <v>-23.273499999999999</v>
      </c>
      <c r="HS14" s="163">
        <v>-4.0677000000000003</v>
      </c>
      <c r="HT14" s="163">
        <v>-4.1178999999999997</v>
      </c>
      <c r="HU14" s="163">
        <v>-0.09</v>
      </c>
      <c r="HV14" s="163">
        <v>0.49</v>
      </c>
      <c r="HW14" s="163">
        <v>-29.3</v>
      </c>
      <c r="HX14" s="163">
        <v>-29.5</v>
      </c>
      <c r="HY14" s="163">
        <v>3.3591000000000002</v>
      </c>
      <c r="HZ14" s="163">
        <v>-12.32</v>
      </c>
      <c r="IA14" s="163">
        <v>21.826899999999998</v>
      </c>
      <c r="IB14" s="164"/>
      <c r="IC14" s="164"/>
      <c r="ID14" s="163">
        <v>-21.7</v>
      </c>
      <c r="IE14" s="163">
        <v>-38.799999999999997</v>
      </c>
      <c r="IF14" s="163">
        <v>10.3</v>
      </c>
      <c r="IG14" s="163">
        <v>9.6999999999999993</v>
      </c>
      <c r="IH14" s="164"/>
      <c r="II14" s="164"/>
      <c r="IJ14" s="163">
        <v>-62.942100000000003</v>
      </c>
      <c r="IK14" s="163">
        <v>13.7235</v>
      </c>
      <c r="IL14" s="163">
        <v>-255.12690000000001</v>
      </c>
      <c r="IM14" s="163">
        <v>-0.1585</v>
      </c>
      <c r="IN14" s="163">
        <v>-3.8995000000000002</v>
      </c>
      <c r="IO14" s="163">
        <v>93.249200000000002</v>
      </c>
      <c r="IP14" s="163">
        <v>71.624899999999997</v>
      </c>
      <c r="IQ14" s="163">
        <v>107.8747</v>
      </c>
      <c r="IR14" s="163">
        <v>64.917000000000002</v>
      </c>
      <c r="IS14" s="163">
        <v>31.158100000000001</v>
      </c>
      <c r="IT14" s="163">
        <v>41.2744</v>
      </c>
      <c r="IU14" s="163">
        <v>42.683</v>
      </c>
      <c r="IV14" s="163">
        <v>4.6193999999999997</v>
      </c>
      <c r="IW14" s="163">
        <v>194.03460000000001</v>
      </c>
      <c r="IX14" s="163">
        <v>-175.7073</v>
      </c>
      <c r="IY14" s="163">
        <v>30.972000000000001</v>
      </c>
      <c r="IZ14" s="163">
        <v>-17.713200000000001</v>
      </c>
      <c r="JA14" s="163">
        <v>-0.37480000000000002</v>
      </c>
      <c r="JB14" s="164"/>
      <c r="JC14" s="163">
        <v>-5.6</v>
      </c>
      <c r="JD14" s="163">
        <v>0.05</v>
      </c>
      <c r="JE14" s="163">
        <v>4.4999999999999998E-2</v>
      </c>
      <c r="JF14" s="163">
        <v>0.96</v>
      </c>
      <c r="JG14" s="163">
        <v>3.36</v>
      </c>
      <c r="JH14" s="163">
        <v>-4.9668000000000001</v>
      </c>
      <c r="JI14" s="163">
        <v>-9.6085999999999991</v>
      </c>
      <c r="JJ14" s="163">
        <v>18.782299999999999</v>
      </c>
      <c r="JK14" s="163">
        <v>-18.4863</v>
      </c>
      <c r="JL14" s="163">
        <v>-0.2</v>
      </c>
      <c r="JM14" s="163">
        <v>2.3370000000000002</v>
      </c>
      <c r="JN14" s="163">
        <v>2.375</v>
      </c>
      <c r="JO14" s="164"/>
      <c r="JP14" s="164"/>
      <c r="JQ14" s="163">
        <v>3.9693999999999998</v>
      </c>
      <c r="JR14" s="163">
        <v>3.9060000000000001</v>
      </c>
      <c r="JS14" s="163">
        <v>3.2090000000000001</v>
      </c>
      <c r="JT14" s="164"/>
      <c r="JU14" s="163">
        <v>24</v>
      </c>
      <c r="JV14" s="163">
        <v>2.0785</v>
      </c>
      <c r="JW14" s="164"/>
      <c r="JX14" s="164"/>
      <c r="JY14" s="163">
        <v>-6.5846</v>
      </c>
      <c r="JZ14" s="163">
        <v>-14.1434</v>
      </c>
      <c r="KA14" s="163">
        <v>-16.998000000000001</v>
      </c>
      <c r="KB14" s="163">
        <v>-4.9252000000000002</v>
      </c>
      <c r="KC14" s="163">
        <v>9.8308</v>
      </c>
      <c r="KD14" s="163">
        <v>-12.1195</v>
      </c>
      <c r="KE14" s="163">
        <v>2.3761999999999999</v>
      </c>
      <c r="KF14" s="163">
        <v>-25.5</v>
      </c>
      <c r="KG14" s="163">
        <v>7</v>
      </c>
      <c r="KH14" s="164"/>
      <c r="KI14" s="163">
        <v>-84.855699999999999</v>
      </c>
    </row>
    <row r="15" spans="1:295" ht="18" customHeight="1" x14ac:dyDescent="0.35">
      <c r="A15" s="160" t="s">
        <v>59</v>
      </c>
      <c r="B15" s="160" t="s">
        <v>789</v>
      </c>
      <c r="C15" s="163">
        <v>0</v>
      </c>
      <c r="D15" s="163">
        <v>0.91269999999999996</v>
      </c>
      <c r="E15" s="163">
        <v>-2.4325000000000001</v>
      </c>
      <c r="F15" s="163">
        <v>2.3570000000000002</v>
      </c>
      <c r="G15" s="163">
        <v>9.0925999999999991</v>
      </c>
      <c r="H15" s="164"/>
      <c r="I15" s="163">
        <v>17.340399999999999</v>
      </c>
      <c r="J15" s="164"/>
      <c r="K15" s="163">
        <v>7.2515999999999998</v>
      </c>
      <c r="L15" s="163">
        <v>2.1549</v>
      </c>
      <c r="M15" s="163">
        <v>5.8204000000000002</v>
      </c>
      <c r="N15" s="163">
        <v>-8.8800000000000008</v>
      </c>
      <c r="O15" s="164"/>
      <c r="P15" s="164"/>
      <c r="Q15" s="163">
        <v>2.484</v>
      </c>
      <c r="R15" s="164"/>
      <c r="S15" s="163">
        <v>1.0434000000000001</v>
      </c>
      <c r="T15" s="163">
        <v>13.8147</v>
      </c>
      <c r="U15" s="163">
        <v>2.4106999999999998</v>
      </c>
      <c r="V15" s="163">
        <v>2.1909999999999998</v>
      </c>
      <c r="W15" s="163">
        <v>4.2820999999999998</v>
      </c>
      <c r="X15" s="163">
        <v>5.8836000000000004</v>
      </c>
      <c r="Y15" s="163">
        <v>-2.2227999999999999</v>
      </c>
      <c r="Z15" s="163">
        <v>1.1793</v>
      </c>
      <c r="AA15" s="164"/>
      <c r="AB15" s="163">
        <v>-1.4009</v>
      </c>
      <c r="AC15" s="164"/>
      <c r="AD15" s="163">
        <v>0.112</v>
      </c>
      <c r="AE15" s="163">
        <v>2.7959999999999998</v>
      </c>
      <c r="AF15" s="163">
        <v>-11.1</v>
      </c>
      <c r="AG15" s="164"/>
      <c r="AH15" s="163">
        <v>-0.16600000000000001</v>
      </c>
      <c r="AI15" s="163">
        <v>0.20499999999999999</v>
      </c>
      <c r="AJ15" s="163">
        <v>-16.39</v>
      </c>
      <c r="AK15" s="163">
        <v>-16.27</v>
      </c>
      <c r="AL15" s="164"/>
      <c r="AM15" s="163">
        <v>-10.3</v>
      </c>
      <c r="AN15" s="163">
        <v>-10.33</v>
      </c>
      <c r="AO15" s="163">
        <v>4.0989000000000004</v>
      </c>
      <c r="AP15" s="163">
        <v>3.2412000000000001</v>
      </c>
      <c r="AQ15" s="163">
        <v>19.031700000000001</v>
      </c>
      <c r="AR15" s="163">
        <v>20.357900000000001</v>
      </c>
      <c r="AS15" s="163">
        <v>-7.3330000000000002</v>
      </c>
      <c r="AT15" s="163">
        <v>-10.3148</v>
      </c>
      <c r="AU15" s="163">
        <v>-9.9457000000000004</v>
      </c>
      <c r="AV15" s="163">
        <v>-1.9709000000000001</v>
      </c>
      <c r="AW15" s="163">
        <v>-1.7092000000000001</v>
      </c>
      <c r="AX15" s="163">
        <v>-13.5299</v>
      </c>
      <c r="AY15" s="163">
        <v>-11.3865</v>
      </c>
      <c r="AZ15" s="163">
        <v>4.3522999999999996</v>
      </c>
      <c r="BA15" s="163">
        <v>23.000900000000001</v>
      </c>
      <c r="BB15" s="163">
        <v>-16.998100000000001</v>
      </c>
      <c r="BC15" s="163">
        <v>18.269400000000001</v>
      </c>
      <c r="BD15" s="163">
        <v>-5.3</v>
      </c>
      <c r="BE15" s="163">
        <v>-6</v>
      </c>
      <c r="BF15" s="163">
        <v>-26.400300000000001</v>
      </c>
      <c r="BG15" s="163">
        <v>-26.6281</v>
      </c>
      <c r="BH15" s="163">
        <v>-1.4276</v>
      </c>
      <c r="BI15" s="164"/>
      <c r="BJ15" s="163">
        <v>-11.3432</v>
      </c>
      <c r="BK15" s="163">
        <v>2.5813999999999999</v>
      </c>
      <c r="BL15" s="164"/>
      <c r="BM15" s="164"/>
      <c r="BN15" s="163">
        <v>-139.46950000000001</v>
      </c>
      <c r="BO15" s="163">
        <v>51.118499999999997</v>
      </c>
      <c r="BP15" s="163">
        <v>51.3932</v>
      </c>
      <c r="BQ15" s="163">
        <v>55.722200000000001</v>
      </c>
      <c r="BR15" s="163">
        <v>-131.9761</v>
      </c>
      <c r="BS15" s="164"/>
      <c r="BT15" s="164"/>
      <c r="BU15" s="164"/>
      <c r="BV15" s="164"/>
      <c r="BW15" s="163">
        <v>8.1300000000000008</v>
      </c>
      <c r="BX15" s="163">
        <v>3.6</v>
      </c>
      <c r="BY15" s="163">
        <v>-14.61</v>
      </c>
      <c r="BZ15" s="163">
        <v>3.48</v>
      </c>
      <c r="CA15" s="163">
        <v>-8.8369999999999997</v>
      </c>
      <c r="CB15" s="163">
        <v>-8.1671999999999993</v>
      </c>
      <c r="CC15" s="163">
        <v>12.142799999999999</v>
      </c>
      <c r="CD15" s="163">
        <v>10.446899999999999</v>
      </c>
      <c r="CE15" s="163">
        <v>-3.9266000000000001</v>
      </c>
      <c r="CF15" s="163">
        <v>-5.9184999999999999</v>
      </c>
      <c r="CG15" s="163">
        <v>-5.7832999999999997</v>
      </c>
      <c r="CH15" s="163">
        <v>-10.932399999999999</v>
      </c>
      <c r="CI15" s="163">
        <v>6.2454999999999998</v>
      </c>
      <c r="CJ15" s="164"/>
      <c r="CK15" s="164"/>
      <c r="CL15" s="163">
        <v>31</v>
      </c>
      <c r="CM15" s="163">
        <v>-7.1</v>
      </c>
      <c r="CN15" s="163">
        <v>-1.66</v>
      </c>
      <c r="CO15" s="163">
        <v>30.874400000000001</v>
      </c>
      <c r="CP15" s="163">
        <v>30.444199999999999</v>
      </c>
      <c r="CQ15" s="163">
        <v>29.552099999999999</v>
      </c>
      <c r="CR15" s="163">
        <v>106.65389999999999</v>
      </c>
      <c r="CS15" s="163">
        <v>107.1651</v>
      </c>
      <c r="CT15" s="163">
        <v>-21.709800000000001</v>
      </c>
      <c r="CU15" s="163">
        <v>-91.013499999999993</v>
      </c>
      <c r="CV15" s="163">
        <v>-19.642900000000001</v>
      </c>
      <c r="CW15" s="163">
        <v>2.0804999999999998</v>
      </c>
      <c r="CX15" s="163">
        <v>27.07</v>
      </c>
      <c r="CY15" s="163">
        <v>10.58</v>
      </c>
      <c r="CZ15" s="163">
        <v>4.3799000000000001</v>
      </c>
      <c r="DA15" s="163">
        <v>4.7881999999999998</v>
      </c>
      <c r="DB15" s="163">
        <v>-7.39</v>
      </c>
      <c r="DC15" s="164"/>
      <c r="DD15" s="163">
        <v>-8.5014000000000003</v>
      </c>
      <c r="DE15" s="163">
        <v>-8.2533999999999992</v>
      </c>
      <c r="DF15" s="163">
        <v>12.095700000000001</v>
      </c>
      <c r="DG15" s="163">
        <v>1.5299999999999999E-2</v>
      </c>
      <c r="DH15" s="163">
        <v>-3.6341999999999999</v>
      </c>
      <c r="DI15" s="164"/>
      <c r="DJ15" s="164"/>
      <c r="DK15" s="163">
        <v>-5.8556999999999997</v>
      </c>
      <c r="DL15" s="163">
        <v>-3.7402000000000002</v>
      </c>
      <c r="DM15" s="163">
        <v>36.121600000000001</v>
      </c>
      <c r="DN15" s="163">
        <v>2.2324000000000002</v>
      </c>
      <c r="DO15" s="163">
        <v>-3.31</v>
      </c>
      <c r="DP15" s="163">
        <v>-1.79</v>
      </c>
      <c r="DQ15" s="163">
        <v>8.6669999999999998</v>
      </c>
      <c r="DR15" s="163">
        <v>-14.8308</v>
      </c>
      <c r="DS15" s="163">
        <v>-7.17</v>
      </c>
      <c r="DT15" s="163">
        <v>-7.4</v>
      </c>
      <c r="DU15" s="163">
        <v>17.14</v>
      </c>
      <c r="DV15" s="163">
        <v>13.19</v>
      </c>
      <c r="DW15" s="163">
        <v>-16.945499999999999</v>
      </c>
      <c r="DX15" s="163">
        <v>-8.3818000000000001</v>
      </c>
      <c r="DY15" s="163">
        <v>-21.529499999999999</v>
      </c>
      <c r="DZ15" s="163">
        <v>-20.7273</v>
      </c>
      <c r="EA15" s="164"/>
      <c r="EB15" s="163">
        <v>-13.5603</v>
      </c>
      <c r="EC15" s="163">
        <v>-18.667100000000001</v>
      </c>
      <c r="ED15" s="163">
        <v>-17.6526</v>
      </c>
      <c r="EE15" s="163">
        <v>-17.109200000000001</v>
      </c>
      <c r="EF15" s="163">
        <v>-20.8826</v>
      </c>
      <c r="EG15" s="163">
        <v>-11.755000000000001</v>
      </c>
      <c r="EH15" s="163">
        <v>-153.93219999999999</v>
      </c>
      <c r="EI15" s="163">
        <v>-8.5851000000000006</v>
      </c>
      <c r="EJ15" s="164"/>
      <c r="EK15" s="163">
        <v>-7.6871</v>
      </c>
      <c r="EL15" s="163">
        <v>-7.5669000000000004</v>
      </c>
      <c r="EM15" s="163">
        <v>14.5083</v>
      </c>
      <c r="EN15" s="163">
        <v>-18.5656</v>
      </c>
      <c r="EO15" s="163">
        <v>-18.532599999999999</v>
      </c>
      <c r="EP15" s="163">
        <v>4.1120000000000001</v>
      </c>
      <c r="EQ15" s="163">
        <v>-18.360600000000002</v>
      </c>
      <c r="ER15" s="163">
        <v>-17.903700000000001</v>
      </c>
      <c r="ES15" s="163">
        <v>6.2013999999999996</v>
      </c>
      <c r="ET15" s="163">
        <v>13.61</v>
      </c>
      <c r="EU15" s="163">
        <v>-21.82</v>
      </c>
      <c r="EV15" s="163">
        <v>0.1</v>
      </c>
      <c r="EW15" s="163">
        <v>1.3262</v>
      </c>
      <c r="EX15" s="163">
        <v>-21.053000000000001</v>
      </c>
      <c r="EY15" s="163">
        <v>-4.8494999999999999</v>
      </c>
      <c r="EZ15" s="163">
        <v>6.2579000000000002</v>
      </c>
      <c r="FA15" s="163">
        <v>2.7692999999999999</v>
      </c>
      <c r="FB15" s="163">
        <v>9.3102</v>
      </c>
      <c r="FC15" s="163">
        <v>-28.648499999999999</v>
      </c>
      <c r="FD15" s="164"/>
      <c r="FE15" s="164"/>
      <c r="FF15" s="163">
        <v>0.54979999999999996</v>
      </c>
      <c r="FG15" s="163">
        <v>4.6078999999999999</v>
      </c>
      <c r="FH15" s="163">
        <v>4.8377999999999997</v>
      </c>
      <c r="FI15" s="163">
        <v>4.1116999999999999</v>
      </c>
      <c r="FJ15" s="163">
        <v>-3.1817000000000002</v>
      </c>
      <c r="FK15" s="163">
        <v>-2.8468</v>
      </c>
      <c r="FL15" s="163">
        <v>22.941500000000001</v>
      </c>
      <c r="FM15" s="163">
        <v>2.5966</v>
      </c>
      <c r="FN15" s="163">
        <v>2.5737999999999999</v>
      </c>
      <c r="FO15" s="163">
        <v>28.564599999999999</v>
      </c>
      <c r="FP15" s="163">
        <v>37.954700000000003</v>
      </c>
      <c r="FQ15" s="163">
        <v>14.962400000000001</v>
      </c>
      <c r="FR15" s="163">
        <v>-10.49</v>
      </c>
      <c r="FS15" s="163">
        <v>-0.1991</v>
      </c>
      <c r="FT15" s="163">
        <v>0.28039999999999998</v>
      </c>
      <c r="FU15" s="163">
        <v>0.46</v>
      </c>
      <c r="FV15" s="163">
        <v>1.57</v>
      </c>
      <c r="FW15" s="163">
        <v>-13.824400000000001</v>
      </c>
      <c r="FX15" s="163">
        <v>1.4214</v>
      </c>
      <c r="FY15" s="163">
        <v>7.15</v>
      </c>
      <c r="FZ15" s="163">
        <v>0.89600000000000002</v>
      </c>
      <c r="GA15" s="164"/>
      <c r="GB15" s="163">
        <v>24.14</v>
      </c>
      <c r="GC15" s="163">
        <v>-37.578899999999997</v>
      </c>
      <c r="GD15" s="163">
        <v>-29.0975</v>
      </c>
      <c r="GE15" s="163">
        <v>-0.67</v>
      </c>
      <c r="GF15" s="163">
        <v>14.144399999999999</v>
      </c>
      <c r="GG15" s="164"/>
      <c r="GH15" s="163">
        <v>18.913</v>
      </c>
      <c r="GI15" s="164"/>
      <c r="GJ15" s="163">
        <v>-8.0652000000000008</v>
      </c>
      <c r="GK15" s="163">
        <v>1.8212999999999999</v>
      </c>
      <c r="GL15" s="164"/>
      <c r="GM15" s="164"/>
      <c r="GN15" s="163">
        <v>-9.5120000000000005</v>
      </c>
      <c r="GO15" s="163">
        <v>-6.7949999999999999</v>
      </c>
      <c r="GP15" s="163">
        <v>3.3546999999999998</v>
      </c>
      <c r="GQ15" s="163">
        <v>-34.033000000000001</v>
      </c>
      <c r="GR15" s="163">
        <v>3.3201000000000001</v>
      </c>
      <c r="GS15" s="163">
        <v>4.2671000000000001</v>
      </c>
      <c r="GT15" s="163">
        <v>135.29239999999999</v>
      </c>
      <c r="GU15" s="163">
        <v>-16.078299999999999</v>
      </c>
      <c r="GV15" s="163">
        <v>-9.9577000000000009</v>
      </c>
      <c r="GW15" s="163">
        <v>-13.547800000000001</v>
      </c>
      <c r="GX15" s="163">
        <v>3.3654000000000002</v>
      </c>
      <c r="GY15" s="163">
        <v>4.0805999999999996</v>
      </c>
      <c r="GZ15" s="163">
        <v>3.9630999999999998</v>
      </c>
      <c r="HA15" s="163">
        <v>2</v>
      </c>
      <c r="HB15" s="163">
        <v>17.117100000000001</v>
      </c>
      <c r="HC15" s="163">
        <v>19.480699999999999</v>
      </c>
      <c r="HD15" s="163">
        <v>-1.68</v>
      </c>
      <c r="HE15" s="163">
        <v>0</v>
      </c>
      <c r="HF15" s="163">
        <v>42.115000000000002</v>
      </c>
      <c r="HG15" s="163">
        <v>14.090199999999999</v>
      </c>
      <c r="HH15" s="163">
        <v>28.566600000000001</v>
      </c>
      <c r="HI15" s="163">
        <v>28.7806</v>
      </c>
      <c r="HJ15" s="163">
        <v>28.395199999999999</v>
      </c>
      <c r="HK15" s="163">
        <v>-9.2538999999999998</v>
      </c>
      <c r="HL15" s="163">
        <v>-10.4001</v>
      </c>
      <c r="HM15" s="163">
        <v>0</v>
      </c>
      <c r="HN15" s="163">
        <v>0</v>
      </c>
      <c r="HO15" s="164"/>
      <c r="HP15" s="164"/>
      <c r="HQ15" s="163">
        <v>-28.201000000000001</v>
      </c>
      <c r="HR15" s="163">
        <v>-27.305599999999998</v>
      </c>
      <c r="HS15" s="163">
        <v>-5.6173000000000002</v>
      </c>
      <c r="HT15" s="163">
        <v>-5.2434000000000003</v>
      </c>
      <c r="HU15" s="163">
        <v>0.65</v>
      </c>
      <c r="HV15" s="163">
        <v>0.17</v>
      </c>
      <c r="HW15" s="163">
        <v>-30.3</v>
      </c>
      <c r="HX15" s="163">
        <v>-30.6</v>
      </c>
      <c r="HY15" s="163">
        <v>3.4104000000000001</v>
      </c>
      <c r="HZ15" s="163">
        <v>-10.32</v>
      </c>
      <c r="IA15" s="163">
        <v>22.0898</v>
      </c>
      <c r="IB15" s="164"/>
      <c r="IC15" s="164"/>
      <c r="ID15" s="163">
        <v>-21.2</v>
      </c>
      <c r="IE15" s="163">
        <v>-37.700000000000003</v>
      </c>
      <c r="IF15" s="163">
        <v>15.4</v>
      </c>
      <c r="IG15" s="163">
        <v>14.9</v>
      </c>
      <c r="IH15" s="164"/>
      <c r="II15" s="164"/>
      <c r="IJ15" s="163">
        <v>-62.051099999999998</v>
      </c>
      <c r="IK15" s="163">
        <v>15.512600000000001</v>
      </c>
      <c r="IL15" s="163">
        <v>-258.59179999999998</v>
      </c>
      <c r="IM15" s="163">
        <v>-6.0407999999999999</v>
      </c>
      <c r="IN15" s="163">
        <v>-3.0916999999999999</v>
      </c>
      <c r="IO15" s="163">
        <v>96.907399999999996</v>
      </c>
      <c r="IP15" s="163">
        <v>69.860799999999998</v>
      </c>
      <c r="IQ15" s="163">
        <v>101.3943</v>
      </c>
      <c r="IR15" s="163">
        <v>71.752300000000005</v>
      </c>
      <c r="IS15" s="163">
        <v>36.153700000000001</v>
      </c>
      <c r="IT15" s="163">
        <v>42.221499999999999</v>
      </c>
      <c r="IU15" s="163">
        <v>39.005299999999998</v>
      </c>
      <c r="IV15" s="163">
        <v>5.5370999999999997</v>
      </c>
      <c r="IW15" s="163">
        <v>194.7148</v>
      </c>
      <c r="IX15" s="163">
        <v>-187.26740000000001</v>
      </c>
      <c r="IY15" s="163">
        <v>19.846900000000002</v>
      </c>
      <c r="IZ15" s="163">
        <v>-7.2648000000000001</v>
      </c>
      <c r="JA15" s="163">
        <v>-0.98270000000000002</v>
      </c>
      <c r="JB15" s="164"/>
      <c r="JC15" s="163">
        <v>-5.44</v>
      </c>
      <c r="JD15" s="163">
        <v>2.1000000000000001E-2</v>
      </c>
      <c r="JE15" s="163">
        <v>1.7000000000000001E-2</v>
      </c>
      <c r="JF15" s="163">
        <v>1.2</v>
      </c>
      <c r="JG15" s="163">
        <v>2.96</v>
      </c>
      <c r="JH15" s="163">
        <v>-4.8855000000000004</v>
      </c>
      <c r="JI15" s="163">
        <v>-9.3155999999999999</v>
      </c>
      <c r="JJ15" s="163">
        <v>19.017299999999999</v>
      </c>
      <c r="JK15" s="163">
        <v>-18.721299999999999</v>
      </c>
      <c r="JL15" s="163">
        <v>-0.7</v>
      </c>
      <c r="JM15" s="163">
        <v>1.696</v>
      </c>
      <c r="JN15" s="163">
        <v>1.8480000000000001</v>
      </c>
      <c r="JO15" s="164"/>
      <c r="JP15" s="164"/>
      <c r="JQ15" s="163">
        <v>3.9918</v>
      </c>
      <c r="JR15" s="163">
        <v>3.5676999999999999</v>
      </c>
      <c r="JS15" s="163">
        <v>3.7126000000000001</v>
      </c>
      <c r="JT15" s="164"/>
      <c r="JU15" s="163">
        <v>22.5</v>
      </c>
      <c r="JV15" s="163">
        <v>1.9988999999999999</v>
      </c>
      <c r="JW15" s="164"/>
      <c r="JX15" s="164"/>
      <c r="JY15" s="163">
        <v>-5.9162999999999997</v>
      </c>
      <c r="JZ15" s="163">
        <v>-14.247299999999999</v>
      </c>
      <c r="KA15" s="163">
        <v>-17.7364</v>
      </c>
      <c r="KB15" s="163">
        <v>-3.8081</v>
      </c>
      <c r="KC15" s="163">
        <v>9.5555000000000003</v>
      </c>
      <c r="KD15" s="163">
        <v>-13.3087</v>
      </c>
      <c r="KE15" s="163">
        <v>2.9824999999999999</v>
      </c>
      <c r="KF15" s="163">
        <v>-24</v>
      </c>
      <c r="KG15" s="163">
        <v>6.3</v>
      </c>
      <c r="KH15" s="164"/>
      <c r="KI15" s="163">
        <v>-83.125399999999999</v>
      </c>
    </row>
    <row r="16" spans="1:295" ht="18" customHeight="1" x14ac:dyDescent="0.35">
      <c r="A16" s="160" t="s">
        <v>59</v>
      </c>
      <c r="B16" s="160" t="s">
        <v>790</v>
      </c>
      <c r="C16" s="165">
        <v>0</v>
      </c>
      <c r="D16" s="165">
        <v>0.84940000000000004</v>
      </c>
      <c r="E16" s="165">
        <v>-2.2486999999999999</v>
      </c>
      <c r="F16" s="165">
        <v>2.4900000000000002</v>
      </c>
      <c r="G16" s="165">
        <v>8.9864999999999995</v>
      </c>
      <c r="H16" s="166"/>
      <c r="I16" s="165">
        <v>16.916499999999999</v>
      </c>
      <c r="J16" s="166"/>
      <c r="K16" s="165">
        <v>7.3840000000000003</v>
      </c>
      <c r="L16" s="165">
        <v>2.2048999999999999</v>
      </c>
      <c r="M16" s="165">
        <v>5.7449000000000003</v>
      </c>
      <c r="N16" s="165">
        <v>-8.8800000000000008</v>
      </c>
      <c r="O16" s="166"/>
      <c r="P16" s="166"/>
      <c r="Q16" s="165">
        <v>2.484</v>
      </c>
      <c r="R16" s="166"/>
      <c r="S16" s="165">
        <v>0.99980000000000002</v>
      </c>
      <c r="T16" s="165">
        <v>13.031499999999999</v>
      </c>
      <c r="U16" s="165">
        <v>2.8159999999999998</v>
      </c>
      <c r="V16" s="165">
        <v>2.5078</v>
      </c>
      <c r="W16" s="165">
        <v>4.9866999999999999</v>
      </c>
      <c r="X16" s="165">
        <v>7.4520999999999997</v>
      </c>
      <c r="Y16" s="165">
        <v>-2.1911</v>
      </c>
      <c r="Z16" s="165">
        <v>1.1389</v>
      </c>
      <c r="AA16" s="166"/>
      <c r="AB16" s="165">
        <v>-1.1870000000000001</v>
      </c>
      <c r="AC16" s="166"/>
      <c r="AD16" s="165">
        <v>8.5999999999999993E-2</v>
      </c>
      <c r="AE16" s="165">
        <v>2.98</v>
      </c>
      <c r="AF16" s="165">
        <v>-11.1</v>
      </c>
      <c r="AG16" s="166"/>
      <c r="AH16" s="165">
        <v>-0.20799999999999999</v>
      </c>
      <c r="AI16" s="165">
        <v>0.20399999999999999</v>
      </c>
      <c r="AJ16" s="165">
        <v>-16.399999999999999</v>
      </c>
      <c r="AK16" s="165">
        <v>-16.3</v>
      </c>
      <c r="AL16" s="166"/>
      <c r="AM16" s="165">
        <v>-10.220000000000001</v>
      </c>
      <c r="AN16" s="165">
        <v>-10.19</v>
      </c>
      <c r="AO16" s="165">
        <v>4.2679999999999998</v>
      </c>
      <c r="AP16" s="165">
        <v>3.2490000000000001</v>
      </c>
      <c r="AQ16" s="165">
        <v>18.0379</v>
      </c>
      <c r="AR16" s="165">
        <v>20.673999999999999</v>
      </c>
      <c r="AS16" s="165">
        <v>-7.2558999999999996</v>
      </c>
      <c r="AT16" s="165">
        <v>-10.716699999999999</v>
      </c>
      <c r="AU16" s="165">
        <v>-11.0222</v>
      </c>
      <c r="AV16" s="165">
        <v>-1.2285999999999999</v>
      </c>
      <c r="AW16" s="165">
        <v>-1.0079</v>
      </c>
      <c r="AX16" s="165">
        <v>-13.6638</v>
      </c>
      <c r="AY16" s="165">
        <v>-11.788399999999999</v>
      </c>
      <c r="AZ16" s="165">
        <v>4.3522999999999996</v>
      </c>
      <c r="BA16" s="165">
        <v>23.498999999999999</v>
      </c>
      <c r="BB16" s="165">
        <v>-14.307600000000001</v>
      </c>
      <c r="BC16" s="165">
        <v>17.796199999999999</v>
      </c>
      <c r="BD16" s="165">
        <v>-5.5</v>
      </c>
      <c r="BE16" s="165">
        <v>-6</v>
      </c>
      <c r="BF16" s="165">
        <v>-26.2333</v>
      </c>
      <c r="BG16" s="165">
        <v>-26.2392</v>
      </c>
      <c r="BH16" s="165">
        <v>-1.3153999999999999</v>
      </c>
      <c r="BI16" s="166"/>
      <c r="BJ16" s="165">
        <v>-12.2149</v>
      </c>
      <c r="BK16" s="165">
        <v>2.5472000000000001</v>
      </c>
      <c r="BL16" s="166"/>
      <c r="BM16" s="166"/>
      <c r="BN16" s="165">
        <v>-140.84289999999999</v>
      </c>
      <c r="BO16" s="165">
        <v>49.9893</v>
      </c>
      <c r="BP16" s="165">
        <v>50.325000000000003</v>
      </c>
      <c r="BQ16" s="165">
        <v>60.792000000000002</v>
      </c>
      <c r="BR16" s="165">
        <v>-135.53710000000001</v>
      </c>
      <c r="BS16" s="166"/>
      <c r="BT16" s="166"/>
      <c r="BU16" s="166"/>
      <c r="BV16" s="166"/>
      <c r="BW16" s="165">
        <v>7.86</v>
      </c>
      <c r="BX16" s="165">
        <v>3.35</v>
      </c>
      <c r="BY16" s="165">
        <v>-15.13</v>
      </c>
      <c r="BZ16" s="165">
        <v>3.28</v>
      </c>
      <c r="CA16" s="165">
        <v>-8.5691000000000006</v>
      </c>
      <c r="CB16" s="165">
        <v>-9.1049000000000007</v>
      </c>
      <c r="CC16" s="165">
        <v>14.064</v>
      </c>
      <c r="CD16" s="165">
        <v>12.3665</v>
      </c>
      <c r="CE16" s="165">
        <v>-4.5133999999999999</v>
      </c>
      <c r="CF16" s="165">
        <v>-5.7</v>
      </c>
      <c r="CG16" s="165">
        <v>-5.7000999999999999</v>
      </c>
      <c r="CH16" s="165">
        <v>-11.967499999999999</v>
      </c>
      <c r="CI16" s="165">
        <v>7.2773000000000003</v>
      </c>
      <c r="CJ16" s="166"/>
      <c r="CK16" s="166"/>
      <c r="CL16" s="165">
        <v>32.700000000000003</v>
      </c>
      <c r="CM16" s="165">
        <v>-9.5</v>
      </c>
      <c r="CN16" s="165">
        <v>-1.62</v>
      </c>
      <c r="CO16" s="165">
        <v>31.571200000000001</v>
      </c>
      <c r="CP16" s="165">
        <v>31.320399999999999</v>
      </c>
      <c r="CQ16" s="165">
        <v>29.842099999999999</v>
      </c>
      <c r="CR16" s="165">
        <v>107.7286</v>
      </c>
      <c r="CS16" s="165">
        <v>108.2413</v>
      </c>
      <c r="CT16" s="165">
        <v>-23.451499999999999</v>
      </c>
      <c r="CU16" s="165">
        <v>-89.746200000000002</v>
      </c>
      <c r="CV16" s="165">
        <v>-22.270499999999998</v>
      </c>
      <c r="CW16" s="165">
        <v>2.1355</v>
      </c>
      <c r="CX16" s="165">
        <v>28.45</v>
      </c>
      <c r="CY16" s="165">
        <v>10.199999999999999</v>
      </c>
      <c r="CZ16" s="165">
        <v>4.2236000000000002</v>
      </c>
      <c r="DA16" s="165">
        <v>4.5929000000000002</v>
      </c>
      <c r="DB16" s="165">
        <v>-7.37</v>
      </c>
      <c r="DC16" s="166"/>
      <c r="DD16" s="165">
        <v>-9.5752000000000006</v>
      </c>
      <c r="DE16" s="165">
        <v>-9.3558000000000003</v>
      </c>
      <c r="DF16" s="165">
        <v>14.717599999999999</v>
      </c>
      <c r="DG16" s="165">
        <v>1.55E-2</v>
      </c>
      <c r="DH16" s="165">
        <v>-3.6152000000000002</v>
      </c>
      <c r="DI16" s="166"/>
      <c r="DJ16" s="166"/>
      <c r="DK16" s="165">
        <v>-6.1597</v>
      </c>
      <c r="DL16" s="165">
        <v>-3.7402000000000002</v>
      </c>
      <c r="DM16" s="165">
        <v>35.648499999999999</v>
      </c>
      <c r="DN16" s="165">
        <v>1.8613</v>
      </c>
      <c r="DO16" s="165">
        <v>-3.42</v>
      </c>
      <c r="DP16" s="165">
        <v>-1.6</v>
      </c>
      <c r="DQ16" s="165">
        <v>8.8290000000000006</v>
      </c>
      <c r="DR16" s="165">
        <v>-15.635899999999999</v>
      </c>
      <c r="DS16" s="165">
        <v>-7.21</v>
      </c>
      <c r="DT16" s="165">
        <v>-7.4</v>
      </c>
      <c r="DU16" s="165">
        <v>17.36</v>
      </c>
      <c r="DV16" s="165">
        <v>13.1</v>
      </c>
      <c r="DW16" s="165">
        <v>-18.854500000000002</v>
      </c>
      <c r="DX16" s="165">
        <v>-8.8363999999999994</v>
      </c>
      <c r="DY16" s="165">
        <v>-24.4101</v>
      </c>
      <c r="DZ16" s="165">
        <v>-23.136399999999998</v>
      </c>
      <c r="EA16" s="166"/>
      <c r="EB16" s="165">
        <v>-15.3299</v>
      </c>
      <c r="EC16" s="165">
        <v>-20.098600000000001</v>
      </c>
      <c r="ED16" s="165">
        <v>-19.938800000000001</v>
      </c>
      <c r="EE16" s="165">
        <v>-22.488299999999999</v>
      </c>
      <c r="EF16" s="165">
        <v>-24.2134</v>
      </c>
      <c r="EG16" s="165">
        <v>-11.961</v>
      </c>
      <c r="EH16" s="165">
        <v>-156.90979999999999</v>
      </c>
      <c r="EI16" s="165">
        <v>-2.9186000000000001</v>
      </c>
      <c r="EJ16" s="166"/>
      <c r="EK16" s="165">
        <v>-8.0780999999999992</v>
      </c>
      <c r="EL16" s="165">
        <v>-7.8030999999999997</v>
      </c>
      <c r="EM16" s="165">
        <v>20.315200000000001</v>
      </c>
      <c r="EN16" s="165">
        <v>-17.155899999999999</v>
      </c>
      <c r="EO16" s="165">
        <v>-17.1022</v>
      </c>
      <c r="EP16" s="165">
        <v>-5.1239999999999997</v>
      </c>
      <c r="EQ16" s="165">
        <v>-18.719899999999999</v>
      </c>
      <c r="ER16" s="165">
        <v>-18.391999999999999</v>
      </c>
      <c r="ES16" s="165">
        <v>7.8316999999999997</v>
      </c>
      <c r="ET16" s="165">
        <v>13.79</v>
      </c>
      <c r="EU16" s="165">
        <v>-19.21</v>
      </c>
      <c r="EV16" s="165">
        <v>0</v>
      </c>
      <c r="EW16" s="165">
        <v>1.5084</v>
      </c>
      <c r="EX16" s="165">
        <v>-18.771000000000001</v>
      </c>
      <c r="EY16" s="165">
        <v>-4.7945000000000002</v>
      </c>
      <c r="EZ16" s="165">
        <v>6.2473000000000001</v>
      </c>
      <c r="FA16" s="165">
        <v>3.0413000000000001</v>
      </c>
      <c r="FB16" s="165">
        <v>9.9259000000000004</v>
      </c>
      <c r="FC16" s="165">
        <v>-27.235900000000001</v>
      </c>
      <c r="FD16" s="166"/>
      <c r="FE16" s="166"/>
      <c r="FF16" s="165">
        <v>0.50149999999999995</v>
      </c>
      <c r="FG16" s="165">
        <v>0</v>
      </c>
      <c r="FH16" s="165">
        <v>0</v>
      </c>
      <c r="FI16" s="165">
        <v>0</v>
      </c>
      <c r="FJ16" s="165">
        <v>-1.6746000000000001</v>
      </c>
      <c r="FK16" s="165">
        <v>-1.5071000000000001</v>
      </c>
      <c r="FL16" s="165">
        <v>22.6066</v>
      </c>
      <c r="FM16" s="165">
        <v>4.6868999999999996</v>
      </c>
      <c r="FN16" s="165">
        <v>4.7172000000000001</v>
      </c>
      <c r="FO16" s="165">
        <v>29.5014</v>
      </c>
      <c r="FP16" s="165">
        <v>36.603000000000002</v>
      </c>
      <c r="FQ16" s="165">
        <v>14.9575</v>
      </c>
      <c r="FR16" s="165">
        <v>-10.54</v>
      </c>
      <c r="FS16" s="165">
        <v>-0.40789999999999998</v>
      </c>
      <c r="FT16" s="165">
        <v>0.27950000000000003</v>
      </c>
      <c r="FU16" s="165">
        <v>0.52</v>
      </c>
      <c r="FV16" s="165">
        <v>1.35</v>
      </c>
      <c r="FW16" s="165">
        <v>-14.5891</v>
      </c>
      <c r="FX16" s="165">
        <v>1.421</v>
      </c>
      <c r="FY16" s="165">
        <v>7.1689999999999996</v>
      </c>
      <c r="FZ16" s="165">
        <v>0.90900000000000003</v>
      </c>
      <c r="GA16" s="166"/>
      <c r="GB16" s="165">
        <v>24.75</v>
      </c>
      <c r="GC16" s="165">
        <v>-38.294699999999999</v>
      </c>
      <c r="GD16" s="165">
        <v>-30.974599999999999</v>
      </c>
      <c r="GE16" s="165">
        <v>-0.43</v>
      </c>
      <c r="GF16" s="165">
        <v>14.8569</v>
      </c>
      <c r="GG16" s="166"/>
      <c r="GH16" s="165">
        <v>19.139199999999999</v>
      </c>
      <c r="GI16" s="166"/>
      <c r="GJ16" s="165">
        <v>-7.9630000000000001</v>
      </c>
      <c r="GK16" s="165">
        <v>1.8234999999999999</v>
      </c>
      <c r="GL16" s="166"/>
      <c r="GM16" s="166"/>
      <c r="GN16" s="165">
        <v>-10.3528</v>
      </c>
      <c r="GO16" s="165">
        <v>-6.0716999999999999</v>
      </c>
      <c r="GP16" s="165">
        <v>3.8689</v>
      </c>
      <c r="GQ16" s="165">
        <v>-34.369100000000003</v>
      </c>
      <c r="GR16" s="165">
        <v>1.5550999999999999</v>
      </c>
      <c r="GS16" s="165">
        <v>0.63759999999999994</v>
      </c>
      <c r="GT16" s="165">
        <v>131.2544</v>
      </c>
      <c r="GU16" s="165">
        <v>-16.1005</v>
      </c>
      <c r="GV16" s="165">
        <v>-10.1511</v>
      </c>
      <c r="GW16" s="165">
        <v>-13.7614</v>
      </c>
      <c r="GX16" s="165">
        <v>2.5240999999999998</v>
      </c>
      <c r="GY16" s="165">
        <v>4.0587</v>
      </c>
      <c r="GZ16" s="165">
        <v>3.8603000000000001</v>
      </c>
      <c r="HA16" s="165">
        <v>1.9027000000000001</v>
      </c>
      <c r="HB16" s="165">
        <v>18.941500000000001</v>
      </c>
      <c r="HC16" s="165">
        <v>21.630600000000001</v>
      </c>
      <c r="HD16" s="165">
        <v>-0.84</v>
      </c>
      <c r="HE16" s="165">
        <v>0</v>
      </c>
      <c r="HF16" s="165">
        <v>41.259399999999999</v>
      </c>
      <c r="HG16" s="165">
        <v>17.498100000000001</v>
      </c>
      <c r="HH16" s="165">
        <v>27.876000000000001</v>
      </c>
      <c r="HI16" s="165">
        <v>29.1907</v>
      </c>
      <c r="HJ16" s="165">
        <v>27.845800000000001</v>
      </c>
      <c r="HK16" s="165">
        <v>-10.3894</v>
      </c>
      <c r="HL16" s="165">
        <v>-10.9748</v>
      </c>
      <c r="HM16" s="165">
        <v>0</v>
      </c>
      <c r="HN16" s="165">
        <v>0</v>
      </c>
      <c r="HO16" s="166"/>
      <c r="HP16" s="166"/>
      <c r="HQ16" s="165">
        <v>-31.189299999999999</v>
      </c>
      <c r="HR16" s="165">
        <v>-31.4145</v>
      </c>
      <c r="HS16" s="165">
        <v>-5.0750000000000002</v>
      </c>
      <c r="HT16" s="165">
        <v>-4.6203000000000003</v>
      </c>
      <c r="HU16" s="165">
        <v>5.05</v>
      </c>
      <c r="HV16" s="165">
        <v>5.26</v>
      </c>
      <c r="HW16" s="165">
        <v>-26.8</v>
      </c>
      <c r="HX16" s="165">
        <v>-26.2</v>
      </c>
      <c r="HY16" s="165">
        <v>3.4287000000000001</v>
      </c>
      <c r="HZ16" s="165">
        <v>-10.32</v>
      </c>
      <c r="IA16" s="165">
        <v>11.951700000000001</v>
      </c>
      <c r="IB16" s="166"/>
      <c r="IC16" s="166"/>
      <c r="ID16" s="165">
        <v>-21.7</v>
      </c>
      <c r="IE16" s="165">
        <v>-40.5</v>
      </c>
      <c r="IF16" s="165">
        <v>20</v>
      </c>
      <c r="IG16" s="165">
        <v>19.100000000000001</v>
      </c>
      <c r="IH16" s="166"/>
      <c r="II16" s="166"/>
      <c r="IJ16" s="165">
        <v>-64.344800000000006</v>
      </c>
      <c r="IK16" s="165">
        <v>14.399800000000001</v>
      </c>
      <c r="IL16" s="165">
        <v>-251.96510000000001</v>
      </c>
      <c r="IM16" s="165">
        <v>-1.7899</v>
      </c>
      <c r="IN16" s="165">
        <v>-2.9032</v>
      </c>
      <c r="IO16" s="165">
        <v>94.538200000000003</v>
      </c>
      <c r="IP16" s="165">
        <v>70.113799999999998</v>
      </c>
      <c r="IQ16" s="165">
        <v>93.937100000000001</v>
      </c>
      <c r="IR16" s="165">
        <v>65.830100000000002</v>
      </c>
      <c r="IS16" s="165">
        <v>29.8232</v>
      </c>
      <c r="IT16" s="165">
        <v>37.9709</v>
      </c>
      <c r="IU16" s="165">
        <v>37.036700000000003</v>
      </c>
      <c r="IV16" s="165">
        <v>14.750299999999999</v>
      </c>
      <c r="IW16" s="165">
        <v>191.88579999999999</v>
      </c>
      <c r="IX16" s="165">
        <v>-177.40350000000001</v>
      </c>
      <c r="IY16" s="165">
        <v>26.3704</v>
      </c>
      <c r="IZ16" s="165">
        <v>-13.2538</v>
      </c>
      <c r="JA16" s="165">
        <v>-1.2415</v>
      </c>
      <c r="JB16" s="166"/>
      <c r="JC16" s="165">
        <v>-5.2</v>
      </c>
      <c r="JD16" s="165">
        <v>7.0000000000000007E-2</v>
      </c>
      <c r="JE16" s="165">
        <v>0.05</v>
      </c>
      <c r="JF16" s="165">
        <v>0.32</v>
      </c>
      <c r="JG16" s="165">
        <v>4.5599999999999996</v>
      </c>
      <c r="JH16" s="165">
        <v>-5.2152000000000003</v>
      </c>
      <c r="JI16" s="165">
        <v>-10.9575</v>
      </c>
      <c r="JJ16" s="165">
        <v>17.610399999999998</v>
      </c>
      <c r="JK16" s="165">
        <v>-17.488399999999999</v>
      </c>
      <c r="JL16" s="165">
        <v>1.4</v>
      </c>
      <c r="JM16" s="165">
        <v>0.99</v>
      </c>
      <c r="JN16" s="165">
        <v>1.0999999999999999E-2</v>
      </c>
      <c r="JO16" s="165">
        <v>2.7715999999999998</v>
      </c>
      <c r="JP16" s="165">
        <v>3.2166000000000001</v>
      </c>
      <c r="JQ16" s="165">
        <v>4.2728999999999999</v>
      </c>
      <c r="JR16" s="165">
        <v>3.7387999999999999</v>
      </c>
      <c r="JS16" s="165">
        <v>3.0741999999999998</v>
      </c>
      <c r="JT16" s="166"/>
      <c r="JU16" s="165">
        <v>25</v>
      </c>
      <c r="JV16" s="165">
        <v>2.8832</v>
      </c>
      <c r="JW16" s="166"/>
      <c r="JX16" s="166"/>
      <c r="JY16" s="165">
        <v>-6.0407999999999999</v>
      </c>
      <c r="JZ16" s="165">
        <v>-13.915699999999999</v>
      </c>
      <c r="KA16" s="165">
        <v>-17.461600000000001</v>
      </c>
      <c r="KB16" s="165">
        <v>-4.5277000000000003</v>
      </c>
      <c r="KC16" s="165">
        <v>9.0707000000000004</v>
      </c>
      <c r="KD16" s="165">
        <v>-12.299300000000001</v>
      </c>
      <c r="KE16" s="165">
        <v>2.0695999999999999</v>
      </c>
      <c r="KF16" s="165">
        <v>-26.7</v>
      </c>
      <c r="KG16" s="165">
        <v>8.8000000000000007</v>
      </c>
      <c r="KH16" s="166"/>
      <c r="KI16" s="165">
        <v>-84.605199999999996</v>
      </c>
    </row>
    <row r="17" spans="1:295" ht="18" customHeight="1" x14ac:dyDescent="0.35">
      <c r="A17" s="160" t="s">
        <v>59</v>
      </c>
      <c r="B17" s="160" t="s">
        <v>791</v>
      </c>
      <c r="C17" s="161">
        <v>0</v>
      </c>
      <c r="D17" s="161">
        <v>0.90969999999999995</v>
      </c>
      <c r="E17" s="161">
        <v>-2.4163999999999999</v>
      </c>
      <c r="F17" s="161">
        <v>2.5695999999999999</v>
      </c>
      <c r="G17" s="161">
        <v>9.0604999999999993</v>
      </c>
      <c r="H17" s="162"/>
      <c r="I17" s="161">
        <v>17.0609</v>
      </c>
      <c r="J17" s="162"/>
      <c r="K17" s="161">
        <v>7.3434999999999997</v>
      </c>
      <c r="L17" s="161">
        <v>2.1509</v>
      </c>
      <c r="M17" s="161">
        <v>5.7861000000000002</v>
      </c>
      <c r="N17" s="161">
        <v>-11.1</v>
      </c>
      <c r="O17" s="162"/>
      <c r="P17" s="162"/>
      <c r="Q17" s="161">
        <v>2.484</v>
      </c>
      <c r="R17" s="162"/>
      <c r="S17" s="161">
        <v>1.1031</v>
      </c>
      <c r="T17" s="161">
        <v>13.5093</v>
      </c>
      <c r="U17" s="161">
        <v>2.8380000000000001</v>
      </c>
      <c r="V17" s="161">
        <v>2.7473000000000001</v>
      </c>
      <c r="W17" s="161">
        <v>5.0232000000000001</v>
      </c>
      <c r="X17" s="161">
        <v>7.3327</v>
      </c>
      <c r="Y17" s="161">
        <v>-2.7703000000000002</v>
      </c>
      <c r="Z17" s="161">
        <v>1.1599999999999999</v>
      </c>
      <c r="AA17" s="162"/>
      <c r="AB17" s="161">
        <v>-1.4293</v>
      </c>
      <c r="AC17" s="162"/>
      <c r="AD17" s="161">
        <v>0.26600000000000001</v>
      </c>
      <c r="AE17" s="161">
        <v>2.972</v>
      </c>
      <c r="AF17" s="161">
        <v>-11.1</v>
      </c>
      <c r="AG17" s="162"/>
      <c r="AH17" s="161">
        <v>-0.47199999999999998</v>
      </c>
      <c r="AI17" s="161">
        <v>0.21</v>
      </c>
      <c r="AJ17" s="161">
        <v>-16.059999999999999</v>
      </c>
      <c r="AK17" s="161">
        <v>-16.09</v>
      </c>
      <c r="AL17" s="162"/>
      <c r="AM17" s="161">
        <v>-9.9700000000000006</v>
      </c>
      <c r="AN17" s="161">
        <v>-9.84</v>
      </c>
      <c r="AO17" s="161">
        <v>4.1078000000000001</v>
      </c>
      <c r="AP17" s="161">
        <v>3.2206999999999999</v>
      </c>
      <c r="AQ17" s="161">
        <v>17.6051</v>
      </c>
      <c r="AR17" s="161">
        <v>18.870999999999999</v>
      </c>
      <c r="AS17" s="161">
        <v>-6.7507000000000001</v>
      </c>
      <c r="AT17" s="161">
        <v>-9.9130000000000003</v>
      </c>
      <c r="AU17" s="161">
        <v>-9.7075999999999993</v>
      </c>
      <c r="AV17" s="161">
        <v>-1.5947</v>
      </c>
      <c r="AW17" s="161">
        <v>-1.2957000000000001</v>
      </c>
      <c r="AX17" s="161">
        <v>-13.262</v>
      </c>
      <c r="AY17" s="161">
        <v>-11.9224</v>
      </c>
      <c r="AZ17" s="161">
        <v>4.3522999999999996</v>
      </c>
      <c r="BA17" s="161">
        <v>22.976199999999999</v>
      </c>
      <c r="BB17" s="161">
        <v>-16.174099999999999</v>
      </c>
      <c r="BC17" s="161">
        <v>18.522200000000002</v>
      </c>
      <c r="BD17" s="161">
        <v>-5.3</v>
      </c>
      <c r="BE17" s="161">
        <v>-5.8</v>
      </c>
      <c r="BF17" s="161">
        <v>-26.404599999999999</v>
      </c>
      <c r="BG17" s="161">
        <v>-26.212499999999999</v>
      </c>
      <c r="BH17" s="161">
        <v>-1.4084000000000001</v>
      </c>
      <c r="BI17" s="162"/>
      <c r="BJ17" s="161">
        <v>-10.4016</v>
      </c>
      <c r="BK17" s="161">
        <v>2.2481</v>
      </c>
      <c r="BL17" s="162"/>
      <c r="BM17" s="162"/>
      <c r="BN17" s="161">
        <v>-138.61500000000001</v>
      </c>
      <c r="BO17" s="161">
        <v>52.674900000000001</v>
      </c>
      <c r="BP17" s="161">
        <v>52.766500000000001</v>
      </c>
      <c r="BQ17" s="161">
        <v>52.554400000000001</v>
      </c>
      <c r="BR17" s="161">
        <v>-133.91659999999999</v>
      </c>
      <c r="BS17" s="162"/>
      <c r="BT17" s="162"/>
      <c r="BU17" s="162"/>
      <c r="BV17" s="162"/>
      <c r="BW17" s="161">
        <v>8.1199999999999992</v>
      </c>
      <c r="BX17" s="161">
        <v>3.58</v>
      </c>
      <c r="BY17" s="161">
        <v>-14.7</v>
      </c>
      <c r="BZ17" s="161">
        <v>3.71</v>
      </c>
      <c r="CA17" s="161">
        <v>-9.2387999999999995</v>
      </c>
      <c r="CB17" s="161">
        <v>-8.8369999999999997</v>
      </c>
      <c r="CC17" s="161">
        <v>10.834</v>
      </c>
      <c r="CD17" s="161">
        <v>9.1837</v>
      </c>
      <c r="CE17" s="161">
        <v>-3.7174</v>
      </c>
      <c r="CF17" s="161">
        <v>-5.3616000000000001</v>
      </c>
      <c r="CG17" s="161">
        <v>-4.9842000000000004</v>
      </c>
      <c r="CH17" s="161">
        <v>-10.1455</v>
      </c>
      <c r="CI17" s="161">
        <v>7.4316000000000004</v>
      </c>
      <c r="CJ17" s="162"/>
      <c r="CK17" s="162"/>
      <c r="CL17" s="161">
        <v>31.5</v>
      </c>
      <c r="CM17" s="161">
        <v>-8.8000000000000007</v>
      </c>
      <c r="CN17" s="161">
        <v>-1.77</v>
      </c>
      <c r="CO17" s="161">
        <v>31.542400000000001</v>
      </c>
      <c r="CP17" s="161">
        <v>31.217099999999999</v>
      </c>
      <c r="CQ17" s="161">
        <v>29.576499999999999</v>
      </c>
      <c r="CR17" s="161">
        <v>106.1942</v>
      </c>
      <c r="CS17" s="161">
        <v>107.2538</v>
      </c>
      <c r="CT17" s="161">
        <v>-20.107099999999999</v>
      </c>
      <c r="CU17" s="161">
        <v>-91.929900000000004</v>
      </c>
      <c r="CV17" s="161">
        <v>-18.3017</v>
      </c>
      <c r="CW17" s="161">
        <v>2.0013000000000001</v>
      </c>
      <c r="CX17" s="161">
        <v>31.94</v>
      </c>
      <c r="CY17" s="161">
        <v>10.02</v>
      </c>
      <c r="CZ17" s="161">
        <v>4.0674000000000001</v>
      </c>
      <c r="DA17" s="161">
        <v>4.3975999999999997</v>
      </c>
      <c r="DB17" s="161">
        <v>-7.19</v>
      </c>
      <c r="DC17" s="162"/>
      <c r="DD17" s="161">
        <v>-9.4588000000000001</v>
      </c>
      <c r="DE17" s="161">
        <v>-9.3831000000000007</v>
      </c>
      <c r="DF17" s="161">
        <v>12.993600000000001</v>
      </c>
      <c r="DG17" s="161">
        <v>1.5299999999999999E-2</v>
      </c>
      <c r="DH17" s="161">
        <v>-3.5543999999999998</v>
      </c>
      <c r="DI17" s="162"/>
      <c r="DJ17" s="162"/>
      <c r="DK17" s="161">
        <v>-6.2927</v>
      </c>
      <c r="DL17" s="161">
        <v>7.1120999999999999</v>
      </c>
      <c r="DM17" s="161">
        <v>-0.47310000000000002</v>
      </c>
      <c r="DN17" s="161">
        <v>16.704999999999998</v>
      </c>
      <c r="DO17" s="161">
        <v>7.64</v>
      </c>
      <c r="DP17" s="161">
        <v>-2.4700000000000002</v>
      </c>
      <c r="DQ17" s="161">
        <v>7.4790000000000001</v>
      </c>
      <c r="DR17" s="161">
        <v>-13.9133</v>
      </c>
      <c r="DS17" s="161">
        <v>-7.59</v>
      </c>
      <c r="DT17" s="161">
        <v>-7.74</v>
      </c>
      <c r="DU17" s="161">
        <v>18.489999999999998</v>
      </c>
      <c r="DV17" s="161">
        <v>13.45</v>
      </c>
      <c r="DW17" s="161">
        <v>-15.836399999999999</v>
      </c>
      <c r="DX17" s="161">
        <v>-8.1364000000000001</v>
      </c>
      <c r="DY17" s="161">
        <v>-21.7287</v>
      </c>
      <c r="DZ17" s="161">
        <v>-20.609100000000002</v>
      </c>
      <c r="EA17" s="162"/>
      <c r="EB17" s="161">
        <v>-12.294</v>
      </c>
      <c r="EC17" s="161">
        <v>-17.223700000000001</v>
      </c>
      <c r="ED17" s="161">
        <v>-17.364899999999999</v>
      </c>
      <c r="EE17" s="161">
        <v>-22.599499999999999</v>
      </c>
      <c r="EF17" s="161">
        <v>-24.7578</v>
      </c>
      <c r="EG17" s="161">
        <v>-11.772</v>
      </c>
      <c r="EH17" s="161">
        <v>-150.33000000000001</v>
      </c>
      <c r="EI17" s="161">
        <v>-2.6543999999999999</v>
      </c>
      <c r="EJ17" s="162"/>
      <c r="EK17" s="161">
        <v>-8.2311999999999994</v>
      </c>
      <c r="EL17" s="161">
        <v>-8.1574000000000009</v>
      </c>
      <c r="EM17" s="161">
        <v>20.880600000000001</v>
      </c>
      <c r="EN17" s="161">
        <v>-17.9986</v>
      </c>
      <c r="EO17" s="161">
        <v>-17.465800000000002</v>
      </c>
      <c r="EP17" s="161">
        <v>-7.1719999999999997</v>
      </c>
      <c r="EQ17" s="161">
        <v>-17.953499999999998</v>
      </c>
      <c r="ER17" s="161">
        <v>-17.760100000000001</v>
      </c>
      <c r="ES17" s="161">
        <v>8.1803000000000008</v>
      </c>
      <c r="ET17" s="161">
        <v>13.77</v>
      </c>
      <c r="EU17" s="161">
        <v>-19.09</v>
      </c>
      <c r="EV17" s="161">
        <v>0.2</v>
      </c>
      <c r="EW17" s="161">
        <v>1.4435</v>
      </c>
      <c r="EX17" s="161">
        <v>-20.1814</v>
      </c>
      <c r="EY17" s="161">
        <v>-4.8343999999999996</v>
      </c>
      <c r="EZ17" s="161">
        <v>6.2137000000000002</v>
      </c>
      <c r="FA17" s="161">
        <v>3.0531000000000001</v>
      </c>
      <c r="FB17" s="161">
        <v>9.8707999999999991</v>
      </c>
      <c r="FC17" s="161">
        <v>-26.4678</v>
      </c>
      <c r="FD17" s="162"/>
      <c r="FE17" s="162"/>
      <c r="FF17" s="161">
        <v>0.54510000000000003</v>
      </c>
      <c r="FG17" s="161">
        <v>4.1539999999999999</v>
      </c>
      <c r="FH17" s="161">
        <v>4.7786</v>
      </c>
      <c r="FI17" s="161">
        <v>3.1785000000000001</v>
      </c>
      <c r="FJ17" s="161">
        <v>-2.5118</v>
      </c>
      <c r="FK17" s="161">
        <v>-2.5118</v>
      </c>
      <c r="FL17" s="161">
        <v>24.951000000000001</v>
      </c>
      <c r="FM17" s="161">
        <v>2.4127999999999998</v>
      </c>
      <c r="FN17" s="161">
        <v>2.6273</v>
      </c>
      <c r="FO17" s="161">
        <v>29.096599999999999</v>
      </c>
      <c r="FP17" s="161">
        <v>36.299500000000002</v>
      </c>
      <c r="FQ17" s="161">
        <v>12.0327</v>
      </c>
      <c r="FR17" s="161">
        <v>-11.67</v>
      </c>
      <c r="FS17" s="161">
        <v>-1.6970000000000001</v>
      </c>
      <c r="FT17" s="161">
        <v>0.25290000000000001</v>
      </c>
      <c r="FU17" s="161">
        <v>0.78</v>
      </c>
      <c r="FV17" s="161">
        <v>0.87</v>
      </c>
      <c r="FW17" s="161">
        <v>-11.6242</v>
      </c>
      <c r="FX17" s="161">
        <v>1.5029999999999999</v>
      </c>
      <c r="FY17" s="161">
        <v>7.1459999999999999</v>
      </c>
      <c r="FZ17" s="161">
        <v>0.92300000000000004</v>
      </c>
      <c r="GA17" s="162"/>
      <c r="GB17" s="161">
        <v>24.92</v>
      </c>
      <c r="GC17" s="161">
        <v>-36.4238</v>
      </c>
      <c r="GD17" s="161">
        <v>-28.622299999999999</v>
      </c>
      <c r="GE17" s="161">
        <v>-0.63</v>
      </c>
      <c r="GF17" s="161">
        <v>14.6706</v>
      </c>
      <c r="GG17" s="162"/>
      <c r="GH17" s="161">
        <v>19.2636</v>
      </c>
      <c r="GI17" s="162"/>
      <c r="GJ17" s="161">
        <v>-8.1233000000000004</v>
      </c>
      <c r="GK17" s="161">
        <v>1.7582</v>
      </c>
      <c r="GL17" s="162"/>
      <c r="GM17" s="162"/>
      <c r="GN17" s="161">
        <v>-10.543200000000001</v>
      </c>
      <c r="GO17" s="161">
        <v>-5.7103000000000002</v>
      </c>
      <c r="GP17" s="161">
        <v>5.0255999999999998</v>
      </c>
      <c r="GQ17" s="162"/>
      <c r="GR17" s="161">
        <v>-0.25430000000000003</v>
      </c>
      <c r="GS17" s="161">
        <v>0.44</v>
      </c>
      <c r="GT17" s="161">
        <v>130.8836</v>
      </c>
      <c r="GU17" s="161">
        <v>-16.067399999999999</v>
      </c>
      <c r="GV17" s="161">
        <v>-10.1295</v>
      </c>
      <c r="GW17" s="161">
        <v>-13.661300000000001</v>
      </c>
      <c r="GX17" s="161">
        <v>1.9387000000000001</v>
      </c>
      <c r="GY17" s="161">
        <v>4.1025999999999998</v>
      </c>
      <c r="GZ17" s="161">
        <v>3.9630999999999998</v>
      </c>
      <c r="HA17" s="161">
        <v>1</v>
      </c>
      <c r="HB17" s="161">
        <v>18.695499999999999</v>
      </c>
      <c r="HC17" s="161">
        <v>20.217400000000001</v>
      </c>
      <c r="HD17" s="161">
        <v>-2.5099999999999998</v>
      </c>
      <c r="HE17" s="161">
        <v>-4.1212</v>
      </c>
      <c r="HF17" s="161">
        <v>44.211100000000002</v>
      </c>
      <c r="HG17" s="161">
        <v>11.180999999999999</v>
      </c>
      <c r="HH17" s="161">
        <v>25.6264</v>
      </c>
      <c r="HI17" s="161">
        <v>28.233000000000001</v>
      </c>
      <c r="HJ17" s="161">
        <v>29.8583</v>
      </c>
      <c r="HK17" s="161">
        <v>-9.5670999999999999</v>
      </c>
      <c r="HL17" s="161">
        <v>-10.569699999999999</v>
      </c>
      <c r="HM17" s="161">
        <v>0</v>
      </c>
      <c r="HN17" s="161">
        <v>-10.331300000000001</v>
      </c>
      <c r="HO17" s="162"/>
      <c r="HP17" s="162"/>
      <c r="HQ17" s="161">
        <v>-15.929</v>
      </c>
      <c r="HR17" s="161">
        <v>-15.313800000000001</v>
      </c>
      <c r="HS17" s="161">
        <v>-4.7939999999999996</v>
      </c>
      <c r="HT17" s="161">
        <v>-4.7271999999999998</v>
      </c>
      <c r="HU17" s="161">
        <v>-0.39</v>
      </c>
      <c r="HV17" s="161">
        <v>-0.36</v>
      </c>
      <c r="HW17" s="161">
        <v>-26.5</v>
      </c>
      <c r="HX17" s="161">
        <v>-26.8</v>
      </c>
      <c r="HY17" s="161">
        <v>3.4104000000000001</v>
      </c>
      <c r="HZ17" s="161">
        <v>-9.92</v>
      </c>
      <c r="IA17" s="161">
        <v>41.410600000000002</v>
      </c>
      <c r="IB17" s="162"/>
      <c r="IC17" s="162"/>
      <c r="ID17" s="161">
        <v>-20.8</v>
      </c>
      <c r="IE17" s="161">
        <v>-41.8</v>
      </c>
      <c r="IF17" s="161">
        <v>3.8</v>
      </c>
      <c r="IG17" s="161">
        <v>2.9</v>
      </c>
      <c r="IH17" s="162"/>
      <c r="II17" s="162"/>
      <c r="IJ17" s="161">
        <v>-58.970300000000002</v>
      </c>
      <c r="IK17" s="161">
        <v>19.058399999999999</v>
      </c>
      <c r="IL17" s="161">
        <v>-259.96899999999999</v>
      </c>
      <c r="IM17" s="161">
        <v>-6.4466000000000001</v>
      </c>
      <c r="IN17" s="161">
        <v>-2.1855000000000002</v>
      </c>
      <c r="IO17" s="161">
        <v>99.9542</v>
      </c>
      <c r="IP17" s="161">
        <v>64.159499999999994</v>
      </c>
      <c r="IQ17" s="161">
        <v>109.9409</v>
      </c>
      <c r="IR17" s="161">
        <v>81.256399999999999</v>
      </c>
      <c r="IS17" s="161">
        <v>34.297400000000003</v>
      </c>
      <c r="IT17" s="161">
        <v>42.835500000000003</v>
      </c>
      <c r="IU17" s="161">
        <v>42.153799999999997</v>
      </c>
      <c r="IV17" s="161">
        <v>0.58579999999999999</v>
      </c>
      <c r="IW17" s="161">
        <v>194.71449999999999</v>
      </c>
      <c r="IX17" s="161">
        <v>-193.69489999999999</v>
      </c>
      <c r="IY17" s="161">
        <v>11.5297</v>
      </c>
      <c r="IZ17" s="161">
        <v>0.68630000000000002</v>
      </c>
      <c r="JA17" s="161">
        <v>-0.63109999999999999</v>
      </c>
      <c r="JB17" s="162"/>
      <c r="JC17" s="161">
        <v>-4.24</v>
      </c>
      <c r="JD17" s="161">
        <v>6.0999999999999999E-2</v>
      </c>
      <c r="JE17" s="161">
        <v>7.1999999999999995E-2</v>
      </c>
      <c r="JF17" s="161">
        <v>0</v>
      </c>
      <c r="JG17" s="161">
        <v>4.6399999999999997</v>
      </c>
      <c r="JH17" s="161">
        <v>-5.3689999999999998</v>
      </c>
      <c r="JI17" s="161">
        <v>-11.015499999999999</v>
      </c>
      <c r="JJ17" s="161">
        <v>17.259499999999999</v>
      </c>
      <c r="JK17" s="161">
        <v>-16.463000000000001</v>
      </c>
      <c r="JL17" s="161">
        <v>0.8</v>
      </c>
      <c r="JM17" s="161">
        <v>-0.69599999999999995</v>
      </c>
      <c r="JN17" s="161">
        <v>-1.159</v>
      </c>
      <c r="JO17" s="161">
        <v>2.4752999999999998</v>
      </c>
      <c r="JP17" s="161">
        <v>2.8923000000000001</v>
      </c>
      <c r="JQ17" s="161">
        <v>3.9371999999999998</v>
      </c>
      <c r="JR17" s="161">
        <v>3.2865000000000002</v>
      </c>
      <c r="JS17" s="161">
        <v>2.8616000000000001</v>
      </c>
      <c r="JT17" s="162"/>
      <c r="JU17" s="161">
        <v>27.3</v>
      </c>
      <c r="JV17" s="161">
        <v>2.4390999999999998</v>
      </c>
      <c r="JW17" s="162"/>
      <c r="JX17" s="162"/>
      <c r="JY17" s="161">
        <v>-6.6284000000000001</v>
      </c>
      <c r="JZ17" s="161">
        <v>-13.552300000000001</v>
      </c>
      <c r="KA17" s="161">
        <v>-17.747299999999999</v>
      </c>
      <c r="KB17" s="161">
        <v>-4.9316000000000004</v>
      </c>
      <c r="KC17" s="161">
        <v>9.5449000000000002</v>
      </c>
      <c r="KD17" s="161">
        <v>-12.6068</v>
      </c>
      <c r="KE17" s="161">
        <v>2.0217000000000001</v>
      </c>
      <c r="KF17" s="161">
        <v>-28.8</v>
      </c>
      <c r="KG17" s="161">
        <v>11.3</v>
      </c>
      <c r="KH17" s="162"/>
      <c r="KI17" s="161">
        <v>-86.055300000000003</v>
      </c>
    </row>
    <row r="18" spans="1:295" ht="18" customHeight="1" x14ac:dyDescent="0.35">
      <c r="A18" s="160" t="s">
        <v>59</v>
      </c>
      <c r="B18" s="160" t="s">
        <v>792</v>
      </c>
      <c r="C18" s="163">
        <v>0</v>
      </c>
      <c r="D18" s="163">
        <v>1.2470000000000001</v>
      </c>
      <c r="E18" s="163">
        <v>-3.1999</v>
      </c>
      <c r="F18" s="163">
        <v>2.5003000000000002</v>
      </c>
      <c r="G18" s="163">
        <v>9.0672999999999995</v>
      </c>
      <c r="H18" s="164"/>
      <c r="I18" s="163">
        <v>17.2334</v>
      </c>
      <c r="J18" s="164"/>
      <c r="K18" s="163">
        <v>7.3044000000000002</v>
      </c>
      <c r="L18" s="163">
        <v>2.2059000000000002</v>
      </c>
      <c r="M18" s="163">
        <v>5.8009000000000004</v>
      </c>
      <c r="N18" s="163">
        <v>-8.8800000000000008</v>
      </c>
      <c r="O18" s="163">
        <v>-22</v>
      </c>
      <c r="P18" s="164"/>
      <c r="Q18" s="164"/>
      <c r="R18" s="164"/>
      <c r="S18" s="163">
        <v>1.0234000000000001</v>
      </c>
      <c r="T18" s="163">
        <v>14.2935</v>
      </c>
      <c r="U18" s="163">
        <v>2.2082000000000002</v>
      </c>
      <c r="V18" s="163">
        <v>2.1539999999999999</v>
      </c>
      <c r="W18" s="163">
        <v>3.9815999999999998</v>
      </c>
      <c r="X18" s="163">
        <v>5.9404000000000003</v>
      </c>
      <c r="Y18" s="163">
        <v>-2.7429999999999999</v>
      </c>
      <c r="Z18" s="163">
        <v>1.1696</v>
      </c>
      <c r="AA18" s="164"/>
      <c r="AB18" s="163">
        <v>-1.4755</v>
      </c>
      <c r="AC18" s="164"/>
      <c r="AD18" s="163">
        <v>0.27</v>
      </c>
      <c r="AE18" s="163">
        <v>3.0630000000000002</v>
      </c>
      <c r="AF18" s="163">
        <v>-11.1</v>
      </c>
      <c r="AG18" s="164"/>
      <c r="AH18" s="163">
        <v>-0.53</v>
      </c>
      <c r="AI18" s="163">
        <v>0.215</v>
      </c>
      <c r="AJ18" s="163">
        <v>-16.16</v>
      </c>
      <c r="AK18" s="163">
        <v>-16.16</v>
      </c>
      <c r="AL18" s="164"/>
      <c r="AM18" s="163">
        <v>-9.89</v>
      </c>
      <c r="AN18" s="163">
        <v>-9.89</v>
      </c>
      <c r="AO18" s="163">
        <v>4.1109</v>
      </c>
      <c r="AP18" s="163">
        <v>3.1654</v>
      </c>
      <c r="AQ18" s="163">
        <v>18.214600000000001</v>
      </c>
      <c r="AR18" s="163">
        <v>19.690200000000001</v>
      </c>
      <c r="AS18" s="163">
        <v>-8.0038</v>
      </c>
      <c r="AT18" s="163">
        <v>-9.6450999999999993</v>
      </c>
      <c r="AU18" s="163">
        <v>-10.232799999999999</v>
      </c>
      <c r="AV18" s="163">
        <v>-2.2496999999999998</v>
      </c>
      <c r="AW18" s="163">
        <v>-1.6291</v>
      </c>
      <c r="AX18" s="163">
        <v>-13.262</v>
      </c>
      <c r="AY18" s="163">
        <v>-11.654400000000001</v>
      </c>
      <c r="AZ18" s="163">
        <v>4.3522999999999996</v>
      </c>
      <c r="BA18" s="163">
        <v>22.3169</v>
      </c>
      <c r="BB18" s="163">
        <v>-15.1663</v>
      </c>
      <c r="BC18" s="163">
        <v>18.280999999999999</v>
      </c>
      <c r="BD18" s="163">
        <v>-5</v>
      </c>
      <c r="BE18" s="163">
        <v>-5.6</v>
      </c>
      <c r="BF18" s="163">
        <v>-26.297599999999999</v>
      </c>
      <c r="BG18" s="163">
        <v>-25.9695</v>
      </c>
      <c r="BH18" s="163">
        <v>-1.3179000000000001</v>
      </c>
      <c r="BI18" s="164"/>
      <c r="BJ18" s="163">
        <v>-11.5191</v>
      </c>
      <c r="BK18" s="163">
        <v>2.3616000000000001</v>
      </c>
      <c r="BL18" s="164"/>
      <c r="BM18" s="164"/>
      <c r="BN18" s="163">
        <v>-138.18780000000001</v>
      </c>
      <c r="BO18" s="163">
        <v>51.301600000000001</v>
      </c>
      <c r="BP18" s="163">
        <v>51.149000000000001</v>
      </c>
      <c r="BQ18" s="163">
        <v>52.733600000000003</v>
      </c>
      <c r="BR18" s="163">
        <v>-133.02860000000001</v>
      </c>
      <c r="BS18" s="164"/>
      <c r="BT18" s="164"/>
      <c r="BU18" s="164"/>
      <c r="BV18" s="163">
        <v>13.651999999999999</v>
      </c>
      <c r="BW18" s="163">
        <v>8.1300000000000008</v>
      </c>
      <c r="BX18" s="163">
        <v>3.57</v>
      </c>
      <c r="BY18" s="163">
        <v>-14.54</v>
      </c>
      <c r="BZ18" s="163">
        <v>3.79</v>
      </c>
      <c r="CA18" s="163">
        <v>-10.846299999999999</v>
      </c>
      <c r="CB18" s="163">
        <v>-9.3727999999999998</v>
      </c>
      <c r="CC18" s="163">
        <v>11.1806</v>
      </c>
      <c r="CD18" s="163">
        <v>9.2856000000000005</v>
      </c>
      <c r="CE18" s="163">
        <v>-3.2273999999999998</v>
      </c>
      <c r="CF18" s="163">
        <v>-4.2234999999999996</v>
      </c>
      <c r="CG18" s="163">
        <v>-4.1436999999999999</v>
      </c>
      <c r="CH18" s="163">
        <v>-11.478199999999999</v>
      </c>
      <c r="CI18" s="163">
        <v>7.4819000000000004</v>
      </c>
      <c r="CJ18" s="164"/>
      <c r="CK18" s="164"/>
      <c r="CL18" s="163">
        <v>31.5</v>
      </c>
      <c r="CM18" s="163">
        <v>-8.5</v>
      </c>
      <c r="CN18" s="163">
        <v>-1.53</v>
      </c>
      <c r="CO18" s="163">
        <v>31.8507</v>
      </c>
      <c r="CP18" s="163">
        <v>31.895099999999999</v>
      </c>
      <c r="CQ18" s="163">
        <v>30.5215</v>
      </c>
      <c r="CR18" s="163">
        <v>106.483</v>
      </c>
      <c r="CS18" s="163">
        <v>108.2936</v>
      </c>
      <c r="CT18" s="163">
        <v>-22.601600000000001</v>
      </c>
      <c r="CU18" s="163">
        <v>-90.6935</v>
      </c>
      <c r="CV18" s="163">
        <v>-20.590399999999999</v>
      </c>
      <c r="CW18" s="163">
        <v>2.1827999999999999</v>
      </c>
      <c r="CX18" s="163">
        <v>28.28</v>
      </c>
      <c r="CY18" s="163">
        <v>10.33</v>
      </c>
      <c r="CZ18" s="163">
        <v>4.5361000000000002</v>
      </c>
      <c r="DA18" s="163">
        <v>4.8859000000000004</v>
      </c>
      <c r="DB18" s="163">
        <v>-7.4</v>
      </c>
      <c r="DC18" s="164"/>
      <c r="DD18" s="163">
        <v>-9.6564999999999994</v>
      </c>
      <c r="DE18" s="163">
        <v>-9.5014000000000003</v>
      </c>
      <c r="DF18" s="163">
        <v>12.3995</v>
      </c>
      <c r="DG18" s="163">
        <v>1.54E-2</v>
      </c>
      <c r="DH18" s="163">
        <v>-3.8957999999999999</v>
      </c>
      <c r="DI18" s="164"/>
      <c r="DJ18" s="164"/>
      <c r="DK18" s="163">
        <v>-5.8044000000000002</v>
      </c>
      <c r="DL18" s="163">
        <v>7.2991999999999999</v>
      </c>
      <c r="DM18" s="164"/>
      <c r="DN18" s="163">
        <v>17.0761</v>
      </c>
      <c r="DO18" s="163">
        <v>7.83</v>
      </c>
      <c r="DP18" s="163">
        <v>-2.6</v>
      </c>
      <c r="DQ18" s="163">
        <v>7.6680000000000001</v>
      </c>
      <c r="DR18" s="163">
        <v>-14.1083</v>
      </c>
      <c r="DS18" s="163">
        <v>-7.38</v>
      </c>
      <c r="DT18" s="163">
        <v>-7.51</v>
      </c>
      <c r="DU18" s="163">
        <v>17.77</v>
      </c>
      <c r="DV18" s="163">
        <v>13.65</v>
      </c>
      <c r="DW18" s="163">
        <v>-15.9636</v>
      </c>
      <c r="DX18" s="163">
        <v>-7.9817999999999998</v>
      </c>
      <c r="DY18" s="163">
        <v>-21.7454</v>
      </c>
      <c r="DZ18" s="163">
        <v>-20.645499999999998</v>
      </c>
      <c r="EA18" s="164"/>
      <c r="EB18" s="163">
        <v>-12.3226</v>
      </c>
      <c r="EC18" s="163">
        <v>-16.999099999999999</v>
      </c>
      <c r="ED18" s="163">
        <v>-16.971499999999999</v>
      </c>
      <c r="EE18" s="163">
        <v>-21.816700000000001</v>
      </c>
      <c r="EF18" s="163">
        <v>-24.763200000000001</v>
      </c>
      <c r="EG18" s="163">
        <v>-12.103</v>
      </c>
      <c r="EH18" s="163">
        <v>-150.2628</v>
      </c>
      <c r="EI18" s="163">
        <v>-1.835</v>
      </c>
      <c r="EJ18" s="164"/>
      <c r="EK18" s="163">
        <v>-8.3172999999999995</v>
      </c>
      <c r="EL18" s="163">
        <v>-8.2853999999999992</v>
      </c>
      <c r="EM18" s="163">
        <v>19.5383</v>
      </c>
      <c r="EN18" s="163">
        <v>-18.463799999999999</v>
      </c>
      <c r="EO18" s="163">
        <v>-17.6858</v>
      </c>
      <c r="EP18" s="163">
        <v>-6.66</v>
      </c>
      <c r="EQ18" s="163">
        <v>-18.157900000000001</v>
      </c>
      <c r="ER18" s="163">
        <v>-17.813800000000001</v>
      </c>
      <c r="ES18" s="163">
        <v>8.2791999999999994</v>
      </c>
      <c r="ET18" s="163">
        <v>13.86</v>
      </c>
      <c r="EU18" s="163">
        <v>-19.91</v>
      </c>
      <c r="EV18" s="163">
        <v>0</v>
      </c>
      <c r="EW18" s="163">
        <v>1.6377999999999999</v>
      </c>
      <c r="EX18" s="163">
        <v>-22.095500000000001</v>
      </c>
      <c r="EY18" s="163">
        <v>-5.1058000000000003</v>
      </c>
      <c r="EZ18" s="163">
        <v>6.0019999999999998</v>
      </c>
      <c r="FA18" s="163">
        <v>3.0026000000000002</v>
      </c>
      <c r="FB18" s="163">
        <v>10.6853</v>
      </c>
      <c r="FC18" s="163">
        <v>-25.815799999999999</v>
      </c>
      <c r="FD18" s="164"/>
      <c r="FE18" s="164"/>
      <c r="FF18" s="163">
        <v>0.57010000000000005</v>
      </c>
      <c r="FG18" s="163">
        <v>4.7801999999999998</v>
      </c>
      <c r="FH18" s="163">
        <v>4.3526999999999996</v>
      </c>
      <c r="FI18" s="163">
        <v>3.6551999999999998</v>
      </c>
      <c r="FJ18" s="163">
        <v>-2.3443999999999998</v>
      </c>
      <c r="FK18" s="163">
        <v>-2.5118</v>
      </c>
      <c r="FL18" s="163">
        <v>25.285900000000002</v>
      </c>
      <c r="FM18" s="163">
        <v>3.5188999999999999</v>
      </c>
      <c r="FN18" s="163">
        <v>2.3912</v>
      </c>
      <c r="FO18" s="163">
        <v>28.756399999999999</v>
      </c>
      <c r="FP18" s="163">
        <v>34.285299999999999</v>
      </c>
      <c r="FQ18" s="163">
        <v>10.226000000000001</v>
      </c>
      <c r="FR18" s="163">
        <v>-12.47</v>
      </c>
      <c r="FS18" s="163">
        <v>-2.0101</v>
      </c>
      <c r="FT18" s="163">
        <v>0.25290000000000001</v>
      </c>
      <c r="FU18" s="163">
        <v>1.08</v>
      </c>
      <c r="FV18" s="163">
        <v>1.66</v>
      </c>
      <c r="FW18" s="163">
        <v>-11.0139</v>
      </c>
      <c r="FX18" s="163">
        <v>1.4958</v>
      </c>
      <c r="FY18" s="163">
        <v>7.141</v>
      </c>
      <c r="FZ18" s="163">
        <v>0.91</v>
      </c>
      <c r="GA18" s="164"/>
      <c r="GB18" s="163">
        <v>24.96</v>
      </c>
      <c r="GC18" s="163">
        <v>-35.532299999999999</v>
      </c>
      <c r="GD18" s="163">
        <v>-28.2073</v>
      </c>
      <c r="GE18" s="163">
        <v>-0.72</v>
      </c>
      <c r="GF18" s="163">
        <v>14.531599999999999</v>
      </c>
      <c r="GG18" s="164"/>
      <c r="GH18" s="163">
        <v>19.146100000000001</v>
      </c>
      <c r="GI18" s="164"/>
      <c r="GJ18" s="163">
        <v>-8.1934000000000005</v>
      </c>
      <c r="GK18" s="163">
        <v>1.7856000000000001</v>
      </c>
      <c r="GL18" s="164"/>
      <c r="GM18" s="164"/>
      <c r="GN18" s="164"/>
      <c r="GO18" s="163">
        <v>-6.9778000000000002</v>
      </c>
      <c r="GP18" s="163">
        <v>2.9304999999999999</v>
      </c>
      <c r="GQ18" s="163">
        <v>-33.864899999999999</v>
      </c>
      <c r="GR18" s="163">
        <v>0.1709</v>
      </c>
      <c r="GS18" s="163">
        <v>-0.62519999999999998</v>
      </c>
      <c r="GT18" s="163">
        <v>132.2201</v>
      </c>
      <c r="GU18" s="163">
        <v>-15.8748</v>
      </c>
      <c r="GV18" s="163">
        <v>-9.9298000000000002</v>
      </c>
      <c r="GW18" s="163">
        <v>-13.846299999999999</v>
      </c>
      <c r="GX18" s="163">
        <v>1.7392000000000001</v>
      </c>
      <c r="GY18" s="163">
        <v>4.2710999999999997</v>
      </c>
      <c r="GZ18" s="163">
        <v>4.1223000000000001</v>
      </c>
      <c r="HA18" s="163">
        <v>0.95720000000000005</v>
      </c>
      <c r="HB18" s="163">
        <v>19.5623</v>
      </c>
      <c r="HC18" s="163">
        <v>21.729199999999999</v>
      </c>
      <c r="HD18" s="163">
        <v>-1.26</v>
      </c>
      <c r="HE18" s="163">
        <v>-2.7145999999999999</v>
      </c>
      <c r="HF18" s="163">
        <v>40.713299999999997</v>
      </c>
      <c r="HG18" s="163">
        <v>16.261800000000001</v>
      </c>
      <c r="HH18" s="163">
        <v>26.718</v>
      </c>
      <c r="HI18" s="163">
        <v>28.920300000000001</v>
      </c>
      <c r="HJ18" s="163">
        <v>28.962399999999999</v>
      </c>
      <c r="HK18" s="163">
        <v>-9.3948</v>
      </c>
      <c r="HL18" s="163">
        <v>-10.335000000000001</v>
      </c>
      <c r="HM18" s="163">
        <v>0</v>
      </c>
      <c r="HN18" s="163">
        <v>0</v>
      </c>
      <c r="HO18" s="164"/>
      <c r="HP18" s="164"/>
      <c r="HQ18" s="163">
        <v>-13.3857</v>
      </c>
      <c r="HR18" s="163">
        <v>-12.5342</v>
      </c>
      <c r="HS18" s="163">
        <v>-6.7525000000000004</v>
      </c>
      <c r="HT18" s="163">
        <v>-6.8762999999999996</v>
      </c>
      <c r="HU18" s="163">
        <v>-7.25</v>
      </c>
      <c r="HV18" s="163">
        <v>-7.27</v>
      </c>
      <c r="HW18" s="163">
        <v>-23.6</v>
      </c>
      <c r="HX18" s="163">
        <v>-23.8</v>
      </c>
      <c r="HY18" s="163">
        <v>3.4104000000000001</v>
      </c>
      <c r="HZ18" s="163">
        <v>-9.1999999999999993</v>
      </c>
      <c r="IA18" s="163">
        <v>34.788400000000003</v>
      </c>
      <c r="IB18" s="164"/>
      <c r="IC18" s="164"/>
      <c r="ID18" s="163">
        <v>-20.8</v>
      </c>
      <c r="IE18" s="163">
        <v>-41.8</v>
      </c>
      <c r="IF18" s="163">
        <v>1.3</v>
      </c>
      <c r="IG18" s="163">
        <v>0.7</v>
      </c>
      <c r="IH18" s="164"/>
      <c r="II18" s="164"/>
      <c r="IJ18" s="163">
        <v>-57.0304</v>
      </c>
      <c r="IK18" s="163">
        <v>19.797899999999998</v>
      </c>
      <c r="IL18" s="163">
        <v>-256.48230000000001</v>
      </c>
      <c r="IM18" s="163">
        <v>-4.9771000000000001</v>
      </c>
      <c r="IN18" s="163">
        <v>-1.5661</v>
      </c>
      <c r="IO18" s="163">
        <v>99.388800000000003</v>
      </c>
      <c r="IP18" s="163">
        <v>64.513300000000001</v>
      </c>
      <c r="IQ18" s="163">
        <v>105.1046</v>
      </c>
      <c r="IR18" s="163">
        <v>77.847300000000004</v>
      </c>
      <c r="IS18" s="163">
        <v>37.538499999999999</v>
      </c>
      <c r="IT18" s="163">
        <v>39.485399999999998</v>
      </c>
      <c r="IU18" s="163">
        <v>40.470300000000002</v>
      </c>
      <c r="IV18" s="163">
        <v>1.7797000000000001</v>
      </c>
      <c r="IW18" s="163">
        <v>195.47890000000001</v>
      </c>
      <c r="IX18" s="163">
        <v>-190.6635</v>
      </c>
      <c r="IY18" s="163">
        <v>15.954800000000001</v>
      </c>
      <c r="IZ18" s="163">
        <v>-2.2791000000000001</v>
      </c>
      <c r="JA18" s="163">
        <v>-1.1243000000000001</v>
      </c>
      <c r="JB18" s="164"/>
      <c r="JC18" s="163">
        <v>-4.4800000000000004</v>
      </c>
      <c r="JD18" s="163">
        <v>0.28999999999999998</v>
      </c>
      <c r="JE18" s="163">
        <v>0.27800000000000002</v>
      </c>
      <c r="JF18" s="163">
        <v>0</v>
      </c>
      <c r="JG18" s="163">
        <v>4.88</v>
      </c>
      <c r="JH18" s="163">
        <v>-5.5761000000000003</v>
      </c>
      <c r="JI18" s="163">
        <v>-11.042999999999999</v>
      </c>
      <c r="JJ18" s="163">
        <v>17.433399999999999</v>
      </c>
      <c r="JK18" s="163">
        <v>-16.493500000000001</v>
      </c>
      <c r="JL18" s="163">
        <v>2</v>
      </c>
      <c r="JM18" s="163">
        <v>0.60899999999999999</v>
      </c>
      <c r="JN18" s="163">
        <v>-0.40300000000000002</v>
      </c>
      <c r="JO18" s="163">
        <v>2.5996000000000001</v>
      </c>
      <c r="JP18" s="163">
        <v>2.9973999999999998</v>
      </c>
      <c r="JQ18" s="163">
        <v>4.3605999999999998</v>
      </c>
      <c r="JR18" s="163">
        <v>4.3003</v>
      </c>
      <c r="JS18" s="163">
        <v>3.6414</v>
      </c>
      <c r="JT18" s="164"/>
      <c r="JU18" s="163">
        <v>27.3</v>
      </c>
      <c r="JV18" s="163">
        <v>3.0156999999999998</v>
      </c>
      <c r="JW18" s="164"/>
      <c r="JX18" s="164"/>
      <c r="JY18" s="163">
        <v>-7.8297999999999996</v>
      </c>
      <c r="JZ18" s="163">
        <v>-13.6477</v>
      </c>
      <c r="KA18" s="163">
        <v>-17.457100000000001</v>
      </c>
      <c r="KB18" s="163">
        <v>-4.6142000000000003</v>
      </c>
      <c r="KC18" s="163">
        <v>9.2194000000000003</v>
      </c>
      <c r="KD18" s="163">
        <v>-12.661</v>
      </c>
      <c r="KE18" s="163">
        <v>2.6507000000000001</v>
      </c>
      <c r="KF18" s="163">
        <v>-28.7</v>
      </c>
      <c r="KG18" s="163">
        <v>11.5</v>
      </c>
      <c r="KH18" s="164"/>
      <c r="KI18" s="163">
        <v>-84.607100000000003</v>
      </c>
    </row>
    <row r="19" spans="1:295" ht="18" customHeight="1" x14ac:dyDescent="0.35">
      <c r="A19" s="160" t="s">
        <v>59</v>
      </c>
      <c r="B19" s="160" t="s">
        <v>793</v>
      </c>
      <c r="C19" s="163">
        <v>0</v>
      </c>
      <c r="D19" s="163">
        <v>1.9196</v>
      </c>
      <c r="E19" s="163">
        <v>-4.3952999999999998</v>
      </c>
      <c r="F19" s="163">
        <v>2.3721000000000001</v>
      </c>
      <c r="G19" s="163">
        <v>9.0486000000000004</v>
      </c>
      <c r="H19" s="164"/>
      <c r="I19" s="163">
        <v>17.2563</v>
      </c>
      <c r="J19" s="164"/>
      <c r="K19" s="163">
        <v>7.6062000000000003</v>
      </c>
      <c r="L19" s="163">
        <v>2.3098999999999998</v>
      </c>
      <c r="M19" s="163">
        <v>5.8249000000000004</v>
      </c>
      <c r="N19" s="163">
        <v>-11.1</v>
      </c>
      <c r="O19" s="163">
        <v>-22</v>
      </c>
      <c r="P19" s="164"/>
      <c r="Q19" s="163">
        <v>1.6559999999999999</v>
      </c>
      <c r="R19" s="164"/>
      <c r="S19" s="163">
        <v>-0.22170000000000001</v>
      </c>
      <c r="T19" s="163">
        <v>15.1427</v>
      </c>
      <c r="U19" s="163">
        <v>1.9346000000000001</v>
      </c>
      <c r="V19" s="163">
        <v>1.8308</v>
      </c>
      <c r="W19" s="163">
        <v>3.4748000000000001</v>
      </c>
      <c r="X19" s="163">
        <v>4.9122000000000003</v>
      </c>
      <c r="Y19" s="163">
        <v>-2.8698000000000001</v>
      </c>
      <c r="Z19" s="163">
        <v>1.1356999999999999</v>
      </c>
      <c r="AA19" s="164"/>
      <c r="AB19" s="163">
        <v>-1.4470000000000001</v>
      </c>
      <c r="AC19" s="164"/>
      <c r="AD19" s="163">
        <v>0.36299999999999999</v>
      </c>
      <c r="AE19" s="163">
        <v>2.8820000000000001</v>
      </c>
      <c r="AF19" s="163">
        <v>-11.1</v>
      </c>
      <c r="AG19" s="164"/>
      <c r="AH19" s="163">
        <v>-0.83499999999999996</v>
      </c>
      <c r="AI19" s="163">
        <v>0.218</v>
      </c>
      <c r="AJ19" s="163">
        <v>-16.010000000000002</v>
      </c>
      <c r="AK19" s="163">
        <v>-16.11</v>
      </c>
      <c r="AL19" s="164"/>
      <c r="AM19" s="163">
        <v>-9.77</v>
      </c>
      <c r="AN19" s="163">
        <v>-9.8000000000000007</v>
      </c>
      <c r="AO19" s="163">
        <v>4.4600999999999997</v>
      </c>
      <c r="AP19" s="163">
        <v>3.1484999999999999</v>
      </c>
      <c r="AQ19" s="163">
        <v>17.4497</v>
      </c>
      <c r="AR19" s="163">
        <v>19.893000000000001</v>
      </c>
      <c r="AS19" s="163">
        <v>-8.7606999999999999</v>
      </c>
      <c r="AT19" s="163">
        <v>-9.7789999999999999</v>
      </c>
      <c r="AU19" s="163">
        <v>-9.7211999999999996</v>
      </c>
      <c r="AV19" s="163">
        <v>-1.3653</v>
      </c>
      <c r="AW19" s="163">
        <v>-1.4943</v>
      </c>
      <c r="AX19" s="163">
        <v>-13.797800000000001</v>
      </c>
      <c r="AY19" s="163">
        <v>-11.9224</v>
      </c>
      <c r="AZ19" s="163">
        <v>4.3522999999999996</v>
      </c>
      <c r="BA19" s="163">
        <v>21.331600000000002</v>
      </c>
      <c r="BB19" s="163">
        <v>-14.9032</v>
      </c>
      <c r="BC19" s="163">
        <v>17.989100000000001</v>
      </c>
      <c r="BD19" s="163">
        <v>-4.8</v>
      </c>
      <c r="BE19" s="163">
        <v>-5.4</v>
      </c>
      <c r="BF19" s="163">
        <v>-25.918700000000001</v>
      </c>
      <c r="BG19" s="163">
        <v>-25.939499999999999</v>
      </c>
      <c r="BH19" s="163">
        <v>-1.2164999999999999</v>
      </c>
      <c r="BI19" s="164"/>
      <c r="BJ19" s="163">
        <v>-10.716100000000001</v>
      </c>
      <c r="BK19" s="163">
        <v>2.2052</v>
      </c>
      <c r="BL19" s="164"/>
      <c r="BM19" s="164"/>
      <c r="BN19" s="163">
        <v>-136.29560000000001</v>
      </c>
      <c r="BO19" s="163">
        <v>52.552900000000001</v>
      </c>
      <c r="BP19" s="163">
        <v>52.766500000000001</v>
      </c>
      <c r="BQ19" s="163">
        <v>53.734200000000001</v>
      </c>
      <c r="BR19" s="163">
        <v>-127.3137</v>
      </c>
      <c r="BS19" s="164"/>
      <c r="BT19" s="164"/>
      <c r="BU19" s="164"/>
      <c r="BV19" s="164"/>
      <c r="BW19" s="163">
        <v>8.35</v>
      </c>
      <c r="BX19" s="163">
        <v>3.71</v>
      </c>
      <c r="BY19" s="163">
        <v>-14.13</v>
      </c>
      <c r="BZ19" s="163">
        <v>4.25</v>
      </c>
      <c r="CA19" s="163">
        <v>-11.6501</v>
      </c>
      <c r="CB19" s="163">
        <v>-11.6501</v>
      </c>
      <c r="CC19" s="163">
        <v>11.688499999999999</v>
      </c>
      <c r="CD19" s="163">
        <v>10.0184</v>
      </c>
      <c r="CE19" s="163">
        <v>-4.4455999999999998</v>
      </c>
      <c r="CF19" s="163">
        <v>-3.6162999999999998</v>
      </c>
      <c r="CG19" s="163">
        <v>-3.4782999999999999</v>
      </c>
      <c r="CH19" s="163">
        <v>-10.353999999999999</v>
      </c>
      <c r="CI19" s="163">
        <v>10.405799999999999</v>
      </c>
      <c r="CJ19" s="164"/>
      <c r="CK19" s="164"/>
      <c r="CL19" s="163">
        <v>36.299999999999997</v>
      </c>
      <c r="CM19" s="163">
        <v>-14</v>
      </c>
      <c r="CN19" s="163">
        <v>-1.62</v>
      </c>
      <c r="CO19" s="163">
        <v>34.084299999999999</v>
      </c>
      <c r="CP19" s="163">
        <v>33.916600000000003</v>
      </c>
      <c r="CQ19" s="163">
        <v>32.139699999999998</v>
      </c>
      <c r="CR19" s="163">
        <v>107.4464</v>
      </c>
      <c r="CS19" s="163">
        <v>106.792</v>
      </c>
      <c r="CT19" s="163">
        <v>-22.462900000000001</v>
      </c>
      <c r="CU19" s="163">
        <v>-90.941800000000001</v>
      </c>
      <c r="CV19" s="163">
        <v>-20.4114</v>
      </c>
      <c r="CW19" s="163">
        <v>2.1507000000000001</v>
      </c>
      <c r="CX19" s="163">
        <v>29.14</v>
      </c>
      <c r="CY19" s="163">
        <v>9.98</v>
      </c>
      <c r="CZ19" s="163">
        <v>4.8486000000000002</v>
      </c>
      <c r="DA19" s="163">
        <v>5.0811999999999999</v>
      </c>
      <c r="DB19" s="163">
        <v>-7.81</v>
      </c>
      <c r="DC19" s="164"/>
      <c r="DD19" s="163">
        <v>-12.636699999999999</v>
      </c>
      <c r="DE19" s="163">
        <v>-12.7278</v>
      </c>
      <c r="DF19" s="163">
        <v>20.599900000000002</v>
      </c>
      <c r="DG19" s="163">
        <v>1.52E-2</v>
      </c>
      <c r="DH19" s="163">
        <v>-3.8831000000000002</v>
      </c>
      <c r="DI19" s="164"/>
      <c r="DJ19" s="164"/>
      <c r="DK19" s="163">
        <v>-6.3183999999999996</v>
      </c>
      <c r="DL19" s="163">
        <v>7.4862000000000002</v>
      </c>
      <c r="DM19" s="164"/>
      <c r="DN19" s="163">
        <v>17.261700000000001</v>
      </c>
      <c r="DO19" s="163">
        <v>8.02</v>
      </c>
      <c r="DP19" s="163">
        <v>-2.1800000000000002</v>
      </c>
      <c r="DQ19" s="163">
        <v>7.0605000000000002</v>
      </c>
      <c r="DR19" s="163">
        <v>-20.273700000000002</v>
      </c>
      <c r="DS19" s="163">
        <v>-7.85</v>
      </c>
      <c r="DT19" s="163">
        <v>-8.0500000000000007</v>
      </c>
      <c r="DU19" s="163">
        <v>19.52</v>
      </c>
      <c r="DV19" s="163">
        <v>14.07</v>
      </c>
      <c r="DW19" s="163">
        <v>-20.7636</v>
      </c>
      <c r="DX19" s="163">
        <v>-10.663600000000001</v>
      </c>
      <c r="DY19" s="163">
        <v>-25.293600000000001</v>
      </c>
      <c r="DZ19" s="163">
        <v>-24.336400000000001</v>
      </c>
      <c r="EA19" s="164"/>
      <c r="EB19" s="163">
        <v>-13.881600000000001</v>
      </c>
      <c r="EC19" s="163">
        <v>-19.234200000000001</v>
      </c>
      <c r="ED19" s="163">
        <v>-19.912500000000001</v>
      </c>
      <c r="EE19" s="163">
        <v>-16.6816</v>
      </c>
      <c r="EF19" s="163">
        <v>-18.4589</v>
      </c>
      <c r="EG19" s="163">
        <v>-11.467000000000001</v>
      </c>
      <c r="EH19" s="163">
        <v>-152.1045</v>
      </c>
      <c r="EI19" s="163">
        <v>5.1102999999999996</v>
      </c>
      <c r="EJ19" s="164"/>
      <c r="EK19" s="163">
        <v>-8.4657999999999998</v>
      </c>
      <c r="EL19" s="163">
        <v>-7.9691000000000001</v>
      </c>
      <c r="EM19" s="163">
        <v>21.135999999999999</v>
      </c>
      <c r="EN19" s="163">
        <v>-23.438600000000001</v>
      </c>
      <c r="EO19" s="163">
        <v>-21.9772</v>
      </c>
      <c r="EP19" s="163">
        <v>-0.51600000000000001</v>
      </c>
      <c r="EQ19" s="163">
        <v>-20.285599999999999</v>
      </c>
      <c r="ER19" s="163">
        <v>-19.794599999999999</v>
      </c>
      <c r="ES19" s="163">
        <v>9.2365999999999993</v>
      </c>
      <c r="ET19" s="163">
        <v>13.23</v>
      </c>
      <c r="EU19" s="163">
        <v>-20.36</v>
      </c>
      <c r="EV19" s="163">
        <v>0.2</v>
      </c>
      <c r="EW19" s="163">
        <v>1.4763999999999999</v>
      </c>
      <c r="EX19" s="163">
        <v>-31.467199999999998</v>
      </c>
      <c r="EY19" s="163">
        <v>-4.9547999999999996</v>
      </c>
      <c r="EZ19" s="163">
        <v>6.1497999999999999</v>
      </c>
      <c r="FA19" s="163">
        <v>2.9207000000000001</v>
      </c>
      <c r="FB19" s="163">
        <v>9.9216999999999995</v>
      </c>
      <c r="FC19" s="163">
        <v>-25.079599999999999</v>
      </c>
      <c r="FD19" s="164"/>
      <c r="FE19" s="164"/>
      <c r="FF19" s="163">
        <v>0.56999999999999995</v>
      </c>
      <c r="FG19" s="163">
        <v>4.5507999999999997</v>
      </c>
      <c r="FH19" s="163">
        <v>4.2469999999999999</v>
      </c>
      <c r="FI19" s="163">
        <v>4.2232000000000003</v>
      </c>
      <c r="FJ19" s="163">
        <v>0</v>
      </c>
      <c r="FK19" s="163">
        <v>0</v>
      </c>
      <c r="FL19" s="163">
        <v>18.755099999999999</v>
      </c>
      <c r="FM19" s="163">
        <v>6.0742000000000003</v>
      </c>
      <c r="FN19" s="163">
        <v>6.0156999999999998</v>
      </c>
      <c r="FO19" s="163">
        <v>27.319700000000001</v>
      </c>
      <c r="FP19" s="163">
        <v>36.144100000000002</v>
      </c>
      <c r="FQ19" s="163">
        <v>17.706600000000002</v>
      </c>
      <c r="FR19" s="163">
        <v>-11.73</v>
      </c>
      <c r="FS19" s="163">
        <v>-0.6038</v>
      </c>
      <c r="FT19" s="163">
        <v>0.27950000000000003</v>
      </c>
      <c r="FU19" s="163">
        <v>0.6</v>
      </c>
      <c r="FV19" s="163">
        <v>0.21</v>
      </c>
      <c r="FW19" s="163">
        <v>-17.052399999999999</v>
      </c>
      <c r="FX19" s="163">
        <v>1.5239</v>
      </c>
      <c r="FY19" s="163">
        <v>7.0759999999999996</v>
      </c>
      <c r="FZ19" s="163">
        <v>0.88200000000000001</v>
      </c>
      <c r="GA19" s="164"/>
      <c r="GB19" s="163">
        <v>23.78</v>
      </c>
      <c r="GC19" s="163">
        <v>-36.516599999999997</v>
      </c>
      <c r="GD19" s="163">
        <v>-27.568999999999999</v>
      </c>
      <c r="GE19" s="164"/>
      <c r="GF19" s="163">
        <v>13.5548</v>
      </c>
      <c r="GG19" s="164"/>
      <c r="GH19" s="163">
        <v>18.796399999999998</v>
      </c>
      <c r="GI19" s="164"/>
      <c r="GJ19" s="163">
        <v>-8.1456</v>
      </c>
      <c r="GK19" s="163">
        <v>1.7945</v>
      </c>
      <c r="GL19" s="164"/>
      <c r="GM19" s="164"/>
      <c r="GN19" s="163">
        <v>-10.4314</v>
      </c>
      <c r="GO19" s="163">
        <v>-7.4776999999999996</v>
      </c>
      <c r="GP19" s="163">
        <v>1.9202999999999999</v>
      </c>
      <c r="GQ19" s="163">
        <v>-33.360700000000001</v>
      </c>
      <c r="GR19" s="163">
        <v>1.2110000000000001</v>
      </c>
      <c r="GS19" s="163">
        <v>0.67369999999999997</v>
      </c>
      <c r="GT19" s="163">
        <v>134.8417</v>
      </c>
      <c r="GU19" s="163">
        <v>-15.6921</v>
      </c>
      <c r="GV19" s="163">
        <v>-9.6029999999999998</v>
      </c>
      <c r="GW19" s="163">
        <v>-13.8568</v>
      </c>
      <c r="GX19" s="163">
        <v>0.63039999999999996</v>
      </c>
      <c r="GY19" s="163">
        <v>4.6593</v>
      </c>
      <c r="GZ19" s="163">
        <v>4.6523000000000003</v>
      </c>
      <c r="HA19" s="163">
        <v>-1</v>
      </c>
      <c r="HB19" s="163">
        <v>18.854299999999999</v>
      </c>
      <c r="HC19" s="163">
        <v>20.7135</v>
      </c>
      <c r="HD19" s="163">
        <v>1.68</v>
      </c>
      <c r="HE19" s="163">
        <v>-5.3293999999999997</v>
      </c>
      <c r="HF19" s="163">
        <v>42.006500000000003</v>
      </c>
      <c r="HG19" s="163">
        <v>14.273</v>
      </c>
      <c r="HH19" s="163">
        <v>29.003699999999998</v>
      </c>
      <c r="HI19" s="163">
        <v>29.241599999999998</v>
      </c>
      <c r="HJ19" s="163">
        <v>30.8811</v>
      </c>
      <c r="HK19" s="163">
        <v>-10.0976</v>
      </c>
      <c r="HL19" s="163">
        <v>-11.4925</v>
      </c>
      <c r="HM19" s="163">
        <v>0</v>
      </c>
      <c r="HN19" s="163">
        <v>-11.4095</v>
      </c>
      <c r="HO19" s="164"/>
      <c r="HP19" s="163">
        <v>71.052300000000002</v>
      </c>
      <c r="HQ19" s="163">
        <v>-13.215400000000001</v>
      </c>
      <c r="HR19" s="163">
        <v>-11.9739</v>
      </c>
      <c r="HS19" s="163">
        <v>-5.8277000000000001</v>
      </c>
      <c r="HT19" s="163">
        <v>-5.9614000000000003</v>
      </c>
      <c r="HU19" s="163">
        <v>-3.88</v>
      </c>
      <c r="HV19" s="163">
        <v>-4.21</v>
      </c>
      <c r="HW19" s="163">
        <v>-22.9</v>
      </c>
      <c r="HX19" s="163">
        <v>-22.7</v>
      </c>
      <c r="HY19" s="163">
        <v>3.5348999999999999</v>
      </c>
      <c r="HZ19" s="163">
        <v>-10.56</v>
      </c>
      <c r="IA19" s="163">
        <v>36.955599999999997</v>
      </c>
      <c r="IB19" s="164"/>
      <c r="IC19" s="164"/>
      <c r="ID19" s="163">
        <v>-20.399999999999999</v>
      </c>
      <c r="IE19" s="163">
        <v>-41</v>
      </c>
      <c r="IF19" s="163">
        <v>1.3</v>
      </c>
      <c r="IG19" s="163">
        <v>0.4</v>
      </c>
      <c r="IH19" s="164"/>
      <c r="II19" s="164"/>
      <c r="IJ19" s="163">
        <v>-62.315300000000001</v>
      </c>
      <c r="IK19" s="163">
        <v>21.666499999999999</v>
      </c>
      <c r="IL19" s="163">
        <v>-258.21039999999999</v>
      </c>
      <c r="IM19" s="163">
        <v>-6.8418000000000001</v>
      </c>
      <c r="IN19" s="163">
        <v>-1.5299</v>
      </c>
      <c r="IO19" s="163">
        <v>98.537599999999998</v>
      </c>
      <c r="IP19" s="163">
        <v>63.966799999999999</v>
      </c>
      <c r="IQ19" s="163">
        <v>105.4485</v>
      </c>
      <c r="IR19" s="163">
        <v>78.120099999999994</v>
      </c>
      <c r="IS19" s="163">
        <v>37.552300000000002</v>
      </c>
      <c r="IT19" s="163">
        <v>36.741</v>
      </c>
      <c r="IU19" s="163">
        <v>39.011499999999998</v>
      </c>
      <c r="IV19" s="163">
        <v>4.8437000000000001</v>
      </c>
      <c r="IW19" s="163">
        <v>197.35820000000001</v>
      </c>
      <c r="IX19" s="163">
        <v>-189.37270000000001</v>
      </c>
      <c r="IY19" s="163">
        <v>18.720300000000002</v>
      </c>
      <c r="IZ19" s="163">
        <v>-8.6522000000000006</v>
      </c>
      <c r="JA19" s="163">
        <v>-1.1707000000000001</v>
      </c>
      <c r="JB19" s="164"/>
      <c r="JC19" s="163">
        <v>-4.16</v>
      </c>
      <c r="JD19" s="163">
        <v>0.35</v>
      </c>
      <c r="JE19" s="163">
        <v>0.34200000000000003</v>
      </c>
      <c r="JF19" s="163">
        <v>-0.08</v>
      </c>
      <c r="JG19" s="163">
        <v>5.2</v>
      </c>
      <c r="JH19" s="163">
        <v>-6.1074999999999999</v>
      </c>
      <c r="JI19" s="163">
        <v>-11.7479</v>
      </c>
      <c r="JJ19" s="163">
        <v>17.140499999999999</v>
      </c>
      <c r="JK19" s="163">
        <v>-16.435500000000001</v>
      </c>
      <c r="JL19" s="163">
        <v>2.9</v>
      </c>
      <c r="JM19" s="163">
        <v>0.69599999999999995</v>
      </c>
      <c r="JN19" s="163">
        <v>0.317</v>
      </c>
      <c r="JO19" s="164"/>
      <c r="JP19" s="164"/>
      <c r="JQ19" s="163">
        <v>4.0250000000000004</v>
      </c>
      <c r="JR19" s="163">
        <v>3.6236000000000002</v>
      </c>
      <c r="JS19" s="163">
        <v>3.4744999999999999</v>
      </c>
      <c r="JT19" s="164"/>
      <c r="JU19" s="163">
        <v>26.4</v>
      </c>
      <c r="JV19" s="163">
        <v>2.9569999999999999</v>
      </c>
      <c r="JW19" s="164"/>
      <c r="JX19" s="164"/>
      <c r="JY19" s="163">
        <v>-7.0946999999999996</v>
      </c>
      <c r="JZ19" s="163">
        <v>-13.293699999999999</v>
      </c>
      <c r="KA19" s="163">
        <v>-18.244</v>
      </c>
      <c r="KB19" s="163">
        <v>-5.0846999999999998</v>
      </c>
      <c r="KC19" s="163">
        <v>8.7764000000000006</v>
      </c>
      <c r="KD19" s="163">
        <v>-12.876300000000001</v>
      </c>
      <c r="KE19" s="163">
        <v>3.0767000000000002</v>
      </c>
      <c r="KF19" s="163">
        <v>-28.4</v>
      </c>
      <c r="KG19" s="163">
        <v>10.6</v>
      </c>
      <c r="KH19" s="164"/>
      <c r="KI19" s="163">
        <v>-77.597200000000001</v>
      </c>
    </row>
    <row r="20" spans="1:295" ht="18" customHeight="1" x14ac:dyDescent="0.35">
      <c r="A20" s="160" t="s">
        <v>59</v>
      </c>
      <c r="B20" s="160" t="s">
        <v>794</v>
      </c>
      <c r="C20" s="163">
        <v>0</v>
      </c>
      <c r="D20" s="163">
        <v>2.3445999999999998</v>
      </c>
      <c r="E20" s="163">
        <v>-5.2469999999999999</v>
      </c>
      <c r="F20" s="163">
        <v>2.4363999999999999</v>
      </c>
      <c r="G20" s="163">
        <v>8.9509000000000007</v>
      </c>
      <c r="H20" s="164"/>
      <c r="I20" s="163">
        <v>16.8261</v>
      </c>
      <c r="J20" s="164"/>
      <c r="K20" s="163">
        <v>7.6258999999999997</v>
      </c>
      <c r="L20" s="163">
        <v>2.3649</v>
      </c>
      <c r="M20" s="163">
        <v>5.9794999999999998</v>
      </c>
      <c r="N20" s="163">
        <v>-8.8800000000000008</v>
      </c>
      <c r="O20" s="163">
        <v>-22</v>
      </c>
      <c r="P20" s="164"/>
      <c r="Q20" s="163">
        <v>1.6559999999999999</v>
      </c>
      <c r="R20" s="164"/>
      <c r="S20" s="163">
        <v>0.218</v>
      </c>
      <c r="T20" s="163">
        <v>15.5585</v>
      </c>
      <c r="U20" s="163">
        <v>1.9607000000000001</v>
      </c>
      <c r="V20" s="163">
        <v>1.8384</v>
      </c>
      <c r="W20" s="163">
        <v>3.6433</v>
      </c>
      <c r="X20" s="163">
        <v>4.7739000000000003</v>
      </c>
      <c r="Y20" s="163">
        <v>-2.6589</v>
      </c>
      <c r="Z20" s="163">
        <v>1.1343000000000001</v>
      </c>
      <c r="AA20" s="164"/>
      <c r="AB20" s="163">
        <v>-1.3979999999999999</v>
      </c>
      <c r="AC20" s="164"/>
      <c r="AD20" s="163">
        <v>0.375</v>
      </c>
      <c r="AE20" s="163">
        <v>3.75</v>
      </c>
      <c r="AF20" s="163">
        <v>-11.1</v>
      </c>
      <c r="AG20" s="164"/>
      <c r="AH20" s="163">
        <v>0.25800000000000001</v>
      </c>
      <c r="AI20" s="163">
        <v>0.221</v>
      </c>
      <c r="AJ20" s="163">
        <v>-15.78</v>
      </c>
      <c r="AK20" s="163">
        <v>-15.72</v>
      </c>
      <c r="AL20" s="164"/>
      <c r="AM20" s="163">
        <v>-9.77</v>
      </c>
      <c r="AN20" s="163">
        <v>-9.7899999999999991</v>
      </c>
      <c r="AO20" s="163">
        <v>3.9354</v>
      </c>
      <c r="AP20" s="163">
        <v>3.1093999999999999</v>
      </c>
      <c r="AQ20" s="163">
        <v>17.078299999999999</v>
      </c>
      <c r="AR20" s="163">
        <v>18.726800000000001</v>
      </c>
      <c r="AS20" s="163">
        <v>-7.7123999999999997</v>
      </c>
      <c r="AT20" s="163">
        <v>-8.9753000000000007</v>
      </c>
      <c r="AU20" s="163">
        <v>-8.8636999999999997</v>
      </c>
      <c r="AV20" s="163">
        <v>-1.8069</v>
      </c>
      <c r="AW20" s="163">
        <v>-1.292</v>
      </c>
      <c r="AX20" s="163">
        <v>-13.6638</v>
      </c>
      <c r="AY20" s="163">
        <v>-11.9224</v>
      </c>
      <c r="AZ20" s="163">
        <v>3.9578000000000002</v>
      </c>
      <c r="BA20" s="163">
        <v>20.8444</v>
      </c>
      <c r="BB20" s="163">
        <v>-16.3978</v>
      </c>
      <c r="BC20" s="163">
        <v>17.158999999999999</v>
      </c>
      <c r="BD20" s="163">
        <v>-4.8</v>
      </c>
      <c r="BE20" s="163">
        <v>-5.4</v>
      </c>
      <c r="BF20" s="163">
        <v>-26.125699999999998</v>
      </c>
      <c r="BG20" s="163">
        <v>-25.668600000000001</v>
      </c>
      <c r="BH20" s="163">
        <v>-1.161</v>
      </c>
      <c r="BI20" s="164"/>
      <c r="BJ20" s="163">
        <v>-9.0010999999999992</v>
      </c>
      <c r="BK20" s="163">
        <v>2.2349000000000001</v>
      </c>
      <c r="BL20" s="164"/>
      <c r="BM20" s="164"/>
      <c r="BN20" s="163">
        <v>-133.76259999999999</v>
      </c>
      <c r="BO20" s="163">
        <v>52.735999999999997</v>
      </c>
      <c r="BP20" s="163">
        <v>52.857999999999997</v>
      </c>
      <c r="BQ20" s="163">
        <v>49.606099999999998</v>
      </c>
      <c r="BR20" s="163">
        <v>-126.5129</v>
      </c>
      <c r="BS20" s="164"/>
      <c r="BT20" s="164"/>
      <c r="BU20" s="164"/>
      <c r="BV20" s="164"/>
      <c r="BW20" s="163">
        <v>8.35</v>
      </c>
      <c r="BX20" s="163">
        <v>3.87</v>
      </c>
      <c r="BY20" s="163">
        <v>-13.66</v>
      </c>
      <c r="BZ20" s="163">
        <v>4.0199999999999996</v>
      </c>
      <c r="CA20" s="163">
        <v>-11.784000000000001</v>
      </c>
      <c r="CB20" s="163">
        <v>-11.917999999999999</v>
      </c>
      <c r="CC20" s="163">
        <v>13.3026</v>
      </c>
      <c r="CD20" s="163">
        <v>11.7501</v>
      </c>
      <c r="CE20" s="163">
        <v>-4.3198999999999996</v>
      </c>
      <c r="CF20" s="163">
        <v>-3.0674999999999999</v>
      </c>
      <c r="CG20" s="163">
        <v>-3.1213000000000002</v>
      </c>
      <c r="CH20" s="163">
        <v>-8.9503000000000004</v>
      </c>
      <c r="CI20" s="163">
        <v>9.8714999999999993</v>
      </c>
      <c r="CJ20" s="164"/>
      <c r="CK20" s="164"/>
      <c r="CL20" s="163">
        <v>36.6</v>
      </c>
      <c r="CM20" s="163">
        <v>-14.3</v>
      </c>
      <c r="CN20" s="163">
        <v>-1.5</v>
      </c>
      <c r="CO20" s="163">
        <v>33.681100000000001</v>
      </c>
      <c r="CP20" s="163">
        <v>33.899799999999999</v>
      </c>
      <c r="CQ20" s="163">
        <v>32.621400000000001</v>
      </c>
      <c r="CR20" s="163">
        <v>104.7698</v>
      </c>
      <c r="CS20" s="163">
        <v>105.2544</v>
      </c>
      <c r="CT20" s="163">
        <v>-20.275400000000001</v>
      </c>
      <c r="CU20" s="163">
        <v>-91.232799999999997</v>
      </c>
      <c r="CV20" s="163">
        <v>-17.883600000000001</v>
      </c>
      <c r="CW20" s="163">
        <v>2.1852</v>
      </c>
      <c r="CX20" s="163">
        <v>28.84</v>
      </c>
      <c r="CY20" s="163">
        <v>10.29</v>
      </c>
      <c r="CZ20" s="163">
        <v>4.6924000000000001</v>
      </c>
      <c r="DA20" s="163">
        <v>4.9835000000000003</v>
      </c>
      <c r="DB20" s="163">
        <v>-7.54</v>
      </c>
      <c r="DC20" s="164"/>
      <c r="DD20" s="163">
        <v>-11.713100000000001</v>
      </c>
      <c r="DE20" s="163">
        <v>-11.94</v>
      </c>
      <c r="DF20" s="163">
        <v>17.774999999999999</v>
      </c>
      <c r="DG20" s="163">
        <v>1.52E-2</v>
      </c>
      <c r="DH20" s="163">
        <v>-3.7696000000000001</v>
      </c>
      <c r="DI20" s="163">
        <v>20</v>
      </c>
      <c r="DJ20" s="163">
        <v>19.899999999999999</v>
      </c>
      <c r="DK20" s="163">
        <v>-6.2157999999999998</v>
      </c>
      <c r="DL20" s="163">
        <v>7.8601999999999999</v>
      </c>
      <c r="DM20" s="164"/>
      <c r="DN20" s="163">
        <v>18.003799999999998</v>
      </c>
      <c r="DO20" s="163">
        <v>8.4700000000000006</v>
      </c>
      <c r="DP20" s="163">
        <v>-2.11</v>
      </c>
      <c r="DQ20" s="163">
        <v>6.1154999999999999</v>
      </c>
      <c r="DR20" s="163">
        <v>-20.286200000000001</v>
      </c>
      <c r="DS20" s="163">
        <v>-11.08</v>
      </c>
      <c r="DT20" s="163">
        <v>-11.28</v>
      </c>
      <c r="DU20" s="163">
        <v>25.93</v>
      </c>
      <c r="DV20" s="163">
        <v>14.22</v>
      </c>
      <c r="DW20" s="163">
        <v>-21.618200000000002</v>
      </c>
      <c r="DX20" s="163">
        <v>-10.190899999999999</v>
      </c>
      <c r="DY20" s="163">
        <v>-24.975899999999999</v>
      </c>
      <c r="DZ20" s="163">
        <v>-24.7273</v>
      </c>
      <c r="EA20" s="164"/>
      <c r="EB20" s="163">
        <v>-9.64</v>
      </c>
      <c r="EC20" s="163">
        <v>-16.886199999999999</v>
      </c>
      <c r="ED20" s="163">
        <v>-16.661300000000001</v>
      </c>
      <c r="EE20" s="163">
        <v>-20.7942</v>
      </c>
      <c r="EF20" s="163">
        <v>-23.764600000000002</v>
      </c>
      <c r="EG20" s="163">
        <v>-10.81</v>
      </c>
      <c r="EH20" s="163">
        <v>-148.4639</v>
      </c>
      <c r="EI20" s="163">
        <v>1.2655000000000001</v>
      </c>
      <c r="EJ20" s="164"/>
      <c r="EK20" s="163">
        <v>-9.6788000000000007</v>
      </c>
      <c r="EL20" s="163">
        <v>-9.3134999999999994</v>
      </c>
      <c r="EM20" s="163">
        <v>19.0977</v>
      </c>
      <c r="EN20" s="163">
        <v>-21.555099999999999</v>
      </c>
      <c r="EO20" s="163">
        <v>-19.183399999999999</v>
      </c>
      <c r="EP20" s="163">
        <v>-9.7319999999999993</v>
      </c>
      <c r="EQ20" s="163">
        <v>-20.3977</v>
      </c>
      <c r="ER20" s="163">
        <v>-19.9192</v>
      </c>
      <c r="ES20" s="163">
        <v>8.8718000000000004</v>
      </c>
      <c r="ET20" s="163">
        <v>13.49</v>
      </c>
      <c r="EU20" s="163">
        <v>-19.510000000000002</v>
      </c>
      <c r="EV20" s="163">
        <v>0.6</v>
      </c>
      <c r="EW20" s="163">
        <v>1.7615000000000001</v>
      </c>
      <c r="EX20" s="163">
        <v>-29.3996</v>
      </c>
      <c r="EY20" s="163">
        <v>-4.6052999999999997</v>
      </c>
      <c r="EZ20" s="163">
        <v>6.4523000000000001</v>
      </c>
      <c r="FA20" s="163">
        <v>3.1158000000000001</v>
      </c>
      <c r="FB20" s="163">
        <v>11.281700000000001</v>
      </c>
      <c r="FC20" s="163">
        <v>-23.799499999999998</v>
      </c>
      <c r="FD20" s="164"/>
      <c r="FE20" s="164"/>
      <c r="FF20" s="163">
        <v>0.55559999999999998</v>
      </c>
      <c r="FG20" s="163">
        <v>4.3987999999999996</v>
      </c>
      <c r="FH20" s="163">
        <v>4.8483999999999998</v>
      </c>
      <c r="FI20" s="163">
        <v>3.9952000000000001</v>
      </c>
      <c r="FJ20" s="163">
        <v>0</v>
      </c>
      <c r="FK20" s="163">
        <v>1.1721999999999999</v>
      </c>
      <c r="FL20" s="163">
        <v>20.931999999999999</v>
      </c>
      <c r="FM20" s="163">
        <v>6.1677</v>
      </c>
      <c r="FN20" s="163">
        <v>6.0880999999999998</v>
      </c>
      <c r="FO20" s="163">
        <v>27.750399999999999</v>
      </c>
      <c r="FP20" s="163">
        <v>34.545499999999997</v>
      </c>
      <c r="FQ20" s="163">
        <v>14.454599999999999</v>
      </c>
      <c r="FR20" s="163">
        <v>-12.98</v>
      </c>
      <c r="FS20" s="163">
        <v>-0.71</v>
      </c>
      <c r="FT20" s="163">
        <v>0.27950000000000003</v>
      </c>
      <c r="FU20" s="163">
        <v>0.39</v>
      </c>
      <c r="FV20" s="163">
        <v>2.41</v>
      </c>
      <c r="FW20" s="163">
        <v>-14.9292</v>
      </c>
      <c r="FX20" s="163">
        <v>1.5101</v>
      </c>
      <c r="FY20" s="163">
        <v>7.0919999999999996</v>
      </c>
      <c r="FZ20" s="163">
        <v>1.155</v>
      </c>
      <c r="GA20" s="164"/>
      <c r="GB20" s="163">
        <v>23.61</v>
      </c>
      <c r="GC20" s="163">
        <v>-35.195</v>
      </c>
      <c r="GD20" s="163">
        <v>-26.401900000000001</v>
      </c>
      <c r="GE20" s="163">
        <v>-1.08</v>
      </c>
      <c r="GF20" s="163">
        <v>12.5776</v>
      </c>
      <c r="GG20" s="164"/>
      <c r="GH20" s="163">
        <v>18.912199999999999</v>
      </c>
      <c r="GI20" s="164"/>
      <c r="GJ20" s="163">
        <v>-8.2555999999999994</v>
      </c>
      <c r="GK20" s="163">
        <v>1.8230999999999999</v>
      </c>
      <c r="GL20" s="164"/>
      <c r="GM20" s="164"/>
      <c r="GN20" s="163">
        <v>-10.1348</v>
      </c>
      <c r="GO20" s="163">
        <v>-6.7119</v>
      </c>
      <c r="GP20" s="163">
        <v>-2.8199999999999999E-2</v>
      </c>
      <c r="GQ20" s="163">
        <v>-32.9405</v>
      </c>
      <c r="GR20" s="163">
        <v>0.80079999999999996</v>
      </c>
      <c r="GS20" s="163">
        <v>0.5161</v>
      </c>
      <c r="GT20" s="163">
        <v>133.82339999999999</v>
      </c>
      <c r="GU20" s="163">
        <v>-15.8604</v>
      </c>
      <c r="GV20" s="163">
        <v>-9.5274999999999999</v>
      </c>
      <c r="GW20" s="163">
        <v>-13.772</v>
      </c>
      <c r="GX20" s="163">
        <v>3.1852999999999998</v>
      </c>
      <c r="GY20" s="163">
        <v>4.8423999999999996</v>
      </c>
      <c r="GZ20" s="163">
        <v>4.7629999999999999</v>
      </c>
      <c r="HA20" s="163">
        <v>2.3932000000000002</v>
      </c>
      <c r="HB20" s="163">
        <v>20.372599999999998</v>
      </c>
      <c r="HC20" s="163">
        <v>21.0578</v>
      </c>
      <c r="HD20" s="163">
        <v>-1.26</v>
      </c>
      <c r="HE20" s="163">
        <v>-5.9759000000000002</v>
      </c>
      <c r="HF20" s="163">
        <v>36.363300000000002</v>
      </c>
      <c r="HG20" s="163">
        <v>24.5883</v>
      </c>
      <c r="HH20" s="163">
        <v>32.101999999999997</v>
      </c>
      <c r="HI20" s="163">
        <v>28.346599999999999</v>
      </c>
      <c r="HJ20" s="163">
        <v>28.725899999999999</v>
      </c>
      <c r="HK20" s="163">
        <v>-9.5465</v>
      </c>
      <c r="HL20" s="163">
        <v>-10.8253</v>
      </c>
      <c r="HM20" s="163">
        <v>0</v>
      </c>
      <c r="HN20" s="163">
        <v>-10.3773</v>
      </c>
      <c r="HO20" s="164"/>
      <c r="HP20" s="164"/>
      <c r="HQ20" s="163">
        <v>-12.1167</v>
      </c>
      <c r="HR20" s="163">
        <v>-11.7377</v>
      </c>
      <c r="HS20" s="163">
        <v>-5.8215000000000003</v>
      </c>
      <c r="HT20" s="163">
        <v>-5.8387000000000002</v>
      </c>
      <c r="HU20" s="163">
        <v>9.18</v>
      </c>
      <c r="HV20" s="163">
        <v>8.77</v>
      </c>
      <c r="HW20" s="163">
        <v>-22.5</v>
      </c>
      <c r="HX20" s="163">
        <v>-21.9</v>
      </c>
      <c r="HY20" s="163">
        <v>3.3938999999999999</v>
      </c>
      <c r="HZ20" s="163">
        <v>-10.8</v>
      </c>
      <c r="IA20" s="163">
        <v>41.014699999999998</v>
      </c>
      <c r="IB20" s="164"/>
      <c r="IC20" s="164"/>
      <c r="ID20" s="163">
        <v>-19.5</v>
      </c>
      <c r="IE20" s="163">
        <v>-41.1</v>
      </c>
      <c r="IF20" s="163">
        <v>0.4</v>
      </c>
      <c r="IG20" s="163">
        <v>-0.4</v>
      </c>
      <c r="IH20" s="164"/>
      <c r="II20" s="164"/>
      <c r="IJ20" s="163">
        <v>-61.5764</v>
      </c>
      <c r="IK20" s="163">
        <v>17.564699999999998</v>
      </c>
      <c r="IL20" s="163">
        <v>-252.6474</v>
      </c>
      <c r="IM20" s="163">
        <v>3.1486999999999998</v>
      </c>
      <c r="IN20" s="163">
        <v>-2.7745000000000002</v>
      </c>
      <c r="IO20" s="163">
        <v>92.435100000000006</v>
      </c>
      <c r="IP20" s="163">
        <v>70.888599999999997</v>
      </c>
      <c r="IQ20" s="163">
        <v>122.12350000000001</v>
      </c>
      <c r="IR20" s="163">
        <v>68.350499999999997</v>
      </c>
      <c r="IS20" s="163">
        <v>30.286899999999999</v>
      </c>
      <c r="IT20" s="163">
        <v>26.9176</v>
      </c>
      <c r="IU20" s="163">
        <v>24.8095</v>
      </c>
      <c r="IV20" s="163">
        <v>-11.3598</v>
      </c>
      <c r="IW20" s="163">
        <v>191.4855</v>
      </c>
      <c r="IX20" s="163">
        <v>-178.56049999999999</v>
      </c>
      <c r="IY20" s="163">
        <v>25.742999999999999</v>
      </c>
      <c r="IZ20" s="163">
        <v>-12.6922</v>
      </c>
      <c r="JA20" s="163">
        <v>-1.1951000000000001</v>
      </c>
      <c r="JB20" s="164"/>
      <c r="JC20" s="163">
        <v>-4.08</v>
      </c>
      <c r="JD20" s="163">
        <v>0.51300000000000001</v>
      </c>
      <c r="JE20" s="163">
        <v>0.51</v>
      </c>
      <c r="JF20" s="163">
        <v>-0.32</v>
      </c>
      <c r="JG20" s="163">
        <v>5.36</v>
      </c>
      <c r="JH20" s="163">
        <v>-6.0235000000000003</v>
      </c>
      <c r="JI20" s="163">
        <v>-12.0989</v>
      </c>
      <c r="JJ20" s="163">
        <v>17.0825</v>
      </c>
      <c r="JK20" s="163">
        <v>-16.170000000000002</v>
      </c>
      <c r="JL20" s="163">
        <v>3.3</v>
      </c>
      <c r="JM20" s="163">
        <v>1.6339999999999999</v>
      </c>
      <c r="JN20" s="163">
        <v>2.9510000000000001</v>
      </c>
      <c r="JO20" s="163">
        <v>2.8197000000000001</v>
      </c>
      <c r="JP20" s="163">
        <v>3.2789999999999999</v>
      </c>
      <c r="JQ20" s="163">
        <v>4.0239000000000003</v>
      </c>
      <c r="JR20" s="163">
        <v>3.9171999999999998</v>
      </c>
      <c r="JS20" s="163">
        <v>3.2568000000000001</v>
      </c>
      <c r="JT20" s="164"/>
      <c r="JU20" s="163">
        <v>26.8</v>
      </c>
      <c r="JV20" s="163">
        <v>4.1797000000000004</v>
      </c>
      <c r="JW20" s="164"/>
      <c r="JX20" s="164"/>
      <c r="JY20" s="163">
        <v>-7.6052</v>
      </c>
      <c r="JZ20" s="163">
        <v>-13.137</v>
      </c>
      <c r="KA20" s="163">
        <v>-17.462900000000001</v>
      </c>
      <c r="KB20" s="163">
        <v>-4.4394</v>
      </c>
      <c r="KC20" s="163">
        <v>8.6594999999999995</v>
      </c>
      <c r="KD20" s="163">
        <v>-12.474</v>
      </c>
      <c r="KE20" s="163">
        <v>3.0804999999999998</v>
      </c>
      <c r="KF20" s="163">
        <v>-28.3</v>
      </c>
      <c r="KG20" s="163">
        <v>11.1</v>
      </c>
      <c r="KH20" s="164"/>
      <c r="KI20" s="163">
        <v>-79.633700000000005</v>
      </c>
    </row>
    <row r="21" spans="1:295" ht="18" customHeight="1" x14ac:dyDescent="0.35">
      <c r="A21" s="160" t="s">
        <v>59</v>
      </c>
      <c r="B21" s="160" t="s">
        <v>795</v>
      </c>
      <c r="C21" s="163">
        <v>0</v>
      </c>
      <c r="D21" s="163">
        <v>2.9603999999999999</v>
      </c>
      <c r="E21" s="163">
        <v>-6.0316000000000001</v>
      </c>
      <c r="F21" s="163">
        <v>2.7389999999999999</v>
      </c>
      <c r="G21" s="163">
        <v>8.9278999999999993</v>
      </c>
      <c r="H21" s="164"/>
      <c r="I21" s="163">
        <v>16.868400000000001</v>
      </c>
      <c r="J21" s="164"/>
      <c r="K21" s="163">
        <v>10.0093</v>
      </c>
      <c r="L21" s="163">
        <v>3.8378999999999999</v>
      </c>
      <c r="M21" s="163">
        <v>5.2262000000000004</v>
      </c>
      <c r="N21" s="163">
        <v>-11.1</v>
      </c>
      <c r="O21" s="163">
        <v>-24.2</v>
      </c>
      <c r="P21" s="164"/>
      <c r="Q21" s="164"/>
      <c r="R21" s="164"/>
      <c r="S21" s="163">
        <v>0.214</v>
      </c>
      <c r="T21" s="163">
        <v>8.8600999999999992</v>
      </c>
      <c r="U21" s="163">
        <v>2.0411999999999999</v>
      </c>
      <c r="V21" s="163">
        <v>1.9111</v>
      </c>
      <c r="W21" s="163">
        <v>3.5975999999999999</v>
      </c>
      <c r="X21" s="163">
        <v>4.7637999999999998</v>
      </c>
      <c r="Y21" s="163">
        <v>-2.8355000000000001</v>
      </c>
      <c r="Z21" s="163">
        <v>1.1292</v>
      </c>
      <c r="AA21" s="164"/>
      <c r="AB21" s="163">
        <v>-1.4093</v>
      </c>
      <c r="AC21" s="164"/>
      <c r="AD21" s="163">
        <v>0.48499999999999999</v>
      </c>
      <c r="AE21" s="163">
        <v>3.5230000000000001</v>
      </c>
      <c r="AF21" s="163">
        <v>-11.1</v>
      </c>
      <c r="AG21" s="164"/>
      <c r="AH21" s="163">
        <v>0.13500000000000001</v>
      </c>
      <c r="AI21" s="163">
        <v>0.221</v>
      </c>
      <c r="AJ21" s="163">
        <v>-14.9</v>
      </c>
      <c r="AK21" s="163">
        <v>-15.02</v>
      </c>
      <c r="AL21" s="164"/>
      <c r="AM21" s="163">
        <v>-10.31</v>
      </c>
      <c r="AN21" s="163">
        <v>-10.220000000000001</v>
      </c>
      <c r="AO21" s="163">
        <v>3.6674000000000002</v>
      </c>
      <c r="AP21" s="163">
        <v>3.3723999999999998</v>
      </c>
      <c r="AQ21" s="163">
        <v>16.484300000000001</v>
      </c>
      <c r="AR21" s="163">
        <v>17.733899999999998</v>
      </c>
      <c r="AS21" s="163">
        <v>-8.1364000000000001</v>
      </c>
      <c r="AT21" s="163">
        <v>-8.9753000000000007</v>
      </c>
      <c r="AU21" s="163">
        <v>-9.1705000000000005</v>
      </c>
      <c r="AV21" s="163">
        <v>-1.9354</v>
      </c>
      <c r="AW21" s="163">
        <v>-1.7113</v>
      </c>
      <c r="AX21" s="163">
        <v>-14.0657</v>
      </c>
      <c r="AY21" s="163">
        <v>-11.9224</v>
      </c>
      <c r="AZ21" s="163">
        <v>3.9578000000000002</v>
      </c>
      <c r="BA21" s="163">
        <v>20.441500000000001</v>
      </c>
      <c r="BB21" s="163">
        <v>-12.049300000000001</v>
      </c>
      <c r="BC21" s="163">
        <v>16.776499999999999</v>
      </c>
      <c r="BD21" s="163">
        <v>-4.5</v>
      </c>
      <c r="BE21" s="163">
        <v>-5.0999999999999996</v>
      </c>
      <c r="BF21" s="163">
        <v>-25.491</v>
      </c>
      <c r="BG21" s="163">
        <v>-25.7546</v>
      </c>
      <c r="BH21" s="163">
        <v>-1.3447</v>
      </c>
      <c r="BI21" s="164"/>
      <c r="BJ21" s="163">
        <v>-10.5985</v>
      </c>
      <c r="BK21" s="163">
        <v>2.3807999999999998</v>
      </c>
      <c r="BL21" s="164"/>
      <c r="BM21" s="164"/>
      <c r="BN21" s="163">
        <v>-131.8399</v>
      </c>
      <c r="BO21" s="163">
        <v>52.064599999999999</v>
      </c>
      <c r="BP21" s="163">
        <v>51.972999999999999</v>
      </c>
      <c r="BQ21" s="163">
        <v>44.714700000000001</v>
      </c>
      <c r="BR21" s="163">
        <v>-125.3875</v>
      </c>
      <c r="BS21" s="164"/>
      <c r="BT21" s="164"/>
      <c r="BU21" s="164"/>
      <c r="BV21" s="163">
        <v>12.594200000000001</v>
      </c>
      <c r="BW21" s="163">
        <v>7.79</v>
      </c>
      <c r="BX21" s="163">
        <v>3.08</v>
      </c>
      <c r="BY21" s="163">
        <v>-13.83</v>
      </c>
      <c r="BZ21" s="163">
        <v>3.31</v>
      </c>
      <c r="CA21" s="163">
        <v>-11.917999999999999</v>
      </c>
      <c r="CB21" s="163">
        <v>-11.917999999999999</v>
      </c>
      <c r="CC21" s="163">
        <v>12.2514</v>
      </c>
      <c r="CD21" s="163">
        <v>10.3643</v>
      </c>
      <c r="CE21" s="163">
        <v>-5.1294000000000004</v>
      </c>
      <c r="CF21" s="163">
        <v>-0.46710000000000002</v>
      </c>
      <c r="CG21" s="163">
        <v>-0.24790000000000001</v>
      </c>
      <c r="CH21" s="163">
        <v>-9.9685000000000006</v>
      </c>
      <c r="CI21" s="163">
        <v>14.169600000000001</v>
      </c>
      <c r="CJ21" s="164"/>
      <c r="CK21" s="164"/>
      <c r="CL21" s="163">
        <v>45.2</v>
      </c>
      <c r="CM21" s="163">
        <v>-23.5</v>
      </c>
      <c r="CN21" s="163">
        <v>-1.65</v>
      </c>
      <c r="CO21" s="163">
        <v>37.191800000000001</v>
      </c>
      <c r="CP21" s="163">
        <v>37.200200000000002</v>
      </c>
      <c r="CQ21" s="163">
        <v>34.807600000000001</v>
      </c>
      <c r="CR21" s="163">
        <v>104.50920000000001</v>
      </c>
      <c r="CS21" s="163">
        <v>105.4282</v>
      </c>
      <c r="CT21" s="163">
        <v>-22.3384</v>
      </c>
      <c r="CU21" s="163">
        <v>-88.123999999999995</v>
      </c>
      <c r="CV21" s="163">
        <v>-20.570799999999998</v>
      </c>
      <c r="CW21" s="163">
        <v>2.1440000000000001</v>
      </c>
      <c r="CX21" s="163">
        <v>27.57</v>
      </c>
      <c r="CY21" s="163">
        <v>9.39</v>
      </c>
      <c r="CZ21" s="163">
        <v>5.4736000000000002</v>
      </c>
      <c r="DA21" s="163">
        <v>5.7648000000000001</v>
      </c>
      <c r="DB21" s="163">
        <v>-8.2899999999999991</v>
      </c>
      <c r="DC21" s="164"/>
      <c r="DD21" s="163">
        <v>-16.331600000000002</v>
      </c>
      <c r="DE21" s="163">
        <v>-16.6435</v>
      </c>
      <c r="DF21" s="163">
        <v>29.035299999999999</v>
      </c>
      <c r="DG21" s="163">
        <v>1.52E-2</v>
      </c>
      <c r="DH21" s="163">
        <v>-4.1986999999999997</v>
      </c>
      <c r="DI21" s="164"/>
      <c r="DJ21" s="164"/>
      <c r="DK21" s="163">
        <v>-6.2523999999999997</v>
      </c>
      <c r="DL21" s="163">
        <v>8.6082000000000001</v>
      </c>
      <c r="DM21" s="164"/>
      <c r="DN21" s="163">
        <v>18.560500000000001</v>
      </c>
      <c r="DO21" s="163">
        <v>9.07</v>
      </c>
      <c r="DP21" s="163">
        <v>-1.89</v>
      </c>
      <c r="DQ21" s="163">
        <v>5.1704999999999997</v>
      </c>
      <c r="DR21" s="163">
        <v>-29.109200000000001</v>
      </c>
      <c r="DS21" s="163">
        <v>-11.99</v>
      </c>
      <c r="DT21" s="163">
        <v>-12.06</v>
      </c>
      <c r="DU21" s="163">
        <v>28.43</v>
      </c>
      <c r="DV21" s="163">
        <v>14.22</v>
      </c>
      <c r="DW21" s="163">
        <v>-29.636399999999998</v>
      </c>
      <c r="DX21" s="163">
        <v>-14.8909</v>
      </c>
      <c r="DY21" s="163">
        <v>-28.213999999999999</v>
      </c>
      <c r="DZ21" s="163">
        <v>-26.881799999999998</v>
      </c>
      <c r="EA21" s="163">
        <v>10.101000000000001</v>
      </c>
      <c r="EB21" s="163">
        <v>-4.2981999999999996</v>
      </c>
      <c r="EC21" s="163">
        <v>-10.412699999999999</v>
      </c>
      <c r="ED21" s="163">
        <v>-9.9194999999999993</v>
      </c>
      <c r="EE21" s="163">
        <v>-15.8188</v>
      </c>
      <c r="EF21" s="163">
        <v>-18.537600000000001</v>
      </c>
      <c r="EG21" s="163">
        <v>-10.233000000000001</v>
      </c>
      <c r="EH21" s="163">
        <v>-140.34309999999999</v>
      </c>
      <c r="EI21" s="163">
        <v>-10.683</v>
      </c>
      <c r="EJ21" s="164"/>
      <c r="EK21" s="163">
        <v>-10.248200000000001</v>
      </c>
      <c r="EL21" s="163">
        <v>-9.4045000000000005</v>
      </c>
      <c r="EM21" s="163">
        <v>18.510899999999999</v>
      </c>
      <c r="EN21" s="163">
        <v>-23.2684</v>
      </c>
      <c r="EO21" s="163">
        <v>-21.854399999999998</v>
      </c>
      <c r="EP21" s="163">
        <v>11.28</v>
      </c>
      <c r="EQ21" s="163">
        <v>-21.485399999999998</v>
      </c>
      <c r="ER21" s="163">
        <v>-21.030200000000001</v>
      </c>
      <c r="ES21" s="163">
        <v>7.27</v>
      </c>
      <c r="ET21" s="163">
        <v>0</v>
      </c>
      <c r="EU21" s="163">
        <v>-9.66</v>
      </c>
      <c r="EV21" s="163">
        <v>5.2</v>
      </c>
      <c r="EW21" s="163">
        <v>2.0219999999999998</v>
      </c>
      <c r="EX21" s="163">
        <v>-35.89</v>
      </c>
      <c r="EY21" s="163">
        <v>-4.2845000000000004</v>
      </c>
      <c r="EZ21" s="163">
        <v>6.7840999999999996</v>
      </c>
      <c r="FA21" s="163">
        <v>2.387</v>
      </c>
      <c r="FB21" s="163">
        <v>11.866400000000001</v>
      </c>
      <c r="FC21" s="163">
        <v>-23.011500000000002</v>
      </c>
      <c r="FD21" s="164"/>
      <c r="FE21" s="164"/>
      <c r="FF21" s="163">
        <v>0.60909999999999997</v>
      </c>
      <c r="FG21" s="163">
        <v>4.5945</v>
      </c>
      <c r="FH21" s="163">
        <v>4.4279999999999999</v>
      </c>
      <c r="FI21" s="163">
        <v>3.7722000000000002</v>
      </c>
      <c r="FJ21" s="163">
        <v>0.66979999999999995</v>
      </c>
      <c r="FK21" s="163">
        <v>0.50239999999999996</v>
      </c>
      <c r="FL21" s="163">
        <v>20.931999999999999</v>
      </c>
      <c r="FM21" s="163">
        <v>9.1454000000000004</v>
      </c>
      <c r="FN21" s="163">
        <v>9.2086000000000006</v>
      </c>
      <c r="FO21" s="163">
        <v>25.567499999999999</v>
      </c>
      <c r="FP21" s="163">
        <v>33.298299999999998</v>
      </c>
      <c r="FQ21" s="163">
        <v>12.496499999999999</v>
      </c>
      <c r="FR21" s="163">
        <v>-14.93</v>
      </c>
      <c r="FS21" s="163">
        <v>-2.0156000000000001</v>
      </c>
      <c r="FT21" s="163">
        <v>0.27950000000000003</v>
      </c>
      <c r="FU21" s="163">
        <v>1.1499999999999999</v>
      </c>
      <c r="FV21" s="163">
        <v>1.88</v>
      </c>
      <c r="FW21" s="163">
        <v>-13.8232</v>
      </c>
      <c r="FX21" s="163">
        <v>1.2887999999999999</v>
      </c>
      <c r="FY21" s="163">
        <v>7.23</v>
      </c>
      <c r="FZ21" s="163">
        <v>0.98499999999999999</v>
      </c>
      <c r="GA21" s="164"/>
      <c r="GB21" s="163">
        <v>22.61</v>
      </c>
      <c r="GC21" s="163">
        <v>-33.075400000000002</v>
      </c>
      <c r="GD21" s="163">
        <v>-25.0154</v>
      </c>
      <c r="GE21" s="163">
        <v>-1.62</v>
      </c>
      <c r="GF21" s="163">
        <v>11.644500000000001</v>
      </c>
      <c r="GG21" s="164"/>
      <c r="GH21" s="163">
        <v>18.7209</v>
      </c>
      <c r="GI21" s="164"/>
      <c r="GJ21" s="163">
        <v>-8.0167000000000002</v>
      </c>
      <c r="GK21" s="163">
        <v>1.8606</v>
      </c>
      <c r="GL21" s="164"/>
      <c r="GM21" s="164"/>
      <c r="GN21" s="163">
        <v>-9.0679999999999996</v>
      </c>
      <c r="GO21" s="163">
        <v>-6.6592000000000002</v>
      </c>
      <c r="GP21" s="163">
        <v>0.5867</v>
      </c>
      <c r="GQ21" s="163">
        <v>-33.0246</v>
      </c>
      <c r="GR21" s="163">
        <v>0</v>
      </c>
      <c r="GS21" s="163">
        <v>11.466200000000001</v>
      </c>
      <c r="GT21" s="163">
        <v>135.92070000000001</v>
      </c>
      <c r="GU21" s="163">
        <v>-15.620699999999999</v>
      </c>
      <c r="GV21" s="163">
        <v>-9.6502999999999997</v>
      </c>
      <c r="GW21" s="163">
        <v>-13.396699999999999</v>
      </c>
      <c r="GX21" s="163">
        <v>3.2313000000000001</v>
      </c>
      <c r="GY21" s="163">
        <v>4.7397999999999998</v>
      </c>
      <c r="GZ21" s="163">
        <v>4.6364999999999998</v>
      </c>
      <c r="HA21" s="163">
        <v>2</v>
      </c>
      <c r="HB21" s="163">
        <v>17.534600000000001</v>
      </c>
      <c r="HC21" s="163">
        <v>19.7044</v>
      </c>
      <c r="HD21" s="163">
        <v>0</v>
      </c>
      <c r="HE21" s="163">
        <v>-3.8193000000000001</v>
      </c>
      <c r="HF21" s="163">
        <v>39.447299999999998</v>
      </c>
      <c r="HG21" s="163">
        <v>15.988300000000001</v>
      </c>
      <c r="HH21" s="163">
        <v>29.338699999999999</v>
      </c>
      <c r="HI21" s="163">
        <v>28.2788</v>
      </c>
      <c r="HJ21" s="163">
        <v>27.122900000000001</v>
      </c>
      <c r="HK21" s="163">
        <v>-9.8129000000000008</v>
      </c>
      <c r="HL21" s="163">
        <v>-10.0899</v>
      </c>
      <c r="HM21" s="163">
        <v>0</v>
      </c>
      <c r="HN21" s="163">
        <v>0</v>
      </c>
      <c r="HO21" s="163">
        <v>66.012299999999996</v>
      </c>
      <c r="HP21" s="164"/>
      <c r="HQ21" s="163">
        <v>-13.347200000000001</v>
      </c>
      <c r="HR21" s="163">
        <v>-12.4079</v>
      </c>
      <c r="HS21" s="163">
        <v>-6.1163999999999996</v>
      </c>
      <c r="HT21" s="163">
        <v>-6.1879999999999997</v>
      </c>
      <c r="HU21" s="163">
        <v>8.07</v>
      </c>
      <c r="HV21" s="163">
        <v>7.94</v>
      </c>
      <c r="HW21" s="163">
        <v>-21.6</v>
      </c>
      <c r="HX21" s="163">
        <v>-21.8</v>
      </c>
      <c r="HY21" s="163">
        <v>3.7454999999999998</v>
      </c>
      <c r="HZ21" s="163">
        <v>-12.4</v>
      </c>
      <c r="IA21" s="163">
        <v>38.740699999999997</v>
      </c>
      <c r="IB21" s="164"/>
      <c r="IC21" s="164"/>
      <c r="ID21" s="163">
        <v>-19.5</v>
      </c>
      <c r="IE21" s="163">
        <v>-38.799999999999997</v>
      </c>
      <c r="IF21" s="163">
        <v>0.5</v>
      </c>
      <c r="IG21" s="163">
        <v>0</v>
      </c>
      <c r="IH21" s="164"/>
      <c r="II21" s="164"/>
      <c r="IJ21" s="163">
        <v>-63.574300000000001</v>
      </c>
      <c r="IK21" s="163">
        <v>17.391500000000001</v>
      </c>
      <c r="IL21" s="163">
        <v>-253.20050000000001</v>
      </c>
      <c r="IM21" s="163">
        <v>0.73440000000000005</v>
      </c>
      <c r="IN21" s="163">
        <v>-2.6181999999999999</v>
      </c>
      <c r="IO21" s="163">
        <v>88.923199999999994</v>
      </c>
      <c r="IP21" s="163">
        <v>73.507300000000001</v>
      </c>
      <c r="IQ21" s="163">
        <v>117.2127</v>
      </c>
      <c r="IR21" s="163">
        <v>64.930499999999995</v>
      </c>
      <c r="IS21" s="163">
        <v>28.061399999999999</v>
      </c>
      <c r="IT21" s="163">
        <v>30.144500000000001</v>
      </c>
      <c r="IU21" s="163">
        <v>29.9983</v>
      </c>
      <c r="IV21" s="163">
        <v>-12.171099999999999</v>
      </c>
      <c r="IW21" s="163">
        <v>186.78210000000001</v>
      </c>
      <c r="IX21" s="163">
        <v>-180.37899999999999</v>
      </c>
      <c r="IY21" s="163">
        <v>21.752400000000002</v>
      </c>
      <c r="IZ21" s="163">
        <v>-5.9318999999999997</v>
      </c>
      <c r="JA21" s="163">
        <v>-1.2171000000000001</v>
      </c>
      <c r="JB21" s="164"/>
      <c r="JC21" s="163">
        <v>-3.84</v>
      </c>
      <c r="JD21" s="163">
        <v>0.70899999999999996</v>
      </c>
      <c r="JE21" s="163">
        <v>0.71499999999999997</v>
      </c>
      <c r="JF21" s="163">
        <v>-0.72</v>
      </c>
      <c r="JG21" s="163">
        <v>6.72</v>
      </c>
      <c r="JH21" s="163">
        <v>-5.9686000000000003</v>
      </c>
      <c r="JI21" s="163">
        <v>-12.742800000000001</v>
      </c>
      <c r="JJ21" s="163">
        <v>14.5617</v>
      </c>
      <c r="JK21" s="163">
        <v>-12.9473</v>
      </c>
      <c r="JL21" s="163">
        <v>2.6</v>
      </c>
      <c r="JM21" s="163">
        <v>1.641</v>
      </c>
      <c r="JN21" s="163">
        <v>1.6379999999999999</v>
      </c>
      <c r="JO21" s="164"/>
      <c r="JP21" s="164"/>
      <c r="JQ21" s="163">
        <v>3.8845000000000001</v>
      </c>
      <c r="JR21" s="163">
        <v>3.3081999999999998</v>
      </c>
      <c r="JS21" s="163">
        <v>3.9561000000000002</v>
      </c>
      <c r="JT21" s="164"/>
      <c r="JU21" s="163">
        <v>23.8</v>
      </c>
      <c r="JV21" s="163">
        <v>4.1615000000000002</v>
      </c>
      <c r="JW21" s="164"/>
      <c r="JX21" s="164"/>
      <c r="JY21" s="163">
        <v>-6.9161000000000001</v>
      </c>
      <c r="JZ21" s="163">
        <v>-13.529299999999999</v>
      </c>
      <c r="KA21" s="163">
        <v>-17.142700000000001</v>
      </c>
      <c r="KB21" s="163">
        <v>-4.5933000000000002</v>
      </c>
      <c r="KC21" s="163">
        <v>9.2627000000000006</v>
      </c>
      <c r="KD21" s="163">
        <v>-12.7072</v>
      </c>
      <c r="KE21" s="163">
        <v>2.5295999999999998</v>
      </c>
      <c r="KF21" s="163">
        <v>-25.5</v>
      </c>
      <c r="KG21" s="163">
        <v>8</v>
      </c>
      <c r="KH21" s="164"/>
      <c r="KI21" s="163">
        <v>-81.860699999999994</v>
      </c>
    </row>
    <row r="22" spans="1:295" ht="18" customHeight="1" x14ac:dyDescent="0.35">
      <c r="A22" s="160" t="s">
        <v>59</v>
      </c>
      <c r="B22" s="160" t="s">
        <v>796</v>
      </c>
      <c r="C22" s="163">
        <v>0</v>
      </c>
      <c r="D22" s="163">
        <v>1.6172</v>
      </c>
      <c r="E22" s="163">
        <v>-3.6814</v>
      </c>
      <c r="F22" s="163">
        <v>2.8477999999999999</v>
      </c>
      <c r="G22" s="163">
        <v>8.9018999999999995</v>
      </c>
      <c r="H22" s="164"/>
      <c r="I22" s="163">
        <v>16.883600000000001</v>
      </c>
      <c r="J22" s="164"/>
      <c r="K22" s="163">
        <v>10.4443</v>
      </c>
      <c r="L22" s="163">
        <v>4.1439000000000004</v>
      </c>
      <c r="M22" s="163">
        <v>5.5198999999999998</v>
      </c>
      <c r="N22" s="163">
        <v>-11.1</v>
      </c>
      <c r="O22" s="163">
        <v>-24.2</v>
      </c>
      <c r="P22" s="164"/>
      <c r="Q22" s="164"/>
      <c r="R22" s="164"/>
      <c r="S22" s="163">
        <v>7.7100000000000002E-2</v>
      </c>
      <c r="T22" s="163">
        <v>5.8305999999999996</v>
      </c>
      <c r="U22" s="163">
        <v>2.0247000000000002</v>
      </c>
      <c r="V22" s="163">
        <v>1.9458</v>
      </c>
      <c r="W22" s="163">
        <v>3.7443</v>
      </c>
      <c r="X22" s="163">
        <v>4.6222000000000003</v>
      </c>
      <c r="Y22" s="163">
        <v>-2.7764000000000002</v>
      </c>
      <c r="Z22" s="163">
        <v>1.1507000000000001</v>
      </c>
      <c r="AA22" s="164"/>
      <c r="AB22" s="163">
        <v>-1.3718999999999999</v>
      </c>
      <c r="AC22" s="164"/>
      <c r="AD22" s="163">
        <v>0.38100000000000001</v>
      </c>
      <c r="AE22" s="163">
        <v>3.7410000000000001</v>
      </c>
      <c r="AF22" s="163">
        <v>-11.1</v>
      </c>
      <c r="AG22" s="163">
        <v>-13.2</v>
      </c>
      <c r="AH22" s="163">
        <v>0.17499999999999999</v>
      </c>
      <c r="AI22" s="163">
        <v>0.22700000000000001</v>
      </c>
      <c r="AJ22" s="163">
        <v>-15.31</v>
      </c>
      <c r="AK22" s="163">
        <v>-15.24</v>
      </c>
      <c r="AL22" s="164"/>
      <c r="AM22" s="163">
        <v>-10.34</v>
      </c>
      <c r="AN22" s="163">
        <v>-10.41</v>
      </c>
      <c r="AO22" s="163">
        <v>3.1206</v>
      </c>
      <c r="AP22" s="163">
        <v>3.0451000000000001</v>
      </c>
      <c r="AQ22" s="163">
        <v>18.73</v>
      </c>
      <c r="AR22" s="163">
        <v>19.976199999999999</v>
      </c>
      <c r="AS22" s="163">
        <v>-8.0626999999999995</v>
      </c>
      <c r="AT22" s="163">
        <v>-9.5111000000000008</v>
      </c>
      <c r="AU22" s="163">
        <v>-9.5963999999999992</v>
      </c>
      <c r="AV22" s="163">
        <v>-1.8519000000000001</v>
      </c>
      <c r="AW22" s="163">
        <v>-1.5684</v>
      </c>
      <c r="AX22" s="163">
        <v>-13.797800000000001</v>
      </c>
      <c r="AY22" s="163">
        <v>-11.5205</v>
      </c>
      <c r="AZ22" s="163">
        <v>4.3522999999999996</v>
      </c>
      <c r="BA22" s="163">
        <v>22.92</v>
      </c>
      <c r="BB22" s="163">
        <v>-17.285799999999998</v>
      </c>
      <c r="BC22" s="163">
        <v>17.8429</v>
      </c>
      <c r="BD22" s="163">
        <v>-5</v>
      </c>
      <c r="BE22" s="163">
        <v>-5.7</v>
      </c>
      <c r="BF22" s="163">
        <v>-26.162099999999999</v>
      </c>
      <c r="BG22" s="163">
        <v>-26.058800000000002</v>
      </c>
      <c r="BH22" s="163">
        <v>-1.244</v>
      </c>
      <c r="BI22" s="164"/>
      <c r="BJ22" s="163">
        <v>-11.713800000000001</v>
      </c>
      <c r="BK22" s="163">
        <v>2.4249000000000001</v>
      </c>
      <c r="BL22" s="164"/>
      <c r="BM22" s="163">
        <v>0</v>
      </c>
      <c r="BN22" s="163">
        <v>-133.61000000000001</v>
      </c>
      <c r="BO22" s="163">
        <v>55.604700000000001</v>
      </c>
      <c r="BP22" s="163">
        <v>55.787799999999997</v>
      </c>
      <c r="BQ22" s="163">
        <v>44.209699999999998</v>
      </c>
      <c r="BR22" s="163">
        <v>-125.3241</v>
      </c>
      <c r="BS22" s="164"/>
      <c r="BT22" s="164"/>
      <c r="BU22" s="164"/>
      <c r="BV22" s="163">
        <v>11.5563</v>
      </c>
      <c r="BW22" s="163">
        <v>7.47</v>
      </c>
      <c r="BX22" s="163">
        <v>2.7</v>
      </c>
      <c r="BY22" s="163">
        <v>-15.47</v>
      </c>
      <c r="BZ22" s="163">
        <v>2.0699999999999998</v>
      </c>
      <c r="CA22" s="163">
        <v>-9.1049000000000007</v>
      </c>
      <c r="CB22" s="163">
        <v>-8.8369999999999997</v>
      </c>
      <c r="CC22" s="163">
        <v>11.5143</v>
      </c>
      <c r="CD22" s="163">
        <v>9.3719000000000001</v>
      </c>
      <c r="CE22" s="163">
        <v>-4.2434000000000003</v>
      </c>
      <c r="CF22" s="163">
        <v>-3.4262000000000001</v>
      </c>
      <c r="CG22" s="163">
        <v>-3.3195999999999999</v>
      </c>
      <c r="CH22" s="163">
        <v>-11.8485</v>
      </c>
      <c r="CI22" s="163">
        <v>11.1198</v>
      </c>
      <c r="CJ22" s="164"/>
      <c r="CK22" s="164"/>
      <c r="CL22" s="163">
        <v>40</v>
      </c>
      <c r="CM22" s="163">
        <v>-16</v>
      </c>
      <c r="CN22" s="163">
        <v>-1.59</v>
      </c>
      <c r="CO22" s="163">
        <v>33.136600000000001</v>
      </c>
      <c r="CP22" s="163">
        <v>32.9313</v>
      </c>
      <c r="CQ22" s="163">
        <v>31.631799999999998</v>
      </c>
      <c r="CR22" s="163">
        <v>107.6849</v>
      </c>
      <c r="CS22" s="163">
        <v>107.7889</v>
      </c>
      <c r="CT22" s="163">
        <v>-21.008199999999999</v>
      </c>
      <c r="CU22" s="163">
        <v>-90.760999999999996</v>
      </c>
      <c r="CV22" s="163">
        <v>-19.161200000000001</v>
      </c>
      <c r="CW22" s="163">
        <v>2.1808999999999998</v>
      </c>
      <c r="CX22" s="163">
        <v>27.66</v>
      </c>
      <c r="CY22" s="163">
        <v>9.69</v>
      </c>
      <c r="CZ22" s="163">
        <v>5.6299000000000001</v>
      </c>
      <c r="DA22" s="163">
        <v>5.8624000000000001</v>
      </c>
      <c r="DB22" s="163">
        <v>-7.88</v>
      </c>
      <c r="DC22" s="164"/>
      <c r="DD22" s="163">
        <v>-13.4046</v>
      </c>
      <c r="DE22" s="163">
        <v>-13.2075</v>
      </c>
      <c r="DF22" s="163">
        <v>23.1401</v>
      </c>
      <c r="DG22" s="163">
        <v>1.55E-2</v>
      </c>
      <c r="DH22" s="163">
        <v>-3.8652000000000002</v>
      </c>
      <c r="DI22" s="164"/>
      <c r="DJ22" s="164"/>
      <c r="DK22" s="163">
        <v>-6.0022000000000002</v>
      </c>
      <c r="DL22" s="163">
        <v>8.9822000000000006</v>
      </c>
      <c r="DM22" s="164"/>
      <c r="DN22" s="163">
        <v>19.488199999999999</v>
      </c>
      <c r="DO22" s="163">
        <v>9.6199999999999992</v>
      </c>
      <c r="DP22" s="163">
        <v>-2.09</v>
      </c>
      <c r="DQ22" s="163">
        <v>4.806</v>
      </c>
      <c r="DR22" s="163">
        <v>-23.623799999999999</v>
      </c>
      <c r="DS22" s="163">
        <v>-11.71</v>
      </c>
      <c r="DT22" s="163">
        <v>-11.82</v>
      </c>
      <c r="DU22" s="163">
        <v>27.51</v>
      </c>
      <c r="DV22" s="163">
        <v>13.2</v>
      </c>
      <c r="DW22" s="163">
        <v>-25.8</v>
      </c>
      <c r="DX22" s="163">
        <v>-12.690899999999999</v>
      </c>
      <c r="DY22" s="163">
        <v>-24.9268</v>
      </c>
      <c r="DZ22" s="163">
        <v>-23.2545</v>
      </c>
      <c r="EA22" s="163">
        <v>10.0715</v>
      </c>
      <c r="EB22" s="163">
        <v>-3.2357999999999998</v>
      </c>
      <c r="EC22" s="163">
        <v>-8.7484000000000002</v>
      </c>
      <c r="ED22" s="163">
        <v>-8.5943000000000005</v>
      </c>
      <c r="EE22" s="163">
        <v>-25.715699999999998</v>
      </c>
      <c r="EF22" s="163">
        <v>-27.433399999999999</v>
      </c>
      <c r="EG22" s="163">
        <v>-9.3770000000000007</v>
      </c>
      <c r="EH22" s="163">
        <v>-141.50309999999999</v>
      </c>
      <c r="EI22" s="163">
        <v>-42.858400000000003</v>
      </c>
      <c r="EJ22" s="164"/>
      <c r="EK22" s="163">
        <v>-11.052099999999999</v>
      </c>
      <c r="EL22" s="163">
        <v>-10.9107</v>
      </c>
      <c r="EM22" s="163">
        <v>19.4878</v>
      </c>
      <c r="EN22" s="163">
        <v>-18.503900000000002</v>
      </c>
      <c r="EO22" s="163">
        <v>-17.654699999999998</v>
      </c>
      <c r="EP22" s="163">
        <v>-15.875999999999999</v>
      </c>
      <c r="EQ22" s="163">
        <v>-16.923100000000002</v>
      </c>
      <c r="ER22" s="163">
        <v>-16.4725</v>
      </c>
      <c r="ES22" s="163">
        <v>8.0448000000000004</v>
      </c>
      <c r="ET22" s="163">
        <v>13.86</v>
      </c>
      <c r="EU22" s="163">
        <v>-9.73</v>
      </c>
      <c r="EV22" s="163">
        <v>0.1</v>
      </c>
      <c r="EW22" s="163">
        <v>2.5756999999999999</v>
      </c>
      <c r="EX22" s="163">
        <v>-25.821400000000001</v>
      </c>
      <c r="EY22" s="163">
        <v>-3.9531999999999998</v>
      </c>
      <c r="EZ22" s="163">
        <v>7.4066000000000001</v>
      </c>
      <c r="FA22" s="163">
        <v>1.4761</v>
      </c>
      <c r="FB22" s="163">
        <v>11.3012</v>
      </c>
      <c r="FC22" s="163">
        <v>-22.8093</v>
      </c>
      <c r="FD22" s="164"/>
      <c r="FE22" s="164"/>
      <c r="FF22" s="163">
        <v>0.73950000000000005</v>
      </c>
      <c r="FG22" s="163">
        <v>4.0072000000000001</v>
      </c>
      <c r="FH22" s="163">
        <v>4.6477000000000004</v>
      </c>
      <c r="FI22" s="163">
        <v>3.3069999999999999</v>
      </c>
      <c r="FJ22" s="163">
        <v>-1.5071000000000001</v>
      </c>
      <c r="FK22" s="163">
        <v>-2.0095000000000001</v>
      </c>
      <c r="FL22" s="163">
        <v>25.7883</v>
      </c>
      <c r="FM22" s="163">
        <v>7.0888</v>
      </c>
      <c r="FN22" s="163">
        <v>6.6433</v>
      </c>
      <c r="FO22" s="163">
        <v>28.660499999999999</v>
      </c>
      <c r="FP22" s="163">
        <v>34.551900000000003</v>
      </c>
      <c r="FQ22" s="163">
        <v>11.524800000000001</v>
      </c>
      <c r="FR22" s="163">
        <v>-14.73</v>
      </c>
      <c r="FS22" s="163">
        <v>-2.2078000000000002</v>
      </c>
      <c r="FT22" s="163">
        <v>0.23549999999999999</v>
      </c>
      <c r="FU22" s="163">
        <v>1.69</v>
      </c>
      <c r="FV22" s="163">
        <v>0.99</v>
      </c>
      <c r="FW22" s="163">
        <v>-11.932399999999999</v>
      </c>
      <c r="FX22" s="163">
        <v>1.2662</v>
      </c>
      <c r="FY22" s="163">
        <v>7.056</v>
      </c>
      <c r="FZ22" s="163">
        <v>0.82799999999999996</v>
      </c>
      <c r="GA22" s="164"/>
      <c r="GB22" s="163">
        <v>22.54</v>
      </c>
      <c r="GC22" s="163">
        <v>-35.3245</v>
      </c>
      <c r="GD22" s="163">
        <v>-27.430800000000001</v>
      </c>
      <c r="GE22" s="163">
        <v>-1.68</v>
      </c>
      <c r="GF22" s="163">
        <v>10.860900000000001</v>
      </c>
      <c r="GG22" s="164"/>
      <c r="GH22" s="163">
        <v>18.646999999999998</v>
      </c>
      <c r="GI22" s="164"/>
      <c r="GJ22" s="163">
        <v>-8.0197000000000003</v>
      </c>
      <c r="GK22" s="163">
        <v>1.8546</v>
      </c>
      <c r="GL22" s="164"/>
      <c r="GM22" s="164"/>
      <c r="GN22" s="163">
        <v>-8.8393999999999995</v>
      </c>
      <c r="GO22" s="163">
        <v>-6.2194000000000003</v>
      </c>
      <c r="GP22" s="163">
        <v>-4.3499999999999997E-2</v>
      </c>
      <c r="GQ22" s="163">
        <v>-31.932200000000002</v>
      </c>
      <c r="GR22" s="164"/>
      <c r="GS22" s="163">
        <v>10.496</v>
      </c>
      <c r="GT22" s="163">
        <v>134.29830000000001</v>
      </c>
      <c r="GU22" s="163">
        <v>-15.457100000000001</v>
      </c>
      <c r="GV22" s="163">
        <v>-9.3894000000000002</v>
      </c>
      <c r="GW22" s="163">
        <v>-13.3744</v>
      </c>
      <c r="GX22" s="163">
        <v>2.6474000000000002</v>
      </c>
      <c r="GY22" s="163">
        <v>4.9668999999999999</v>
      </c>
      <c r="GZ22" s="163">
        <v>4.9450000000000003</v>
      </c>
      <c r="HA22" s="163">
        <v>1.8279000000000001</v>
      </c>
      <c r="HB22" s="163">
        <v>11.3018</v>
      </c>
      <c r="HC22" s="163">
        <v>11.6807</v>
      </c>
      <c r="HD22" s="163">
        <v>-8.8000000000000007</v>
      </c>
      <c r="HE22" s="163">
        <v>5.0444000000000004</v>
      </c>
      <c r="HF22" s="163">
        <v>54.498800000000003</v>
      </c>
      <c r="HG22" s="163">
        <v>-7.9440999999999997</v>
      </c>
      <c r="HH22" s="163">
        <v>8.7826000000000004</v>
      </c>
      <c r="HI22" s="163">
        <v>21.174900000000001</v>
      </c>
      <c r="HJ22" s="163">
        <v>21.890999999999998</v>
      </c>
      <c r="HK22" s="163">
        <v>-5.7755000000000001</v>
      </c>
      <c r="HL22" s="163">
        <v>-7.0114000000000001</v>
      </c>
      <c r="HM22" s="163">
        <v>0</v>
      </c>
      <c r="HN22" s="163">
        <v>0</v>
      </c>
      <c r="HO22" s="164"/>
      <c r="HP22" s="163">
        <v>59.601300000000002</v>
      </c>
      <c r="HQ22" s="163">
        <v>-21.037800000000001</v>
      </c>
      <c r="HR22" s="163">
        <v>-20.2193</v>
      </c>
      <c r="HS22" s="163">
        <v>-9.3263999999999996</v>
      </c>
      <c r="HT22" s="163">
        <v>-9.5327999999999999</v>
      </c>
      <c r="HU22" s="163">
        <v>1.61</v>
      </c>
      <c r="HV22" s="163">
        <v>1.58</v>
      </c>
      <c r="HW22" s="163">
        <v>-26.6</v>
      </c>
      <c r="HX22" s="163">
        <v>-26.7</v>
      </c>
      <c r="HY22" s="163">
        <v>3.7271999999999998</v>
      </c>
      <c r="HZ22" s="163">
        <v>-10.4</v>
      </c>
      <c r="IA22" s="163">
        <v>36.681199999999997</v>
      </c>
      <c r="IB22" s="164"/>
      <c r="IC22" s="164"/>
      <c r="ID22" s="163">
        <v>-19.899999999999999</v>
      </c>
      <c r="IE22" s="163">
        <v>-38.799999999999997</v>
      </c>
      <c r="IF22" s="163">
        <v>5.2</v>
      </c>
      <c r="IG22" s="163">
        <v>4.5999999999999996</v>
      </c>
      <c r="IH22" s="164"/>
      <c r="II22" s="164"/>
      <c r="IJ22" s="163">
        <v>-58.489800000000002</v>
      </c>
      <c r="IK22" s="163">
        <v>13.811999999999999</v>
      </c>
      <c r="IL22" s="163">
        <v>-261.69159999999999</v>
      </c>
      <c r="IM22" s="163">
        <v>-11.5482</v>
      </c>
      <c r="IN22" s="163">
        <v>-1.7396</v>
      </c>
      <c r="IO22" s="163">
        <v>85.445899999999995</v>
      </c>
      <c r="IP22" s="163">
        <v>87.745900000000006</v>
      </c>
      <c r="IQ22" s="163">
        <v>115.6417</v>
      </c>
      <c r="IR22" s="163">
        <v>75.398099999999999</v>
      </c>
      <c r="IS22" s="163">
        <v>18.6096</v>
      </c>
      <c r="IT22" s="163">
        <v>34.118600000000001</v>
      </c>
      <c r="IU22" s="163">
        <v>38.880899999999997</v>
      </c>
      <c r="IV22" s="163">
        <v>-7.8083</v>
      </c>
      <c r="IW22" s="163">
        <v>168.39160000000001</v>
      </c>
      <c r="IX22" s="163">
        <v>-195.55070000000001</v>
      </c>
      <c r="IY22" s="163">
        <v>-18.834099999999999</v>
      </c>
      <c r="IZ22" s="163">
        <v>27.604299999999999</v>
      </c>
      <c r="JA22" s="163">
        <v>0.58720000000000006</v>
      </c>
      <c r="JB22" s="164"/>
      <c r="JC22" s="163">
        <v>-5.36</v>
      </c>
      <c r="JD22" s="163">
        <v>0.57499999999999996</v>
      </c>
      <c r="JE22" s="163">
        <v>0.56799999999999995</v>
      </c>
      <c r="JF22" s="163">
        <v>1.1200000000000001</v>
      </c>
      <c r="JG22" s="163">
        <v>4.72</v>
      </c>
      <c r="JH22" s="163">
        <v>-5.8202999999999996</v>
      </c>
      <c r="JI22" s="163">
        <v>-11.103999999999999</v>
      </c>
      <c r="JJ22" s="163">
        <v>14.241199999999999</v>
      </c>
      <c r="JK22" s="163">
        <v>-12.568899999999999</v>
      </c>
      <c r="JL22" s="163">
        <v>0.8</v>
      </c>
      <c r="JM22" s="163">
        <v>-0.83399999999999996</v>
      </c>
      <c r="JN22" s="163">
        <v>-2.4249999999999998</v>
      </c>
      <c r="JO22" s="164"/>
      <c r="JP22" s="164"/>
      <c r="JQ22" s="163">
        <v>4.4941000000000004</v>
      </c>
      <c r="JR22" s="163">
        <v>4.0724999999999998</v>
      </c>
      <c r="JS22" s="163">
        <v>4.0754000000000001</v>
      </c>
      <c r="JT22" s="164"/>
      <c r="JU22" s="163">
        <v>23.6</v>
      </c>
      <c r="JV22" s="163">
        <v>2.3834</v>
      </c>
      <c r="JW22" s="164"/>
      <c r="JX22" s="164"/>
      <c r="JY22" s="163">
        <v>0</v>
      </c>
      <c r="JZ22" s="163">
        <v>-15.6083</v>
      </c>
      <c r="KA22" s="163">
        <v>-19.8994</v>
      </c>
      <c r="KB22" s="163">
        <v>0</v>
      </c>
      <c r="KC22" s="163">
        <v>10.990500000000001</v>
      </c>
      <c r="KD22" s="163">
        <v>-16.119900000000001</v>
      </c>
      <c r="KE22" s="163">
        <v>4.2920999999999996</v>
      </c>
      <c r="KF22" s="163">
        <v>-25</v>
      </c>
      <c r="KG22" s="163">
        <v>7.2</v>
      </c>
      <c r="KH22" s="164"/>
      <c r="KI22" s="163">
        <v>-79.760599999999997</v>
      </c>
    </row>
    <row r="23" spans="1:295" ht="18" customHeight="1" x14ac:dyDescent="0.35">
      <c r="A23" s="160" t="s">
        <v>59</v>
      </c>
      <c r="B23" s="160" t="s">
        <v>797</v>
      </c>
      <c r="C23" s="163">
        <v>0</v>
      </c>
      <c r="D23" s="163">
        <v>2.4809000000000001</v>
      </c>
      <c r="E23" s="163">
        <v>-5.5324999999999998</v>
      </c>
      <c r="F23" s="163">
        <v>2.8975</v>
      </c>
      <c r="G23" s="163">
        <v>9.6015999999999995</v>
      </c>
      <c r="H23" s="164"/>
      <c r="I23" s="163">
        <v>18.194099999999999</v>
      </c>
      <c r="J23" s="164"/>
      <c r="K23" s="163">
        <v>12.7807</v>
      </c>
      <c r="L23" s="163">
        <v>5.3507999999999996</v>
      </c>
      <c r="M23" s="163">
        <v>6.7480000000000002</v>
      </c>
      <c r="N23" s="163">
        <v>-13.32</v>
      </c>
      <c r="O23" s="163">
        <v>-24.2</v>
      </c>
      <c r="P23" s="164"/>
      <c r="Q23" s="163">
        <v>1.6559999999999999</v>
      </c>
      <c r="R23" s="163">
        <v>-17.600000000000001</v>
      </c>
      <c r="S23" s="163">
        <v>0.1893</v>
      </c>
      <c r="T23" s="163">
        <v>9.7978000000000005</v>
      </c>
      <c r="U23" s="163">
        <v>2.9014000000000002</v>
      </c>
      <c r="V23" s="163">
        <v>2.7324999999999999</v>
      </c>
      <c r="W23" s="163">
        <v>5.2031999999999998</v>
      </c>
      <c r="X23" s="163">
        <v>4.2714999999999996</v>
      </c>
      <c r="Y23" s="163">
        <v>-2.67</v>
      </c>
      <c r="Z23" s="163">
        <v>1.1718999999999999</v>
      </c>
      <c r="AA23" s="164"/>
      <c r="AB23" s="163">
        <v>-1.2678</v>
      </c>
      <c r="AC23" s="163">
        <v>-2.0619999999999998</v>
      </c>
      <c r="AD23" s="163">
        <v>1.2170000000000001</v>
      </c>
      <c r="AE23" s="163">
        <v>3.5259999999999998</v>
      </c>
      <c r="AF23" s="163">
        <v>-8.8800000000000008</v>
      </c>
      <c r="AG23" s="163">
        <v>-11</v>
      </c>
      <c r="AH23" s="163">
        <v>0.48299999999999998</v>
      </c>
      <c r="AI23" s="163">
        <v>0.221</v>
      </c>
      <c r="AJ23" s="163">
        <v>-13.35</v>
      </c>
      <c r="AK23" s="163">
        <v>-13.39</v>
      </c>
      <c r="AL23" s="164"/>
      <c r="AM23" s="163">
        <v>-10.39</v>
      </c>
      <c r="AN23" s="163">
        <v>-10.42</v>
      </c>
      <c r="AO23" s="163">
        <v>3.4885999999999999</v>
      </c>
      <c r="AP23" s="163">
        <v>2.9018999999999999</v>
      </c>
      <c r="AQ23" s="163">
        <v>14.5465</v>
      </c>
      <c r="AR23" s="163">
        <v>16.228400000000001</v>
      </c>
      <c r="AS23" s="163">
        <v>-13.4339</v>
      </c>
      <c r="AT23" s="163">
        <v>-5.0903999999999998</v>
      </c>
      <c r="AU23" s="163">
        <v>-5.3235000000000001</v>
      </c>
      <c r="AV23" s="163">
        <v>-2.2435999999999998</v>
      </c>
      <c r="AW23" s="163">
        <v>-2.1212</v>
      </c>
      <c r="AX23" s="163">
        <v>-10.9846</v>
      </c>
      <c r="AY23" s="163">
        <v>-8.1715</v>
      </c>
      <c r="AZ23" s="163">
        <v>3.9578000000000002</v>
      </c>
      <c r="BA23" s="163">
        <v>21.125299999999999</v>
      </c>
      <c r="BB23" s="163">
        <v>-11.202999999999999</v>
      </c>
      <c r="BC23" s="163">
        <v>15.718999999999999</v>
      </c>
      <c r="BD23" s="163">
        <v>-4.4000000000000004</v>
      </c>
      <c r="BE23" s="163">
        <v>-5.0999999999999996</v>
      </c>
      <c r="BF23" s="163">
        <v>-27.0657</v>
      </c>
      <c r="BG23" s="163">
        <v>-27.348700000000001</v>
      </c>
      <c r="BH23" s="163">
        <v>-1.4379999999999999</v>
      </c>
      <c r="BI23" s="164"/>
      <c r="BJ23" s="163">
        <v>-6.6475</v>
      </c>
      <c r="BK23" s="163">
        <v>2.3403</v>
      </c>
      <c r="BL23" s="164"/>
      <c r="BM23" s="163">
        <v>0.13420000000000001</v>
      </c>
      <c r="BN23" s="163">
        <v>-133.3048</v>
      </c>
      <c r="BO23" s="163">
        <v>62.349299999999999</v>
      </c>
      <c r="BP23" s="163">
        <v>62.471400000000003</v>
      </c>
      <c r="BQ23" s="163">
        <v>25.800899999999999</v>
      </c>
      <c r="BR23" s="163">
        <v>-117.6497</v>
      </c>
      <c r="BS23" s="164"/>
      <c r="BT23" s="164"/>
      <c r="BU23" s="164"/>
      <c r="BV23" s="163">
        <v>15.7477</v>
      </c>
      <c r="BW23" s="163">
        <v>8.68</v>
      </c>
      <c r="BX23" s="163">
        <v>3.98</v>
      </c>
      <c r="BY23" s="163">
        <v>-13.14</v>
      </c>
      <c r="BZ23" s="163">
        <v>4.0199999999999996</v>
      </c>
      <c r="CA23" s="163">
        <v>-9.7746999999999993</v>
      </c>
      <c r="CB23" s="163">
        <v>-9.7746999999999993</v>
      </c>
      <c r="CC23" s="163">
        <v>14.8192</v>
      </c>
      <c r="CD23" s="163">
        <v>12.720499999999999</v>
      </c>
      <c r="CE23" s="163">
        <v>-2.6469</v>
      </c>
      <c r="CF23" s="163">
        <v>-4.8407</v>
      </c>
      <c r="CG23" s="163">
        <v>-4.9949000000000003</v>
      </c>
      <c r="CH23" s="163">
        <v>-6.1924000000000001</v>
      </c>
      <c r="CI23" s="163">
        <v>11.109299999999999</v>
      </c>
      <c r="CJ23" s="164"/>
      <c r="CK23" s="164"/>
      <c r="CL23" s="163">
        <v>44.2</v>
      </c>
      <c r="CM23" s="163">
        <v>-16.8</v>
      </c>
      <c r="CN23" s="163">
        <v>-1.78</v>
      </c>
      <c r="CO23" s="163">
        <v>35.544499999999999</v>
      </c>
      <c r="CP23" s="163">
        <v>35.334899999999998</v>
      </c>
      <c r="CQ23" s="163">
        <v>33.776200000000003</v>
      </c>
      <c r="CR23" s="163">
        <v>103.5091</v>
      </c>
      <c r="CS23" s="163">
        <v>103.98650000000001</v>
      </c>
      <c r="CT23" s="163">
        <v>-17.541499999999999</v>
      </c>
      <c r="CU23" s="163">
        <v>-94.859800000000007</v>
      </c>
      <c r="CV23" s="163">
        <v>-14.7837</v>
      </c>
      <c r="CW23" s="163">
        <v>2.2469999999999999</v>
      </c>
      <c r="CX23" s="163">
        <v>28.54</v>
      </c>
      <c r="CY23" s="163">
        <v>11.47</v>
      </c>
      <c r="CZ23" s="163">
        <v>6.5674000000000001</v>
      </c>
      <c r="DA23" s="163">
        <v>6.7412999999999998</v>
      </c>
      <c r="DB23" s="163">
        <v>-8.84</v>
      </c>
      <c r="DC23" s="164"/>
      <c r="DD23" s="163">
        <v>-13.327</v>
      </c>
      <c r="DE23" s="163">
        <v>-13.370699999999999</v>
      </c>
      <c r="DF23" s="163">
        <v>23.466799999999999</v>
      </c>
      <c r="DG23" s="163">
        <v>1.54E-2</v>
      </c>
      <c r="DH23" s="163">
        <v>-4.4428000000000001</v>
      </c>
      <c r="DI23" s="163">
        <v>17.600000000000001</v>
      </c>
      <c r="DJ23" s="163">
        <v>17.600000000000001</v>
      </c>
      <c r="DK23" s="163">
        <v>-5.4992999999999999</v>
      </c>
      <c r="DL23" s="163">
        <v>10.1043</v>
      </c>
      <c r="DM23" s="164"/>
      <c r="DN23" s="163">
        <v>20.9726</v>
      </c>
      <c r="DO23" s="163">
        <v>10.67</v>
      </c>
      <c r="DP23" s="163">
        <v>-1.84</v>
      </c>
      <c r="DQ23" s="163">
        <v>4.9545000000000003</v>
      </c>
      <c r="DR23" s="163">
        <v>-24.851400000000002</v>
      </c>
      <c r="DS23" s="163">
        <v>-11.81</v>
      </c>
      <c r="DT23" s="163">
        <v>-11.93</v>
      </c>
      <c r="DU23" s="163">
        <v>30.55</v>
      </c>
      <c r="DV23" s="163">
        <v>14.62</v>
      </c>
      <c r="DW23" s="163">
        <v>-26.6</v>
      </c>
      <c r="DX23" s="163">
        <v>-13.290900000000001</v>
      </c>
      <c r="DY23" s="163">
        <v>-25.942699999999999</v>
      </c>
      <c r="DZ23" s="163">
        <v>-25.063600000000001</v>
      </c>
      <c r="EA23" s="163">
        <v>13.424899999999999</v>
      </c>
      <c r="EB23" s="163">
        <v>-0.29809999999999998</v>
      </c>
      <c r="EC23" s="163">
        <v>-6.2447999999999997</v>
      </c>
      <c r="ED23" s="163">
        <v>-6.2172999999999998</v>
      </c>
      <c r="EE23" s="163">
        <v>-21.892700000000001</v>
      </c>
      <c r="EF23" s="163">
        <v>-22.3263</v>
      </c>
      <c r="EG23" s="163">
        <v>-8.5090000000000003</v>
      </c>
      <c r="EH23" s="163">
        <v>-123.89570000000001</v>
      </c>
      <c r="EI23" s="163">
        <v>-64.918400000000005</v>
      </c>
      <c r="EJ23" s="164"/>
      <c r="EK23" s="163">
        <v>-11.7393</v>
      </c>
      <c r="EL23" s="163">
        <v>-11.4747</v>
      </c>
      <c r="EM23" s="163">
        <v>21.8233</v>
      </c>
      <c r="EN23" s="163">
        <v>-22.762699999999999</v>
      </c>
      <c r="EO23" s="163">
        <v>-21.4421</v>
      </c>
      <c r="EP23" s="163">
        <v>-11.268000000000001</v>
      </c>
      <c r="EQ23" s="163">
        <v>-17.132100000000001</v>
      </c>
      <c r="ER23" s="163">
        <v>-16.9497</v>
      </c>
      <c r="ES23" s="163">
        <v>8.1638999999999999</v>
      </c>
      <c r="ET23" s="163">
        <v>13.52</v>
      </c>
      <c r="EU23" s="163">
        <v>-10.48</v>
      </c>
      <c r="EV23" s="163">
        <v>-1.2</v>
      </c>
      <c r="EW23" s="163">
        <v>2.6025</v>
      </c>
      <c r="EX23" s="163">
        <v>-34.805500000000002</v>
      </c>
      <c r="EY23" s="163">
        <v>-6.6260000000000003</v>
      </c>
      <c r="EZ23" s="163">
        <v>4.7469000000000001</v>
      </c>
      <c r="FA23" s="163">
        <v>2.1021000000000001</v>
      </c>
      <c r="FB23" s="163">
        <v>9.9861000000000004</v>
      </c>
      <c r="FC23" s="163">
        <v>-23.872499999999999</v>
      </c>
      <c r="FD23" s="164"/>
      <c r="FE23" s="164"/>
      <c r="FF23" s="163">
        <v>0.94340000000000002</v>
      </c>
      <c r="FG23" s="163">
        <v>3.9049999999999998</v>
      </c>
      <c r="FH23" s="163">
        <v>4.1837</v>
      </c>
      <c r="FI23" s="163">
        <v>3.5356000000000001</v>
      </c>
      <c r="FJ23" s="163">
        <v>-0.83730000000000004</v>
      </c>
      <c r="FK23" s="163">
        <v>-1.0046999999999999</v>
      </c>
      <c r="FL23" s="163">
        <v>23.946300000000001</v>
      </c>
      <c r="FM23" s="163">
        <v>8.7088999999999999</v>
      </c>
      <c r="FN23" s="163">
        <v>8.8856999999999999</v>
      </c>
      <c r="FO23" s="163">
        <v>25.8643</v>
      </c>
      <c r="FP23" s="163">
        <v>32.474600000000002</v>
      </c>
      <c r="FQ23" s="163">
        <v>11.8911</v>
      </c>
      <c r="FR23" s="163">
        <v>-14.53</v>
      </c>
      <c r="FS23" s="163">
        <v>-1.6035999999999999</v>
      </c>
      <c r="FT23" s="163">
        <v>0.23549999999999999</v>
      </c>
      <c r="FU23" s="163">
        <v>1.22</v>
      </c>
      <c r="FV23" s="163">
        <v>2.12</v>
      </c>
      <c r="FW23" s="163">
        <v>-11.521599999999999</v>
      </c>
      <c r="FX23" s="163">
        <v>1.5920000000000001</v>
      </c>
      <c r="FY23" s="163">
        <v>7.032</v>
      </c>
      <c r="FZ23" s="163">
        <v>1.052</v>
      </c>
      <c r="GA23" s="164"/>
      <c r="GB23" s="163">
        <v>23.31</v>
      </c>
      <c r="GC23" s="163">
        <v>-35.1768</v>
      </c>
      <c r="GD23" s="163">
        <v>-26.9085</v>
      </c>
      <c r="GE23" s="163">
        <v>-1.8</v>
      </c>
      <c r="GF23" s="163">
        <v>11.9963</v>
      </c>
      <c r="GG23" s="164"/>
      <c r="GH23" s="163">
        <v>18.962499999999999</v>
      </c>
      <c r="GI23" s="164"/>
      <c r="GJ23" s="163">
        <v>-8.9146000000000001</v>
      </c>
      <c r="GK23" s="163">
        <v>1.9823</v>
      </c>
      <c r="GL23" s="164"/>
      <c r="GM23" s="164"/>
      <c r="GN23" s="164"/>
      <c r="GO23" s="163">
        <v>-8.2535000000000007</v>
      </c>
      <c r="GP23" s="163">
        <v>8.9300000000000004E-2</v>
      </c>
      <c r="GQ23" s="163">
        <v>-31.175899999999999</v>
      </c>
      <c r="GR23" s="164"/>
      <c r="GS23" s="163">
        <v>9.2662999999999993</v>
      </c>
      <c r="GT23" s="163">
        <v>139.11670000000001</v>
      </c>
      <c r="GU23" s="163">
        <v>-14.4864</v>
      </c>
      <c r="GV23" s="163">
        <v>-9.3216999999999999</v>
      </c>
      <c r="GW23" s="163">
        <v>-13.6256</v>
      </c>
      <c r="GX23" s="163">
        <v>0</v>
      </c>
      <c r="GY23" s="163">
        <v>5.0841000000000003</v>
      </c>
      <c r="GZ23" s="163">
        <v>5.0952999999999999</v>
      </c>
      <c r="HA23" s="163">
        <v>-0.90510000000000002</v>
      </c>
      <c r="HB23" s="163">
        <v>5.8860999999999999</v>
      </c>
      <c r="HC23" s="163">
        <v>7.4542000000000002</v>
      </c>
      <c r="HD23" s="163">
        <v>-12.99</v>
      </c>
      <c r="HE23" s="163">
        <v>6.5349000000000004</v>
      </c>
      <c r="HF23" s="163">
        <v>62.292000000000002</v>
      </c>
      <c r="HG23" s="163">
        <v>-24.323599999999999</v>
      </c>
      <c r="HH23" s="163">
        <v>8.2126000000000001</v>
      </c>
      <c r="HI23" s="163">
        <v>17.3505</v>
      </c>
      <c r="HJ23" s="163">
        <v>17.383600000000001</v>
      </c>
      <c r="HK23" s="163">
        <v>-5.9116999999999997</v>
      </c>
      <c r="HL23" s="163">
        <v>-6.5468000000000002</v>
      </c>
      <c r="HM23" s="163">
        <v>0</v>
      </c>
      <c r="HN23" s="163">
        <v>-11.1107</v>
      </c>
      <c r="HO23" s="163">
        <v>48.1464</v>
      </c>
      <c r="HP23" s="163">
        <v>41.464500000000001</v>
      </c>
      <c r="HQ23" s="163">
        <v>-24.888500000000001</v>
      </c>
      <c r="HR23" s="163">
        <v>-24.646799999999999</v>
      </c>
      <c r="HS23" s="163">
        <v>-12.6584</v>
      </c>
      <c r="HT23" s="163">
        <v>-12.2735</v>
      </c>
      <c r="HU23" s="163">
        <v>17.809999999999999</v>
      </c>
      <c r="HV23" s="163">
        <v>18.010000000000002</v>
      </c>
      <c r="HW23" s="163">
        <v>-25.2</v>
      </c>
      <c r="HX23" s="163">
        <v>-25.6</v>
      </c>
      <c r="HY23" s="163">
        <v>3.3224999999999998</v>
      </c>
      <c r="HZ23" s="163">
        <v>-7.6</v>
      </c>
      <c r="IA23" s="163">
        <v>38.453000000000003</v>
      </c>
      <c r="IB23" s="164"/>
      <c r="IC23" s="164"/>
      <c r="ID23" s="163">
        <v>-19.5</v>
      </c>
      <c r="IE23" s="163">
        <v>-37.5</v>
      </c>
      <c r="IF23" s="163">
        <v>9.1</v>
      </c>
      <c r="IG23" s="163">
        <v>8.5</v>
      </c>
      <c r="IH23" s="164"/>
      <c r="II23" s="164"/>
      <c r="IJ23" s="163">
        <v>-71.091499999999996</v>
      </c>
      <c r="IK23" s="163">
        <v>18.162299999999998</v>
      </c>
      <c r="IL23" s="163">
        <v>-261.21910000000003</v>
      </c>
      <c r="IM23" s="163">
        <v>-15.836</v>
      </c>
      <c r="IN23" s="163">
        <v>4.8282999999999996</v>
      </c>
      <c r="IO23" s="163">
        <v>75.0184</v>
      </c>
      <c r="IP23" s="163">
        <v>98.182299999999998</v>
      </c>
      <c r="IQ23" s="163">
        <v>122.7869</v>
      </c>
      <c r="IR23" s="163">
        <v>78.935000000000002</v>
      </c>
      <c r="IS23" s="163">
        <v>0.53859999999999997</v>
      </c>
      <c r="IT23" s="163">
        <v>15.902900000000001</v>
      </c>
      <c r="IU23" s="163">
        <v>17.053000000000001</v>
      </c>
      <c r="IV23" s="163">
        <v>-8.5142000000000007</v>
      </c>
      <c r="IW23" s="163">
        <v>152.76310000000001</v>
      </c>
      <c r="IX23" s="163">
        <v>-204.04859999999999</v>
      </c>
      <c r="IY23" s="163">
        <v>-45.815100000000001</v>
      </c>
      <c r="IZ23" s="163">
        <v>52.638100000000001</v>
      </c>
      <c r="JA23" s="163">
        <v>-0.32590000000000002</v>
      </c>
      <c r="JB23" s="164"/>
      <c r="JC23" s="163">
        <v>-6</v>
      </c>
      <c r="JD23" s="163">
        <v>0.82</v>
      </c>
      <c r="JE23" s="163">
        <v>0.80900000000000005</v>
      </c>
      <c r="JF23" s="163">
        <v>1.28</v>
      </c>
      <c r="JG23" s="163">
        <v>4.32</v>
      </c>
      <c r="JH23" s="163">
        <v>-6.1638999999999999</v>
      </c>
      <c r="JI23" s="163">
        <v>-10.457000000000001</v>
      </c>
      <c r="JJ23" s="163">
        <v>11.076499999999999</v>
      </c>
      <c r="JK23" s="163">
        <v>-12.3613</v>
      </c>
      <c r="JL23" s="163">
        <v>2.2000000000000002</v>
      </c>
      <c r="JM23" s="163">
        <v>9.8000000000000004E-2</v>
      </c>
      <c r="JN23" s="163">
        <v>0.49299999999999999</v>
      </c>
      <c r="JO23" s="164"/>
      <c r="JP23" s="164"/>
      <c r="JQ23" s="163">
        <v>4.3392999999999997</v>
      </c>
      <c r="JR23" s="163">
        <v>4.1124000000000001</v>
      </c>
      <c r="JS23" s="163">
        <v>4.2355</v>
      </c>
      <c r="JT23" s="164"/>
      <c r="JU23" s="163">
        <v>22.5</v>
      </c>
      <c r="JV23" s="163">
        <v>2.5748000000000002</v>
      </c>
      <c r="JW23" s="164"/>
      <c r="JX23" s="164"/>
      <c r="JY23" s="163">
        <v>0</v>
      </c>
      <c r="JZ23" s="163">
        <v>-16.813099999999999</v>
      </c>
      <c r="KA23" s="163">
        <v>-22.026299999999999</v>
      </c>
      <c r="KB23" s="163">
        <v>2.9883000000000002</v>
      </c>
      <c r="KC23" s="163">
        <v>12.003500000000001</v>
      </c>
      <c r="KD23" s="163">
        <v>-16.179600000000001</v>
      </c>
      <c r="KE23" s="163">
        <v>4.8339999999999996</v>
      </c>
      <c r="KF23" s="163">
        <v>-24</v>
      </c>
      <c r="KG23" s="163">
        <v>5.9</v>
      </c>
      <c r="KH23" s="164"/>
      <c r="KI23" s="163">
        <v>-82.365099999999998</v>
      </c>
    </row>
    <row r="24" spans="1:295" ht="18" customHeight="1" x14ac:dyDescent="0.35">
      <c r="A24" s="160" t="s">
        <v>59</v>
      </c>
      <c r="B24" s="160" t="s">
        <v>798</v>
      </c>
      <c r="C24" s="165">
        <v>0</v>
      </c>
      <c r="D24" s="165">
        <v>3.2197</v>
      </c>
      <c r="E24" s="165">
        <v>-7.0339999999999998</v>
      </c>
      <c r="F24" s="165">
        <v>8.0180000000000007</v>
      </c>
      <c r="G24" s="165">
        <v>10.1808</v>
      </c>
      <c r="H24" s="166"/>
      <c r="I24" s="165">
        <v>19.885400000000001</v>
      </c>
      <c r="J24" s="166"/>
      <c r="K24" s="165">
        <v>14.758100000000001</v>
      </c>
      <c r="L24" s="165">
        <v>6.2728000000000002</v>
      </c>
      <c r="M24" s="165">
        <v>7.6843000000000004</v>
      </c>
      <c r="N24" s="165">
        <v>-13.32</v>
      </c>
      <c r="O24" s="165">
        <v>-22</v>
      </c>
      <c r="P24" s="165">
        <v>0</v>
      </c>
      <c r="Q24" s="165">
        <v>1.6559999999999999</v>
      </c>
      <c r="R24" s="165">
        <v>-15.4</v>
      </c>
      <c r="S24" s="165">
        <v>8.6699999999999999E-2</v>
      </c>
      <c r="T24" s="165">
        <v>7.0548000000000002</v>
      </c>
      <c r="U24" s="165">
        <v>3.1844999999999999</v>
      </c>
      <c r="V24" s="165">
        <v>3.2275</v>
      </c>
      <c r="W24" s="165">
        <v>6.7328000000000001</v>
      </c>
      <c r="X24" s="165">
        <v>5.1645000000000003</v>
      </c>
      <c r="Y24" s="165">
        <v>-2.6602000000000001</v>
      </c>
      <c r="Z24" s="165">
        <v>1.1660999999999999</v>
      </c>
      <c r="AA24" s="166"/>
      <c r="AB24" s="165">
        <v>-1.254</v>
      </c>
      <c r="AC24" s="165">
        <v>-0.40200000000000002</v>
      </c>
      <c r="AD24" s="165">
        <v>-0.38700000000000001</v>
      </c>
      <c r="AE24" s="165">
        <v>3.7240000000000002</v>
      </c>
      <c r="AF24" s="165">
        <v>-6.66</v>
      </c>
      <c r="AG24" s="165">
        <v>-13.2</v>
      </c>
      <c r="AH24" s="165">
        <v>0.33800000000000002</v>
      </c>
      <c r="AI24" s="165">
        <v>0.23300000000000001</v>
      </c>
      <c r="AJ24" s="165">
        <v>-10.01</v>
      </c>
      <c r="AK24" s="165">
        <v>-10.01</v>
      </c>
      <c r="AL24" s="165">
        <v>-10</v>
      </c>
      <c r="AM24" s="165">
        <v>-12.23</v>
      </c>
      <c r="AN24" s="165">
        <v>-12.29</v>
      </c>
      <c r="AO24" s="165">
        <v>3.8818000000000001</v>
      </c>
      <c r="AP24" s="165">
        <v>2.8302999999999998</v>
      </c>
      <c r="AQ24" s="165">
        <v>13.628299999999999</v>
      </c>
      <c r="AR24" s="165">
        <v>14.8127</v>
      </c>
      <c r="AS24" s="165">
        <v>-9.1766000000000005</v>
      </c>
      <c r="AT24" s="165">
        <v>-4.9565000000000001</v>
      </c>
      <c r="AU24" s="165">
        <v>-5.2115999999999998</v>
      </c>
      <c r="AV24" s="165">
        <v>-2.0139999999999998</v>
      </c>
      <c r="AW24" s="165">
        <v>-1.5778000000000001</v>
      </c>
      <c r="AX24" s="165">
        <v>-10.9846</v>
      </c>
      <c r="AY24" s="165">
        <v>-6.8319000000000001</v>
      </c>
      <c r="AZ24" s="165">
        <v>3.5632999999999999</v>
      </c>
      <c r="BA24" s="165">
        <v>18.951499999999999</v>
      </c>
      <c r="BB24" s="165">
        <v>-7.2817999999999996</v>
      </c>
      <c r="BC24" s="165">
        <v>14.7752</v>
      </c>
      <c r="BD24" s="165">
        <v>-4.3</v>
      </c>
      <c r="BE24" s="165">
        <v>-4.7</v>
      </c>
      <c r="BF24" s="165">
        <v>-27.272099999999998</v>
      </c>
      <c r="BG24" s="165">
        <v>-27.134499999999999</v>
      </c>
      <c r="BH24" s="165">
        <v>-1.34</v>
      </c>
      <c r="BI24" s="166"/>
      <c r="BJ24" s="165">
        <v>-3.9377</v>
      </c>
      <c r="BK24" s="165">
        <v>2.7749999999999999</v>
      </c>
      <c r="BL24" s="166"/>
      <c r="BM24" s="165">
        <v>0.72109999999999996</v>
      </c>
      <c r="BN24" s="165">
        <v>-132.81649999999999</v>
      </c>
      <c r="BO24" s="165">
        <v>65.767399999999995</v>
      </c>
      <c r="BP24" s="165">
        <v>65.950500000000005</v>
      </c>
      <c r="BQ24" s="165">
        <v>14.8767</v>
      </c>
      <c r="BR24" s="165">
        <v>-109.2902</v>
      </c>
      <c r="BS24" s="166"/>
      <c r="BT24" s="166"/>
      <c r="BU24" s="166"/>
      <c r="BV24" s="165">
        <v>19.8294</v>
      </c>
      <c r="BW24" s="165">
        <v>9.5500000000000007</v>
      </c>
      <c r="BX24" s="165">
        <v>4.92</v>
      </c>
      <c r="BY24" s="165">
        <v>-10.85</v>
      </c>
      <c r="BZ24" s="165">
        <v>5.52</v>
      </c>
      <c r="CA24" s="165">
        <v>-11.248200000000001</v>
      </c>
      <c r="CB24" s="165">
        <v>-10.846299999999999</v>
      </c>
      <c r="CC24" s="165">
        <v>14.4148</v>
      </c>
      <c r="CD24" s="165">
        <v>12.8317</v>
      </c>
      <c r="CE24" s="165">
        <v>-4.4067999999999996</v>
      </c>
      <c r="CF24" s="165">
        <v>-3.8767999999999998</v>
      </c>
      <c r="CG24" s="165">
        <v>-3.6061999999999999</v>
      </c>
      <c r="CH24" s="165">
        <v>-3.6644000000000001</v>
      </c>
      <c r="CI24" s="165">
        <v>13.0023</v>
      </c>
      <c r="CJ24" s="166"/>
      <c r="CK24" s="166"/>
      <c r="CL24" s="165">
        <v>51</v>
      </c>
      <c r="CM24" s="165">
        <v>-20.5</v>
      </c>
      <c r="CN24" s="165">
        <v>-2.08</v>
      </c>
      <c r="CO24" s="165">
        <v>39.335000000000001</v>
      </c>
      <c r="CP24" s="165">
        <v>39.177500000000002</v>
      </c>
      <c r="CQ24" s="165">
        <v>37.381700000000002</v>
      </c>
      <c r="CR24" s="165">
        <v>100.19799999999999</v>
      </c>
      <c r="CS24" s="165">
        <v>100.59220000000001</v>
      </c>
      <c r="CT24" s="165">
        <v>-16.424900000000001</v>
      </c>
      <c r="CU24" s="165">
        <v>-93.166899999999998</v>
      </c>
      <c r="CV24" s="165">
        <v>-13.8203</v>
      </c>
      <c r="CW24" s="165">
        <v>2.3915999999999999</v>
      </c>
      <c r="CX24" s="165">
        <v>33.5</v>
      </c>
      <c r="CY24" s="165">
        <v>12.4</v>
      </c>
      <c r="CZ24" s="165">
        <v>7.5049000000000001</v>
      </c>
      <c r="DA24" s="165">
        <v>7.6201999999999996</v>
      </c>
      <c r="DB24" s="165">
        <v>-9.57</v>
      </c>
      <c r="DC24" s="165">
        <v>25.5123</v>
      </c>
      <c r="DD24" s="165">
        <v>-15.0428</v>
      </c>
      <c r="DE24" s="165">
        <v>-14.6715</v>
      </c>
      <c r="DF24" s="165">
        <v>25.224900000000002</v>
      </c>
      <c r="DG24" s="165">
        <v>1.5100000000000001E-2</v>
      </c>
      <c r="DH24" s="165">
        <v>-4.9317000000000002</v>
      </c>
      <c r="DI24" s="165">
        <v>12.7</v>
      </c>
      <c r="DJ24" s="165">
        <v>12.8</v>
      </c>
      <c r="DK24" s="165">
        <v>-5.5004999999999997</v>
      </c>
      <c r="DL24" s="165">
        <v>11.4133</v>
      </c>
      <c r="DM24" s="166"/>
      <c r="DN24" s="165">
        <v>22.828099999999999</v>
      </c>
      <c r="DO24" s="165">
        <v>12.08</v>
      </c>
      <c r="DP24" s="165">
        <v>-2.2000000000000002</v>
      </c>
      <c r="DQ24" s="165">
        <v>6.1559999999999997</v>
      </c>
      <c r="DR24" s="165">
        <v>-26.3215</v>
      </c>
      <c r="DS24" s="165">
        <v>-12.65</v>
      </c>
      <c r="DT24" s="165">
        <v>-12.75</v>
      </c>
      <c r="DU24" s="165">
        <v>30.77</v>
      </c>
      <c r="DV24" s="165">
        <v>16.3</v>
      </c>
      <c r="DW24" s="165">
        <v>-26.7636</v>
      </c>
      <c r="DX24" s="165">
        <v>-13.954499999999999</v>
      </c>
      <c r="DY24" s="165">
        <v>-28.1126</v>
      </c>
      <c r="DZ24" s="165">
        <v>-26.5</v>
      </c>
      <c r="EA24" s="165">
        <v>19.263500000000001</v>
      </c>
      <c r="EB24" s="165">
        <v>3.5476999999999999</v>
      </c>
      <c r="EC24" s="165">
        <v>-3.2728999999999999</v>
      </c>
      <c r="ED24" s="165">
        <v>-3.2850000000000001</v>
      </c>
      <c r="EE24" s="165">
        <v>-17.741</v>
      </c>
      <c r="EF24" s="165">
        <v>-18.644600000000001</v>
      </c>
      <c r="EG24" s="165">
        <v>-8.4960000000000004</v>
      </c>
      <c r="EH24" s="165">
        <v>-109.9295</v>
      </c>
      <c r="EI24" s="165">
        <v>-71.646500000000003</v>
      </c>
      <c r="EJ24" s="166"/>
      <c r="EK24" s="165">
        <v>-11.845000000000001</v>
      </c>
      <c r="EL24" s="165">
        <v>-10.5838</v>
      </c>
      <c r="EM24" s="165">
        <v>19.0671</v>
      </c>
      <c r="EN24" s="165">
        <v>-24.5549</v>
      </c>
      <c r="EO24" s="165">
        <v>-23.497599999999998</v>
      </c>
      <c r="EP24" s="165">
        <v>10.768000000000001</v>
      </c>
      <c r="EQ24" s="165">
        <v>-18.8658</v>
      </c>
      <c r="ER24" s="165">
        <v>-18.307500000000001</v>
      </c>
      <c r="ES24" s="165">
        <v>5.2653999999999996</v>
      </c>
      <c r="ET24" s="165">
        <v>0</v>
      </c>
      <c r="EU24" s="165">
        <v>-9.43</v>
      </c>
      <c r="EV24" s="165">
        <v>0.6</v>
      </c>
      <c r="EW24" s="165">
        <v>2.5762999999999998</v>
      </c>
      <c r="EX24" s="165">
        <v>-39.802700000000002</v>
      </c>
      <c r="EY24" s="165">
        <v>-7.0930999999999997</v>
      </c>
      <c r="EZ24" s="165">
        <v>4.2065000000000001</v>
      </c>
      <c r="FA24" s="165">
        <v>2.3151999999999999</v>
      </c>
      <c r="FB24" s="165">
        <v>4.8440000000000003</v>
      </c>
      <c r="FC24" s="165">
        <v>-17.4177</v>
      </c>
      <c r="FD24" s="166"/>
      <c r="FE24" s="166"/>
      <c r="FF24" s="165">
        <v>0.93049999999999999</v>
      </c>
      <c r="FG24" s="165">
        <v>3.8765000000000001</v>
      </c>
      <c r="FH24" s="165">
        <v>4.5613000000000001</v>
      </c>
      <c r="FI24" s="165">
        <v>2.8635000000000002</v>
      </c>
      <c r="FJ24" s="165">
        <v>0.83730000000000004</v>
      </c>
      <c r="FK24" s="165">
        <v>0.50239999999999996</v>
      </c>
      <c r="FL24" s="165">
        <v>20.4297</v>
      </c>
      <c r="FM24" s="165">
        <v>10.66</v>
      </c>
      <c r="FN24" s="165">
        <v>10.461499999999999</v>
      </c>
      <c r="FO24" s="165">
        <v>23.904599999999999</v>
      </c>
      <c r="FP24" s="165">
        <v>30.715199999999999</v>
      </c>
      <c r="FQ24" s="165">
        <v>12.2182</v>
      </c>
      <c r="FR24" s="165">
        <v>-15.51</v>
      </c>
      <c r="FS24" s="165">
        <v>-1.3088</v>
      </c>
      <c r="FT24" s="165">
        <v>0.2621</v>
      </c>
      <c r="FU24" s="165">
        <v>0.91</v>
      </c>
      <c r="FV24" s="165">
        <v>2.4300000000000002</v>
      </c>
      <c r="FW24" s="165">
        <v>-11.6568</v>
      </c>
      <c r="FX24" s="165">
        <v>1.3785000000000001</v>
      </c>
      <c r="FY24" s="165">
        <v>6.8310000000000004</v>
      </c>
      <c r="FZ24" s="165">
        <v>0</v>
      </c>
      <c r="GA24" s="166"/>
      <c r="GB24" s="165">
        <v>23.54</v>
      </c>
      <c r="GC24" s="165">
        <v>-33.927100000000003</v>
      </c>
      <c r="GD24" s="165">
        <v>-25.3565</v>
      </c>
      <c r="GE24" s="165">
        <v>-1.78</v>
      </c>
      <c r="GF24" s="165">
        <v>12.848699999999999</v>
      </c>
      <c r="GG24" s="166"/>
      <c r="GH24" s="165">
        <v>20.359500000000001</v>
      </c>
      <c r="GI24" s="166"/>
      <c r="GJ24" s="165">
        <v>-9.0410000000000004</v>
      </c>
      <c r="GK24" s="165">
        <v>2.0886999999999998</v>
      </c>
      <c r="GL24" s="166"/>
      <c r="GM24" s="166"/>
      <c r="GN24" s="166"/>
      <c r="GO24" s="165">
        <v>-9.8839000000000006</v>
      </c>
      <c r="GP24" s="165">
        <v>0.27850000000000003</v>
      </c>
      <c r="GQ24" s="165">
        <v>-31.596</v>
      </c>
      <c r="GR24" s="166"/>
      <c r="GS24" s="165">
        <v>11.916700000000001</v>
      </c>
      <c r="GT24" s="165">
        <v>147.69730000000001</v>
      </c>
      <c r="GU24" s="165">
        <v>-13.785</v>
      </c>
      <c r="GV24" s="165">
        <v>-10.7135</v>
      </c>
      <c r="GW24" s="165">
        <v>-13.199</v>
      </c>
      <c r="GX24" s="166"/>
      <c r="GY24" s="165">
        <v>5.5088999999999997</v>
      </c>
      <c r="GZ24" s="165">
        <v>5.5698999999999996</v>
      </c>
      <c r="HA24" s="165">
        <v>-1</v>
      </c>
      <c r="HB24" s="165">
        <v>6.0712000000000002</v>
      </c>
      <c r="HC24" s="165">
        <v>6.1814</v>
      </c>
      <c r="HD24" s="165">
        <v>-13.83</v>
      </c>
      <c r="HE24" s="165">
        <v>6.4111000000000002</v>
      </c>
      <c r="HF24" s="165">
        <v>61.612000000000002</v>
      </c>
      <c r="HG24" s="165">
        <v>-28.3949</v>
      </c>
      <c r="HH24" s="165">
        <v>7.0010000000000003</v>
      </c>
      <c r="HI24" s="165">
        <v>13.9255</v>
      </c>
      <c r="HJ24" s="165">
        <v>14.37</v>
      </c>
      <c r="HK24" s="165">
        <v>0</v>
      </c>
      <c r="HL24" s="165">
        <v>0</v>
      </c>
      <c r="HM24" s="165">
        <v>0</v>
      </c>
      <c r="HN24" s="165">
        <v>0</v>
      </c>
      <c r="HO24" s="165">
        <v>34.470599999999997</v>
      </c>
      <c r="HP24" s="166"/>
      <c r="HQ24" s="165">
        <v>-24.850100000000001</v>
      </c>
      <c r="HR24" s="165">
        <v>-23.927199999999999</v>
      </c>
      <c r="HS24" s="165">
        <v>-13.154999999999999</v>
      </c>
      <c r="HT24" s="165">
        <v>-13.391</v>
      </c>
      <c r="HU24" s="165">
        <v>23.51</v>
      </c>
      <c r="HV24" s="165">
        <v>23.33</v>
      </c>
      <c r="HW24" s="165">
        <v>-23.2</v>
      </c>
      <c r="HX24" s="165">
        <v>-23.2</v>
      </c>
      <c r="HY24" s="165">
        <v>3.2711999999999999</v>
      </c>
      <c r="HZ24" s="165">
        <v>-3.76</v>
      </c>
      <c r="IA24" s="165">
        <v>40.653199999999998</v>
      </c>
      <c r="IB24" s="166"/>
      <c r="IC24" s="166"/>
      <c r="ID24" s="165">
        <v>-19.100000000000001</v>
      </c>
      <c r="IE24" s="165">
        <v>-36.299999999999997</v>
      </c>
      <c r="IF24" s="165">
        <v>8.1</v>
      </c>
      <c r="IG24" s="165">
        <v>7.6</v>
      </c>
      <c r="IH24" s="166"/>
      <c r="II24" s="166"/>
      <c r="IJ24" s="165">
        <v>-74.533600000000007</v>
      </c>
      <c r="IK24" s="165">
        <v>21.967099999999999</v>
      </c>
      <c r="IL24" s="165">
        <v>-260.44299999999998</v>
      </c>
      <c r="IM24" s="165">
        <v>-15.758800000000001</v>
      </c>
      <c r="IN24" s="165">
        <v>9.3803000000000001</v>
      </c>
      <c r="IO24" s="165">
        <v>70.067700000000002</v>
      </c>
      <c r="IP24" s="165">
        <v>103.6604</v>
      </c>
      <c r="IQ24" s="165">
        <v>121.2428</v>
      </c>
      <c r="IR24" s="165">
        <v>75.212299999999999</v>
      </c>
      <c r="IS24" s="165">
        <v>-5.5816999999999997</v>
      </c>
      <c r="IT24" s="165">
        <v>20.489799999999999</v>
      </c>
      <c r="IU24" s="165">
        <v>18.060400000000001</v>
      </c>
      <c r="IV24" s="165">
        <v>-7.7568999999999999</v>
      </c>
      <c r="IW24" s="165">
        <v>145.3861</v>
      </c>
      <c r="IX24" s="165">
        <v>-200.1806</v>
      </c>
      <c r="IY24" s="165">
        <v>-51.072499999999998</v>
      </c>
      <c r="IZ24" s="165">
        <v>57.081499999999998</v>
      </c>
      <c r="JA24" s="165">
        <v>-0.46750000000000003</v>
      </c>
      <c r="JB24" s="166"/>
      <c r="JC24" s="165">
        <v>-7.68</v>
      </c>
      <c r="JD24" s="165">
        <v>0.81499999999999995</v>
      </c>
      <c r="JE24" s="165">
        <v>0.80500000000000005</v>
      </c>
      <c r="JF24" s="165">
        <v>3.36</v>
      </c>
      <c r="JG24" s="165">
        <v>2.48</v>
      </c>
      <c r="JH24" s="165">
        <v>-6.2858000000000001</v>
      </c>
      <c r="JI24" s="165">
        <v>-8.9067000000000007</v>
      </c>
      <c r="JJ24" s="165">
        <v>10.0511</v>
      </c>
      <c r="JK24" s="165">
        <v>-12.3613</v>
      </c>
      <c r="JL24" s="165">
        <v>2</v>
      </c>
      <c r="JM24" s="165">
        <v>0.23300000000000001</v>
      </c>
      <c r="JN24" s="165">
        <v>1.246</v>
      </c>
      <c r="JO24" s="166"/>
      <c r="JP24" s="166"/>
      <c r="JQ24" s="165">
        <v>4.1429</v>
      </c>
      <c r="JR24" s="165">
        <v>4.2957999999999998</v>
      </c>
      <c r="JS24" s="165">
        <v>3.2027999999999999</v>
      </c>
      <c r="JT24" s="166"/>
      <c r="JU24" s="165">
        <v>21.2</v>
      </c>
      <c r="JV24" s="165">
        <v>2.5752999999999999</v>
      </c>
      <c r="JW24" s="166"/>
      <c r="JX24" s="166"/>
      <c r="JY24" s="166"/>
      <c r="JZ24" s="165">
        <v>-17.0548</v>
      </c>
      <c r="KA24" s="165">
        <v>-22.000599999999999</v>
      </c>
      <c r="KB24" s="165">
        <v>1.8932</v>
      </c>
      <c r="KC24" s="165">
        <v>11.754899999999999</v>
      </c>
      <c r="KD24" s="165">
        <v>-18.048100000000002</v>
      </c>
      <c r="KE24" s="165">
        <v>5.6214000000000004</v>
      </c>
      <c r="KF24" s="165">
        <v>-22.9</v>
      </c>
      <c r="KG24" s="165">
        <v>5.0999999999999996</v>
      </c>
      <c r="KH24" s="166"/>
      <c r="KI24" s="165">
        <v>-77.950900000000004</v>
      </c>
    </row>
    <row r="25" spans="1:295" ht="18" customHeight="1" x14ac:dyDescent="0.35">
      <c r="A25" s="160" t="s">
        <v>59</v>
      </c>
      <c r="B25" s="160" t="s">
        <v>799</v>
      </c>
      <c r="C25" s="161">
        <v>0</v>
      </c>
      <c r="D25" s="161">
        <v>3.4232</v>
      </c>
      <c r="E25" s="161">
        <v>-7.5148999999999999</v>
      </c>
      <c r="F25" s="161">
        <v>5.7240000000000002</v>
      </c>
      <c r="G25" s="161">
        <v>10.901199999999999</v>
      </c>
      <c r="H25" s="162"/>
      <c r="I25" s="161">
        <v>20.950199999999999</v>
      </c>
      <c r="J25" s="162"/>
      <c r="K25" s="161">
        <v>16.8063</v>
      </c>
      <c r="L25" s="161">
        <v>7.3048000000000002</v>
      </c>
      <c r="M25" s="161">
        <v>8.7077000000000009</v>
      </c>
      <c r="N25" s="161">
        <v>-15.54</v>
      </c>
      <c r="O25" s="161">
        <v>-26.4</v>
      </c>
      <c r="P25" s="161">
        <v>2.2000000000000002</v>
      </c>
      <c r="Q25" s="161">
        <v>3.3119999999999998</v>
      </c>
      <c r="R25" s="161">
        <v>-19.8</v>
      </c>
      <c r="S25" s="161">
        <v>0.29459999999999997</v>
      </c>
      <c r="T25" s="161">
        <v>8.3719999999999999</v>
      </c>
      <c r="U25" s="161">
        <v>4.1557000000000004</v>
      </c>
      <c r="V25" s="161">
        <v>4.0816999999999997</v>
      </c>
      <c r="W25" s="161">
        <v>7.4207999999999998</v>
      </c>
      <c r="X25" s="161">
        <v>5.3544999999999998</v>
      </c>
      <c r="Y25" s="161">
        <v>-2.6564999999999999</v>
      </c>
      <c r="Z25" s="161">
        <v>1.1584000000000001</v>
      </c>
      <c r="AA25" s="162"/>
      <c r="AB25" s="161">
        <v>-1.3376999999999999</v>
      </c>
      <c r="AC25" s="161">
        <v>-0.34399999999999997</v>
      </c>
      <c r="AD25" s="161">
        <v>-0.32500000000000001</v>
      </c>
      <c r="AE25" s="161">
        <v>3.274</v>
      </c>
      <c r="AF25" s="161">
        <v>-4.4400000000000004</v>
      </c>
      <c r="AG25" s="161">
        <v>-8.8000000000000007</v>
      </c>
      <c r="AH25" s="161">
        <v>0.16200000000000001</v>
      </c>
      <c r="AI25" s="161">
        <v>0.215</v>
      </c>
      <c r="AJ25" s="161">
        <v>-9.5399999999999991</v>
      </c>
      <c r="AK25" s="161">
        <v>-9.5399999999999991</v>
      </c>
      <c r="AL25" s="162"/>
      <c r="AM25" s="161">
        <v>-12.63</v>
      </c>
      <c r="AN25" s="161">
        <v>-12.69</v>
      </c>
      <c r="AO25" s="161">
        <v>5.1391999999999998</v>
      </c>
      <c r="AP25" s="161">
        <v>2.8736000000000002</v>
      </c>
      <c r="AQ25" s="161">
        <v>12.2536</v>
      </c>
      <c r="AR25" s="161">
        <v>13.422499999999999</v>
      </c>
      <c r="AS25" s="161">
        <v>-7.2736999999999998</v>
      </c>
      <c r="AT25" s="161">
        <v>-6.2961</v>
      </c>
      <c r="AU25" s="161">
        <v>-6.3616000000000001</v>
      </c>
      <c r="AV25" s="161">
        <v>-2.597</v>
      </c>
      <c r="AW25" s="161">
        <v>-2.4607999999999999</v>
      </c>
      <c r="AX25" s="161">
        <v>-9.7789999999999999</v>
      </c>
      <c r="AY25" s="161">
        <v>-5.8941999999999997</v>
      </c>
      <c r="AZ25" s="161">
        <v>3.1686999999999999</v>
      </c>
      <c r="BA25" s="161">
        <v>16.0654</v>
      </c>
      <c r="BB25" s="161">
        <v>-5.2996999999999996</v>
      </c>
      <c r="BC25" s="161">
        <v>13.9124</v>
      </c>
      <c r="BD25" s="161">
        <v>-3.8</v>
      </c>
      <c r="BE25" s="161">
        <v>-4.3</v>
      </c>
      <c r="BF25" s="161">
        <v>-26.191199999999998</v>
      </c>
      <c r="BG25" s="161">
        <v>-26.270800000000001</v>
      </c>
      <c r="BH25" s="161">
        <v>-1.2682</v>
      </c>
      <c r="BI25" s="162"/>
      <c r="BJ25" s="161">
        <v>-3.6808999999999998</v>
      </c>
      <c r="BK25" s="161">
        <v>2.9531000000000001</v>
      </c>
      <c r="BL25" s="162"/>
      <c r="BM25" s="161">
        <v>1.3398000000000001</v>
      </c>
      <c r="BN25" s="161">
        <v>-126.01090000000001</v>
      </c>
      <c r="BO25" s="161">
        <v>65.980999999999995</v>
      </c>
      <c r="BP25" s="161">
        <v>66.225099999999998</v>
      </c>
      <c r="BQ25" s="161">
        <v>1.7593000000000001</v>
      </c>
      <c r="BR25" s="161">
        <v>-99.105000000000004</v>
      </c>
      <c r="BS25" s="162"/>
      <c r="BT25" s="162"/>
      <c r="BU25" s="162"/>
      <c r="BV25" s="161">
        <v>24.030799999999999</v>
      </c>
      <c r="BW25" s="161">
        <v>10.46</v>
      </c>
      <c r="BX25" s="161">
        <v>6.34</v>
      </c>
      <c r="BY25" s="161">
        <v>-7.67</v>
      </c>
      <c r="BZ25" s="161">
        <v>7.94</v>
      </c>
      <c r="CA25" s="161">
        <v>-11.248200000000001</v>
      </c>
      <c r="CB25" s="161">
        <v>-10.846299999999999</v>
      </c>
      <c r="CC25" s="161">
        <v>14.4229</v>
      </c>
      <c r="CD25" s="161">
        <v>12.6694</v>
      </c>
      <c r="CE25" s="161">
        <v>-5.5396000000000001</v>
      </c>
      <c r="CF25" s="161">
        <v>-2.7008000000000001</v>
      </c>
      <c r="CG25" s="161">
        <v>-2.6393</v>
      </c>
      <c r="CH25" s="161">
        <v>-2.2400000000000002</v>
      </c>
      <c r="CI25" s="161">
        <v>11.2446</v>
      </c>
      <c r="CJ25" s="162"/>
      <c r="CK25" s="162"/>
      <c r="CL25" s="161">
        <v>51.4</v>
      </c>
      <c r="CM25" s="161">
        <v>-16.8</v>
      </c>
      <c r="CN25" s="161">
        <v>-2.6</v>
      </c>
      <c r="CO25" s="161">
        <v>41.432699999999997</v>
      </c>
      <c r="CP25" s="161">
        <v>41.377200000000002</v>
      </c>
      <c r="CQ25" s="161">
        <v>39.965499999999999</v>
      </c>
      <c r="CR25" s="161">
        <v>92.732600000000005</v>
      </c>
      <c r="CS25" s="161">
        <v>93.868899999999996</v>
      </c>
      <c r="CT25" s="161">
        <v>-19.401700000000002</v>
      </c>
      <c r="CU25" s="161">
        <v>-86.415300000000002</v>
      </c>
      <c r="CV25" s="161">
        <v>-16.5886</v>
      </c>
      <c r="CW25" s="161">
        <v>2.7446000000000002</v>
      </c>
      <c r="CX25" s="161">
        <v>30.39</v>
      </c>
      <c r="CY25" s="161">
        <v>15.55</v>
      </c>
      <c r="CZ25" s="161">
        <v>9.0673999999999992</v>
      </c>
      <c r="DA25" s="161">
        <v>9.0851000000000006</v>
      </c>
      <c r="DB25" s="161">
        <v>-10.82</v>
      </c>
      <c r="DC25" s="161">
        <v>25.5123</v>
      </c>
      <c r="DD25" s="161">
        <v>-13.648099999999999</v>
      </c>
      <c r="DE25" s="161">
        <v>-13.1562</v>
      </c>
      <c r="DF25" s="161">
        <v>17.573799999999999</v>
      </c>
      <c r="DG25" s="161">
        <v>1.4800000000000001E-2</v>
      </c>
      <c r="DH25" s="161">
        <v>-5.6300999999999997</v>
      </c>
      <c r="DI25" s="161">
        <v>9.5</v>
      </c>
      <c r="DJ25" s="161">
        <v>9.4</v>
      </c>
      <c r="DK25" s="161">
        <v>-5.1269999999999998</v>
      </c>
      <c r="DL25" s="161">
        <v>13.2834</v>
      </c>
      <c r="DM25" s="162"/>
      <c r="DN25" s="161">
        <v>25.796800000000001</v>
      </c>
      <c r="DO25" s="161">
        <v>14.29</v>
      </c>
      <c r="DP25" s="161">
        <v>-3.31</v>
      </c>
      <c r="DQ25" s="161">
        <v>8.8829999999999991</v>
      </c>
      <c r="DR25" s="161">
        <v>-19.133600000000001</v>
      </c>
      <c r="DS25" s="161">
        <v>-12.4</v>
      </c>
      <c r="DT25" s="161">
        <v>-12.34</v>
      </c>
      <c r="DU25" s="161">
        <v>31.01</v>
      </c>
      <c r="DV25" s="161">
        <v>18.350000000000001</v>
      </c>
      <c r="DW25" s="161">
        <v>-19.145499999999998</v>
      </c>
      <c r="DX25" s="161">
        <v>-10.0182</v>
      </c>
      <c r="DY25" s="161">
        <v>-25.963799999999999</v>
      </c>
      <c r="DZ25" s="161">
        <v>-23.9818</v>
      </c>
      <c r="EA25" s="161">
        <v>29.991199999999999</v>
      </c>
      <c r="EB25" s="161">
        <v>11.771800000000001</v>
      </c>
      <c r="EC25" s="161">
        <v>4.4908000000000001</v>
      </c>
      <c r="ED25" s="161">
        <v>5.7257999999999996</v>
      </c>
      <c r="EE25" s="161">
        <v>-16.2788</v>
      </c>
      <c r="EF25" s="161">
        <v>-17.554200000000002</v>
      </c>
      <c r="EG25" s="161">
        <v>-9.0969999999999995</v>
      </c>
      <c r="EH25" s="161">
        <v>-94.584400000000002</v>
      </c>
      <c r="EI25" s="161">
        <v>-71.217100000000002</v>
      </c>
      <c r="EJ25" s="162"/>
      <c r="EK25" s="161">
        <v>-12.326499999999999</v>
      </c>
      <c r="EL25" s="161">
        <v>-11.533899999999999</v>
      </c>
      <c r="EM25" s="161">
        <v>15.0334</v>
      </c>
      <c r="EN25" s="161">
        <v>-22.9755</v>
      </c>
      <c r="EO25" s="161">
        <v>-22.1372</v>
      </c>
      <c r="EP25" s="161">
        <v>7.1840000000000002</v>
      </c>
      <c r="EQ25" s="161">
        <v>-15.2311</v>
      </c>
      <c r="ER25" s="161">
        <v>-14.845499999999999</v>
      </c>
      <c r="ES25" s="161">
        <v>1.2095</v>
      </c>
      <c r="ET25" s="161">
        <v>0</v>
      </c>
      <c r="EU25" s="161">
        <v>-9.2200000000000006</v>
      </c>
      <c r="EV25" s="161">
        <v>1.6</v>
      </c>
      <c r="EW25" s="161">
        <v>3.2389000000000001</v>
      </c>
      <c r="EX25" s="161">
        <v>-37.651400000000002</v>
      </c>
      <c r="EY25" s="161">
        <v>-7.2272999999999996</v>
      </c>
      <c r="EZ25" s="161">
        <v>3.9807999999999999</v>
      </c>
      <c r="FA25" s="161">
        <v>2.4567000000000001</v>
      </c>
      <c r="FB25" s="161">
        <v>1.6841999999999999</v>
      </c>
      <c r="FC25" s="161">
        <v>-19.281500000000001</v>
      </c>
      <c r="FD25" s="162"/>
      <c r="FE25" s="162"/>
      <c r="FF25" s="161">
        <v>0.90659999999999996</v>
      </c>
      <c r="FG25" s="161">
        <v>0</v>
      </c>
      <c r="FH25" s="161">
        <v>0</v>
      </c>
      <c r="FI25" s="161">
        <v>0</v>
      </c>
      <c r="FJ25" s="161">
        <v>2.5118</v>
      </c>
      <c r="FK25" s="161">
        <v>2.1768999999999998</v>
      </c>
      <c r="FL25" s="161">
        <v>15.7409</v>
      </c>
      <c r="FM25" s="161">
        <v>11.273199999999999</v>
      </c>
      <c r="FN25" s="161">
        <v>11.0022</v>
      </c>
      <c r="FO25" s="161">
        <v>19.203299999999999</v>
      </c>
      <c r="FP25" s="161">
        <v>27.0322</v>
      </c>
      <c r="FQ25" s="161">
        <v>11.705500000000001</v>
      </c>
      <c r="FR25" s="161">
        <v>-16.920000000000002</v>
      </c>
      <c r="FS25" s="161">
        <v>-1.5212000000000001</v>
      </c>
      <c r="FT25" s="161">
        <v>0.25290000000000001</v>
      </c>
      <c r="FU25" s="161">
        <v>0.82</v>
      </c>
      <c r="FV25" s="161">
        <v>3.09</v>
      </c>
      <c r="FW25" s="161">
        <v>-11.228</v>
      </c>
      <c r="FX25" s="161">
        <v>1.1861999999999999</v>
      </c>
      <c r="FY25" s="161">
        <v>6.9539999999999997</v>
      </c>
      <c r="FZ25" s="161">
        <v>-3.2000000000000001E-2</v>
      </c>
      <c r="GA25" s="162"/>
      <c r="GB25" s="161">
        <v>24.31</v>
      </c>
      <c r="GC25" s="161">
        <v>-31.984400000000001</v>
      </c>
      <c r="GD25" s="161">
        <v>-24.941700000000001</v>
      </c>
      <c r="GE25" s="161">
        <v>-1.27</v>
      </c>
      <c r="GF25" s="161">
        <v>14.331200000000001</v>
      </c>
      <c r="GG25" s="162"/>
      <c r="GH25" s="161">
        <v>21.224399999999999</v>
      </c>
      <c r="GI25" s="162"/>
      <c r="GJ25" s="161">
        <v>-10.251099999999999</v>
      </c>
      <c r="GK25" s="161">
        <v>2.2294999999999998</v>
      </c>
      <c r="GL25" s="161">
        <v>3.6799999999999999E-2</v>
      </c>
      <c r="GM25" s="162"/>
      <c r="GN25" s="161">
        <v>-9.7657000000000007</v>
      </c>
      <c r="GO25" s="161">
        <v>-13.555</v>
      </c>
      <c r="GP25" s="161">
        <v>2.3155999999999999</v>
      </c>
      <c r="GQ25" s="161">
        <v>-30.2515</v>
      </c>
      <c r="GR25" s="162"/>
      <c r="GS25" s="161">
        <v>22.067799999999998</v>
      </c>
      <c r="GT25" s="161">
        <v>162.8015</v>
      </c>
      <c r="GU25" s="161">
        <v>-12.751099999999999</v>
      </c>
      <c r="GV25" s="161">
        <v>-10.380800000000001</v>
      </c>
      <c r="GW25" s="161">
        <v>-13.8279</v>
      </c>
      <c r="GX25" s="162"/>
      <c r="GY25" s="161">
        <v>5.5454999999999997</v>
      </c>
      <c r="GZ25" s="161">
        <v>5.6410999999999998</v>
      </c>
      <c r="HA25" s="161">
        <v>-0.92930000000000001</v>
      </c>
      <c r="HB25" s="161">
        <v>4.5957999999999997</v>
      </c>
      <c r="HC25" s="161">
        <v>5.1589999999999998</v>
      </c>
      <c r="HD25" s="161">
        <v>-13.83</v>
      </c>
      <c r="HE25" s="161">
        <v>12.2491</v>
      </c>
      <c r="HF25" s="161">
        <v>70.807699999999997</v>
      </c>
      <c r="HG25" s="161">
        <v>-17.268699999999999</v>
      </c>
      <c r="HH25" s="161">
        <v>0</v>
      </c>
      <c r="HI25" s="161">
        <v>15.9506</v>
      </c>
      <c r="HJ25" s="161">
        <v>15.701700000000001</v>
      </c>
      <c r="HK25" s="161">
        <v>-5.8784999999999998</v>
      </c>
      <c r="HL25" s="161">
        <v>-6.4416000000000002</v>
      </c>
      <c r="HM25" s="161">
        <v>0</v>
      </c>
      <c r="HN25" s="161">
        <v>0</v>
      </c>
      <c r="HO25" s="162"/>
      <c r="HP25" s="161">
        <v>32.4619</v>
      </c>
      <c r="HQ25" s="161">
        <v>-20.587299999999999</v>
      </c>
      <c r="HR25" s="161">
        <v>-20.460999999999999</v>
      </c>
      <c r="HS25" s="161">
        <v>-14.8172</v>
      </c>
      <c r="HT25" s="161">
        <v>-14.9238</v>
      </c>
      <c r="HU25" s="161">
        <v>23.62</v>
      </c>
      <c r="HV25" s="161">
        <v>23.66</v>
      </c>
      <c r="HW25" s="161">
        <v>-25.1</v>
      </c>
      <c r="HX25" s="161">
        <v>-24.9</v>
      </c>
      <c r="HY25" s="161">
        <v>3.2711999999999999</v>
      </c>
      <c r="HZ25" s="161">
        <v>-1.6</v>
      </c>
      <c r="IA25" s="161">
        <v>35.596899999999998</v>
      </c>
      <c r="IB25" s="162"/>
      <c r="IC25" s="162"/>
      <c r="ID25" s="161">
        <v>-18.7</v>
      </c>
      <c r="IE25" s="161">
        <v>-28.6</v>
      </c>
      <c r="IF25" s="161">
        <v>4.5999999999999996</v>
      </c>
      <c r="IG25" s="161">
        <v>4.0999999999999996</v>
      </c>
      <c r="IH25" s="162"/>
      <c r="II25" s="162"/>
      <c r="IJ25" s="161">
        <v>-36.830800000000004</v>
      </c>
      <c r="IK25" s="161">
        <v>11.8245</v>
      </c>
      <c r="IL25" s="161">
        <v>-265.12639999999999</v>
      </c>
      <c r="IM25" s="161">
        <v>-24.43</v>
      </c>
      <c r="IN25" s="161">
        <v>9.6091999999999995</v>
      </c>
      <c r="IO25" s="161">
        <v>76.525400000000005</v>
      </c>
      <c r="IP25" s="161">
        <v>95.847300000000004</v>
      </c>
      <c r="IQ25" s="161">
        <v>112.1046</v>
      </c>
      <c r="IR25" s="161">
        <v>77.215000000000003</v>
      </c>
      <c r="IS25" s="161">
        <v>1.7045999999999999</v>
      </c>
      <c r="IT25" s="161">
        <v>22.029399999999999</v>
      </c>
      <c r="IU25" s="161">
        <v>22.490100000000002</v>
      </c>
      <c r="IV25" s="161">
        <v>0.68049999999999999</v>
      </c>
      <c r="IW25" s="161">
        <v>153.9804</v>
      </c>
      <c r="IX25" s="161">
        <v>-200.45920000000001</v>
      </c>
      <c r="IY25" s="161">
        <v>-42.046300000000002</v>
      </c>
      <c r="IZ25" s="161">
        <v>47.781500000000001</v>
      </c>
      <c r="JA25" s="161">
        <v>-1.0779000000000001</v>
      </c>
      <c r="JB25" s="162"/>
      <c r="JC25" s="161">
        <v>-8.08</v>
      </c>
      <c r="JD25" s="161">
        <v>0.47799999999999998</v>
      </c>
      <c r="JE25" s="161">
        <v>0.46800000000000003</v>
      </c>
      <c r="JF25" s="161">
        <v>3.76</v>
      </c>
      <c r="JG25" s="161">
        <v>1.6</v>
      </c>
      <c r="JH25" s="161">
        <v>-5.7473000000000001</v>
      </c>
      <c r="JI25" s="161">
        <v>-7.6463000000000001</v>
      </c>
      <c r="JJ25" s="161">
        <v>10.1091</v>
      </c>
      <c r="JK25" s="161">
        <v>-11.921900000000001</v>
      </c>
      <c r="JL25" s="161">
        <v>0.5</v>
      </c>
      <c r="JM25" s="161">
        <v>-0.70699999999999996</v>
      </c>
      <c r="JN25" s="161">
        <v>1.006</v>
      </c>
      <c r="JO25" s="162"/>
      <c r="JP25" s="162"/>
      <c r="JQ25" s="161">
        <v>4.2046999999999999</v>
      </c>
      <c r="JR25" s="161">
        <v>4.0833000000000004</v>
      </c>
      <c r="JS25" s="161">
        <v>3.7944</v>
      </c>
      <c r="JT25" s="162"/>
      <c r="JU25" s="161">
        <v>13.6</v>
      </c>
      <c r="JV25" s="161">
        <v>3.3980000000000001</v>
      </c>
      <c r="JW25" s="162"/>
      <c r="JX25" s="162"/>
      <c r="JY25" s="162"/>
      <c r="JZ25" s="161">
        <v>-15.6449</v>
      </c>
      <c r="KA25" s="161">
        <v>-21.9575</v>
      </c>
      <c r="KB25" s="161">
        <v>2.0470000000000002</v>
      </c>
      <c r="KC25" s="161">
        <v>11.466799999999999</v>
      </c>
      <c r="KD25" s="161">
        <v>-17.903600000000001</v>
      </c>
      <c r="KE25" s="161">
        <v>5.9394</v>
      </c>
      <c r="KF25" s="161">
        <v>-15.2</v>
      </c>
      <c r="KG25" s="161">
        <v>-1.5</v>
      </c>
      <c r="KH25" s="162"/>
      <c r="KI25" s="161">
        <v>-76.520899999999997</v>
      </c>
    </row>
    <row r="26" spans="1:295" ht="18" customHeight="1" x14ac:dyDescent="0.35">
      <c r="A26" s="160" t="s">
        <v>59</v>
      </c>
      <c r="B26" s="160" t="s">
        <v>800</v>
      </c>
      <c r="C26" s="163">
        <v>0</v>
      </c>
      <c r="D26" s="163">
        <v>3.8849999999999998</v>
      </c>
      <c r="E26" s="163">
        <v>-8.3102999999999998</v>
      </c>
      <c r="F26" s="163">
        <v>6.4499000000000004</v>
      </c>
      <c r="G26" s="163">
        <v>12.0844</v>
      </c>
      <c r="H26" s="164"/>
      <c r="I26" s="163">
        <v>23.294599999999999</v>
      </c>
      <c r="J26" s="164"/>
      <c r="K26" s="163">
        <v>18.420300000000001</v>
      </c>
      <c r="L26" s="163">
        <v>8.0597999999999992</v>
      </c>
      <c r="M26" s="163">
        <v>9.4352999999999998</v>
      </c>
      <c r="N26" s="163">
        <v>-17.760000000000002</v>
      </c>
      <c r="O26" s="163">
        <v>-26.4</v>
      </c>
      <c r="P26" s="163">
        <v>2.2000000000000002</v>
      </c>
      <c r="Q26" s="163">
        <v>4.968</v>
      </c>
      <c r="R26" s="163">
        <v>-19.8</v>
      </c>
      <c r="S26" s="163">
        <v>0.39539999999999997</v>
      </c>
      <c r="T26" s="163">
        <v>1.2417</v>
      </c>
      <c r="U26" s="163">
        <v>6.7275</v>
      </c>
      <c r="V26" s="163">
        <v>0</v>
      </c>
      <c r="W26" s="163">
        <v>11.3514</v>
      </c>
      <c r="X26" s="163">
        <v>5.2979000000000003</v>
      </c>
      <c r="Y26" s="163">
        <v>-2.7219000000000002</v>
      </c>
      <c r="Z26" s="163">
        <v>1.1222000000000001</v>
      </c>
      <c r="AA26" s="164"/>
      <c r="AB26" s="163">
        <v>-1.3786</v>
      </c>
      <c r="AC26" s="163">
        <v>-0.23899999999999999</v>
      </c>
      <c r="AD26" s="163">
        <v>-0.221</v>
      </c>
      <c r="AE26" s="163">
        <v>7.1390000000000002</v>
      </c>
      <c r="AF26" s="163">
        <v>-4.4400000000000004</v>
      </c>
      <c r="AG26" s="163">
        <v>-8.8000000000000007</v>
      </c>
      <c r="AH26" s="163">
        <v>1.1419999999999999</v>
      </c>
      <c r="AI26" s="163">
        <v>0.182</v>
      </c>
      <c r="AJ26" s="163">
        <v>-9.0500000000000007</v>
      </c>
      <c r="AK26" s="163">
        <v>-8.98</v>
      </c>
      <c r="AL26" s="164"/>
      <c r="AM26" s="163">
        <v>-12.83</v>
      </c>
      <c r="AN26" s="163">
        <v>-12.87</v>
      </c>
      <c r="AO26" s="163">
        <v>6.5369999999999999</v>
      </c>
      <c r="AP26" s="163">
        <v>2.8801999999999999</v>
      </c>
      <c r="AQ26" s="163">
        <v>14.0207</v>
      </c>
      <c r="AR26" s="163">
        <v>15.1389</v>
      </c>
      <c r="AS26" s="163">
        <v>-7.7994000000000003</v>
      </c>
      <c r="AT26" s="163">
        <v>-7.9036</v>
      </c>
      <c r="AU26" s="163">
        <v>-8.0084999999999997</v>
      </c>
      <c r="AV26" s="163">
        <v>-2.0222000000000002</v>
      </c>
      <c r="AW26" s="163">
        <v>-2.0291999999999999</v>
      </c>
      <c r="AX26" s="163">
        <v>-8.3055000000000003</v>
      </c>
      <c r="AY26" s="163">
        <v>-4.2866999999999997</v>
      </c>
      <c r="AZ26" s="163">
        <v>3.1686999999999999</v>
      </c>
      <c r="BA26" s="163">
        <v>15.6097</v>
      </c>
      <c r="BB26" s="163">
        <v>-5.5300000000000002E-2</v>
      </c>
      <c r="BC26" s="163">
        <v>13.030200000000001</v>
      </c>
      <c r="BD26" s="163">
        <v>-4.2</v>
      </c>
      <c r="BE26" s="163">
        <v>-4.7</v>
      </c>
      <c r="BF26" s="163">
        <v>-24.7607</v>
      </c>
      <c r="BG26" s="163">
        <v>-25.003699999999998</v>
      </c>
      <c r="BH26" s="163">
        <v>-1.4285000000000001</v>
      </c>
      <c r="BI26" s="164"/>
      <c r="BJ26" s="163">
        <v>-4.4733999999999998</v>
      </c>
      <c r="BK26" s="163">
        <v>5.0388000000000002</v>
      </c>
      <c r="BL26" s="164"/>
      <c r="BM26" s="163">
        <v>1.3914</v>
      </c>
      <c r="BN26" s="163">
        <v>-121.5247</v>
      </c>
      <c r="BO26" s="163">
        <v>63.905700000000003</v>
      </c>
      <c r="BP26" s="163">
        <v>63.997300000000003</v>
      </c>
      <c r="BQ26" s="163">
        <v>-0.40610000000000002</v>
      </c>
      <c r="BR26" s="163">
        <v>-91.976399999999998</v>
      </c>
      <c r="BS26" s="164"/>
      <c r="BT26" s="164"/>
      <c r="BU26" s="164"/>
      <c r="BV26" s="163">
        <v>26.316099999999999</v>
      </c>
      <c r="BW26" s="163">
        <v>9.34</v>
      </c>
      <c r="BX26" s="163">
        <v>6.48</v>
      </c>
      <c r="BY26" s="163">
        <v>-4.04</v>
      </c>
      <c r="BZ26" s="163">
        <v>10.119999999999999</v>
      </c>
      <c r="CA26" s="163">
        <v>-8.0332000000000008</v>
      </c>
      <c r="CB26" s="163">
        <v>-7.8993000000000002</v>
      </c>
      <c r="CC26" s="163">
        <v>22.805599999999998</v>
      </c>
      <c r="CD26" s="163">
        <v>20.329699999999999</v>
      </c>
      <c r="CE26" s="163">
        <v>-2.2955999999999999</v>
      </c>
      <c r="CF26" s="163">
        <v>-3.1926999999999999</v>
      </c>
      <c r="CG26" s="163">
        <v>-3.0933999999999999</v>
      </c>
      <c r="CH26" s="163">
        <v>-4.6006999999999998</v>
      </c>
      <c r="CI26" s="163">
        <v>12.0543</v>
      </c>
      <c r="CJ26" s="164"/>
      <c r="CK26" s="164"/>
      <c r="CL26" s="163">
        <v>56.9</v>
      </c>
      <c r="CM26" s="163">
        <v>-19.600000000000001</v>
      </c>
      <c r="CN26" s="163">
        <v>-2.64</v>
      </c>
      <c r="CO26" s="163">
        <v>43.665999999999997</v>
      </c>
      <c r="CP26" s="163">
        <v>44.128399999999999</v>
      </c>
      <c r="CQ26" s="163">
        <v>41.827199999999998</v>
      </c>
      <c r="CR26" s="163">
        <v>90.852800000000002</v>
      </c>
      <c r="CS26" s="163">
        <v>90.174400000000006</v>
      </c>
      <c r="CT26" s="163">
        <v>-23.291399999999999</v>
      </c>
      <c r="CU26" s="163">
        <v>-81.613399999999999</v>
      </c>
      <c r="CV26" s="163">
        <v>-19.285699999999999</v>
      </c>
      <c r="CW26" s="163">
        <v>3.0175999999999998</v>
      </c>
      <c r="CX26" s="163">
        <v>28.78</v>
      </c>
      <c r="CY26" s="163">
        <v>16.79</v>
      </c>
      <c r="CZ26" s="163">
        <v>9.6923999999999992</v>
      </c>
      <c r="DA26" s="163">
        <v>9.7687000000000008</v>
      </c>
      <c r="DB26" s="163">
        <v>-10.96</v>
      </c>
      <c r="DC26" s="163">
        <v>25.5123</v>
      </c>
      <c r="DD26" s="163">
        <v>-14.697100000000001</v>
      </c>
      <c r="DE26" s="163">
        <v>-14.3537</v>
      </c>
      <c r="DF26" s="163">
        <v>21.736899999999999</v>
      </c>
      <c r="DG26" s="163">
        <v>1.47E-2</v>
      </c>
      <c r="DH26" s="163">
        <v>-5.7027000000000001</v>
      </c>
      <c r="DI26" s="163">
        <v>5.0999999999999996</v>
      </c>
      <c r="DJ26" s="163">
        <v>5.5</v>
      </c>
      <c r="DK26" s="163">
        <v>-3.5863999999999998</v>
      </c>
      <c r="DL26" s="163">
        <v>13.8444</v>
      </c>
      <c r="DM26" s="164"/>
      <c r="DN26" s="163">
        <v>26.3535</v>
      </c>
      <c r="DO26" s="163">
        <v>14.77</v>
      </c>
      <c r="DP26" s="163">
        <v>-2.68</v>
      </c>
      <c r="DQ26" s="163">
        <v>9.0449999999999999</v>
      </c>
      <c r="DR26" s="163">
        <v>-21.623699999999999</v>
      </c>
      <c r="DS26" s="163">
        <v>-10.88</v>
      </c>
      <c r="DT26" s="163">
        <v>-11.05</v>
      </c>
      <c r="DU26" s="163">
        <v>28.98</v>
      </c>
      <c r="DV26" s="163">
        <v>20.07</v>
      </c>
      <c r="DW26" s="163">
        <v>-21.418199999999999</v>
      </c>
      <c r="DX26" s="163">
        <v>-11.4909</v>
      </c>
      <c r="DY26" s="163">
        <v>-26.862500000000001</v>
      </c>
      <c r="DZ26" s="163">
        <v>-25.809100000000001</v>
      </c>
      <c r="EA26" s="163">
        <v>33.583300000000001</v>
      </c>
      <c r="EB26" s="163">
        <v>14.363</v>
      </c>
      <c r="EC26" s="163">
        <v>5.8327999999999998</v>
      </c>
      <c r="ED26" s="163">
        <v>6.7438000000000002</v>
      </c>
      <c r="EE26" s="163">
        <v>-22.177800000000001</v>
      </c>
      <c r="EF26" s="163">
        <v>-23.107099999999999</v>
      </c>
      <c r="EG26" s="163">
        <v>-9.5739999999999998</v>
      </c>
      <c r="EH26" s="163">
        <v>-88.291700000000006</v>
      </c>
      <c r="EI26" s="163">
        <v>-75.873000000000005</v>
      </c>
      <c r="EJ26" s="164"/>
      <c r="EK26" s="163">
        <v>-12.8285</v>
      </c>
      <c r="EL26" s="163">
        <v>-12.222200000000001</v>
      </c>
      <c r="EM26" s="163">
        <v>22.184200000000001</v>
      </c>
      <c r="EN26" s="163">
        <v>-19.6173</v>
      </c>
      <c r="EO26" s="163">
        <v>-18.699400000000001</v>
      </c>
      <c r="EP26" s="163">
        <v>-15.875999999999999</v>
      </c>
      <c r="EQ26" s="163">
        <v>-15.6769</v>
      </c>
      <c r="ER26" s="163">
        <v>-15.107100000000001</v>
      </c>
      <c r="ES26" s="163">
        <v>5.6970999999999998</v>
      </c>
      <c r="ET26" s="163">
        <v>13.47</v>
      </c>
      <c r="EU26" s="163">
        <v>-10.06</v>
      </c>
      <c r="EV26" s="163">
        <v>0</v>
      </c>
      <c r="EW26" s="163">
        <v>4.0370999999999997</v>
      </c>
      <c r="EX26" s="163">
        <v>-32.504300000000001</v>
      </c>
      <c r="EY26" s="163">
        <v>-7.3823999999999996</v>
      </c>
      <c r="EZ26" s="163">
        <v>3.8048000000000002</v>
      </c>
      <c r="FA26" s="163">
        <v>2.4253999999999998</v>
      </c>
      <c r="FB26" s="163">
        <v>6.1422999999999996</v>
      </c>
      <c r="FC26" s="163">
        <v>-22.297599999999999</v>
      </c>
      <c r="FD26" s="164"/>
      <c r="FE26" s="164"/>
      <c r="FF26" s="163">
        <v>0.89680000000000004</v>
      </c>
      <c r="FG26" s="163">
        <v>3.0329000000000002</v>
      </c>
      <c r="FH26" s="163">
        <v>3.2044999999999999</v>
      </c>
      <c r="FI26" s="163">
        <v>0</v>
      </c>
      <c r="FJ26" s="163">
        <v>0</v>
      </c>
      <c r="FK26" s="163">
        <v>-0.66979999999999995</v>
      </c>
      <c r="FL26" s="163">
        <v>9.8798999999999992</v>
      </c>
      <c r="FM26" s="163">
        <v>11.966799999999999</v>
      </c>
      <c r="FN26" s="163">
        <v>11.3514</v>
      </c>
      <c r="FO26" s="163">
        <v>16.033999999999999</v>
      </c>
      <c r="FP26" s="163">
        <v>23.225200000000001</v>
      </c>
      <c r="FQ26" s="163">
        <v>14.4497</v>
      </c>
      <c r="FR26" s="163">
        <v>-15.79</v>
      </c>
      <c r="FS26" s="163">
        <v>-1.1147</v>
      </c>
      <c r="FT26" s="163">
        <v>0.2621</v>
      </c>
      <c r="FU26" s="163">
        <v>1.06</v>
      </c>
      <c r="FV26" s="163">
        <v>2.58</v>
      </c>
      <c r="FW26" s="163">
        <v>-14.712300000000001</v>
      </c>
      <c r="FX26" s="163">
        <v>1.2824</v>
      </c>
      <c r="FY26" s="163">
        <v>7.08</v>
      </c>
      <c r="FZ26" s="163">
        <v>0.83799999999999997</v>
      </c>
      <c r="GA26" s="164"/>
      <c r="GB26" s="163">
        <v>24.75</v>
      </c>
      <c r="GC26" s="163">
        <v>-31.479600000000001</v>
      </c>
      <c r="GD26" s="163">
        <v>-23.448399999999999</v>
      </c>
      <c r="GE26" s="163">
        <v>-1.1599999999999999</v>
      </c>
      <c r="GF26" s="163">
        <v>15.427899999999999</v>
      </c>
      <c r="GG26" s="164"/>
      <c r="GH26" s="163">
        <v>24.8992</v>
      </c>
      <c r="GI26" s="164"/>
      <c r="GJ26" s="163">
        <v>-15.0906</v>
      </c>
      <c r="GK26" s="163">
        <v>2.3818999999999999</v>
      </c>
      <c r="GL26" s="164"/>
      <c r="GM26" s="164"/>
      <c r="GN26" s="163">
        <v>-10.1112</v>
      </c>
      <c r="GO26" s="163">
        <v>-12.881500000000001</v>
      </c>
      <c r="GP26" s="163">
        <v>4.9523000000000001</v>
      </c>
      <c r="GQ26" s="163">
        <v>-32.604399999999998</v>
      </c>
      <c r="GR26" s="164"/>
      <c r="GS26" s="163">
        <v>24.961600000000001</v>
      </c>
      <c r="GT26" s="163">
        <v>170.458</v>
      </c>
      <c r="GU26" s="163">
        <v>-11.299799999999999</v>
      </c>
      <c r="GV26" s="163">
        <v>-10.134499999999999</v>
      </c>
      <c r="GW26" s="163">
        <v>-16.5411</v>
      </c>
      <c r="GX26" s="164"/>
      <c r="GY26" s="163">
        <v>5.67</v>
      </c>
      <c r="GZ26" s="163">
        <v>5.6806999999999999</v>
      </c>
      <c r="HA26" s="163">
        <v>-0.88370000000000004</v>
      </c>
      <c r="HB26" s="163">
        <v>5.2937000000000003</v>
      </c>
      <c r="HC26" s="163">
        <v>5.9550000000000001</v>
      </c>
      <c r="HD26" s="163">
        <v>-9.2200000000000006</v>
      </c>
      <c r="HE26" s="163">
        <v>12.483599999999999</v>
      </c>
      <c r="HF26" s="163">
        <v>70.1768</v>
      </c>
      <c r="HG26" s="163">
        <v>-15.693899999999999</v>
      </c>
      <c r="HH26" s="163">
        <v>0</v>
      </c>
      <c r="HI26" s="163">
        <v>15.8032</v>
      </c>
      <c r="HJ26" s="163">
        <v>16.1922</v>
      </c>
      <c r="HK26" s="163">
        <v>-5.125</v>
      </c>
      <c r="HL26" s="163">
        <v>-6.1909000000000001</v>
      </c>
      <c r="HM26" s="163">
        <v>-10.190200000000001</v>
      </c>
      <c r="HN26" s="163">
        <v>-11.416499999999999</v>
      </c>
      <c r="HO26" s="164"/>
      <c r="HP26" s="164"/>
      <c r="HQ26" s="163">
        <v>-18.714099999999998</v>
      </c>
      <c r="HR26" s="163">
        <v>-18.422999999999998</v>
      </c>
      <c r="HS26" s="163">
        <v>-16.814299999999999</v>
      </c>
      <c r="HT26" s="163">
        <v>-16.9419</v>
      </c>
      <c r="HU26" s="163">
        <v>24.32</v>
      </c>
      <c r="HV26" s="163">
        <v>24.19</v>
      </c>
      <c r="HW26" s="163">
        <v>-23.1</v>
      </c>
      <c r="HX26" s="163">
        <v>-23.3</v>
      </c>
      <c r="HY26" s="163">
        <v>3.3591000000000002</v>
      </c>
      <c r="HZ26" s="163">
        <v>0.56000000000000005</v>
      </c>
      <c r="IA26" s="163">
        <v>29.103000000000002</v>
      </c>
      <c r="IB26" s="164"/>
      <c r="IC26" s="164"/>
      <c r="ID26" s="163">
        <v>-17.8</v>
      </c>
      <c r="IE26" s="163">
        <v>-28.2</v>
      </c>
      <c r="IF26" s="163">
        <v>2.2000000000000002</v>
      </c>
      <c r="IG26" s="163">
        <v>1.6</v>
      </c>
      <c r="IH26" s="164"/>
      <c r="II26" s="164"/>
      <c r="IJ26" s="163">
        <v>-38.253999999999998</v>
      </c>
      <c r="IK26" s="163">
        <v>16.5001</v>
      </c>
      <c r="IL26" s="163">
        <v>-266.24259999999998</v>
      </c>
      <c r="IM26" s="163">
        <v>-24.750299999999999</v>
      </c>
      <c r="IN26" s="163">
        <v>6.9678000000000004</v>
      </c>
      <c r="IO26" s="163">
        <v>79.690899999999999</v>
      </c>
      <c r="IP26" s="163">
        <v>91.985200000000006</v>
      </c>
      <c r="IQ26" s="163">
        <v>104.8882</v>
      </c>
      <c r="IR26" s="163">
        <v>75.386099999999999</v>
      </c>
      <c r="IS26" s="163">
        <v>3.8622999999999998</v>
      </c>
      <c r="IT26" s="163">
        <v>22.450299999999999</v>
      </c>
      <c r="IU26" s="163">
        <v>21.6677</v>
      </c>
      <c r="IV26" s="163">
        <v>6.7271000000000001</v>
      </c>
      <c r="IW26" s="163">
        <v>154.82169999999999</v>
      </c>
      <c r="IX26" s="163">
        <v>-197.2679</v>
      </c>
      <c r="IY26" s="163">
        <v>-38.699100000000001</v>
      </c>
      <c r="IZ26" s="163">
        <v>44.540599999999998</v>
      </c>
      <c r="JA26" s="163">
        <v>-1.6858</v>
      </c>
      <c r="JB26" s="164"/>
      <c r="JC26" s="163">
        <v>-7.52</v>
      </c>
      <c r="JD26" s="163">
        <v>0.222</v>
      </c>
      <c r="JE26" s="163">
        <v>0.21099999999999999</v>
      </c>
      <c r="JF26" s="163">
        <v>3.52</v>
      </c>
      <c r="JG26" s="163">
        <v>1.52</v>
      </c>
      <c r="JH26" s="163">
        <v>-5.78</v>
      </c>
      <c r="JI26" s="163">
        <v>-7.5853000000000002</v>
      </c>
      <c r="JJ26" s="163">
        <v>9.8741000000000003</v>
      </c>
      <c r="JK26" s="163">
        <v>-12.0684</v>
      </c>
      <c r="JL26" s="163">
        <v>1.1000000000000001</v>
      </c>
      <c r="JM26" s="163">
        <v>-0.41199999999999998</v>
      </c>
      <c r="JN26" s="163">
        <v>0</v>
      </c>
      <c r="JO26" s="163">
        <v>2.819</v>
      </c>
      <c r="JP26" s="163">
        <v>3.2623000000000002</v>
      </c>
      <c r="JQ26" s="163">
        <v>3.8277999999999999</v>
      </c>
      <c r="JR26" s="163">
        <v>4.0951000000000004</v>
      </c>
      <c r="JS26" s="163">
        <v>3.8795000000000002</v>
      </c>
      <c r="JT26" s="164"/>
      <c r="JU26" s="163">
        <v>13.1</v>
      </c>
      <c r="JV26" s="163">
        <v>3.6196000000000002</v>
      </c>
      <c r="JW26" s="163">
        <v>0.41</v>
      </c>
      <c r="JX26" s="164"/>
      <c r="JY26" s="164"/>
      <c r="JZ26" s="163">
        <v>-15.5466</v>
      </c>
      <c r="KA26" s="163">
        <v>-21.807500000000001</v>
      </c>
      <c r="KB26" s="163">
        <v>0</v>
      </c>
      <c r="KC26" s="163">
        <v>10.7629</v>
      </c>
      <c r="KD26" s="163">
        <v>-17.008600000000001</v>
      </c>
      <c r="KE26" s="163">
        <v>5.9543999999999997</v>
      </c>
      <c r="KF26" s="163">
        <v>-15.3</v>
      </c>
      <c r="KG26" s="163">
        <v>-1.6</v>
      </c>
      <c r="KH26" s="164"/>
      <c r="KI26" s="163">
        <v>-78.245599999999996</v>
      </c>
    </row>
    <row r="27" spans="1:295" ht="18" customHeight="1" x14ac:dyDescent="0.35">
      <c r="A27" s="160" t="s">
        <v>59</v>
      </c>
      <c r="B27" s="160" t="s">
        <v>801</v>
      </c>
      <c r="C27" s="163">
        <v>0</v>
      </c>
      <c r="D27" s="163">
        <v>4.0186999999999999</v>
      </c>
      <c r="E27" s="163">
        <v>-8.6592000000000002</v>
      </c>
      <c r="F27" s="163">
        <v>5.0445000000000002</v>
      </c>
      <c r="G27" s="163">
        <v>12.776300000000001</v>
      </c>
      <c r="H27" s="164"/>
      <c r="I27" s="163">
        <v>24.897500000000001</v>
      </c>
      <c r="J27" s="164"/>
      <c r="K27" s="163">
        <v>24.175699999999999</v>
      </c>
      <c r="L27" s="163">
        <v>5.1668000000000003</v>
      </c>
      <c r="M27" s="163">
        <v>5.0212000000000003</v>
      </c>
      <c r="N27" s="163">
        <v>-15.54</v>
      </c>
      <c r="O27" s="164"/>
      <c r="P27" s="163">
        <v>2.2000000000000002</v>
      </c>
      <c r="Q27" s="164"/>
      <c r="R27" s="163">
        <v>-19.8</v>
      </c>
      <c r="S27" s="163">
        <v>0.1988</v>
      </c>
      <c r="T27" s="163">
        <v>3.4037999999999999</v>
      </c>
      <c r="U27" s="163">
        <v>7.3940000000000001</v>
      </c>
      <c r="V27" s="164"/>
      <c r="W27" s="163">
        <v>12.653700000000001</v>
      </c>
      <c r="X27" s="163">
        <v>5.5876999999999999</v>
      </c>
      <c r="Y27" s="163">
        <v>-2.8458999999999999</v>
      </c>
      <c r="Z27" s="163">
        <v>1.1862999999999999</v>
      </c>
      <c r="AA27" s="164"/>
      <c r="AB27" s="163">
        <v>-1.2423999999999999</v>
      </c>
      <c r="AC27" s="163">
        <v>-0.23699999999999999</v>
      </c>
      <c r="AD27" s="163">
        <v>-0.222</v>
      </c>
      <c r="AE27" s="163">
        <v>7.6020000000000003</v>
      </c>
      <c r="AF27" s="163">
        <v>-4.4400000000000004</v>
      </c>
      <c r="AG27" s="163">
        <v>-8.8000000000000007</v>
      </c>
      <c r="AH27" s="163">
        <v>1.1200000000000001</v>
      </c>
      <c r="AI27" s="163">
        <v>0.192</v>
      </c>
      <c r="AJ27" s="163">
        <v>-9.01</v>
      </c>
      <c r="AK27" s="163">
        <v>-9.02</v>
      </c>
      <c r="AL27" s="164"/>
      <c r="AM27" s="163">
        <v>-12.81</v>
      </c>
      <c r="AN27" s="163">
        <v>-12.74</v>
      </c>
      <c r="AO27" s="163">
        <v>6.0667</v>
      </c>
      <c r="AP27" s="163">
        <v>3.1105999999999998</v>
      </c>
      <c r="AQ27" s="163">
        <v>13.9278</v>
      </c>
      <c r="AR27" s="163">
        <v>17.481999999999999</v>
      </c>
      <c r="AS27" s="163">
        <v>-11.913500000000001</v>
      </c>
      <c r="AT27" s="163">
        <v>-5.3583999999999996</v>
      </c>
      <c r="AU27" s="163">
        <v>-5.5518000000000001</v>
      </c>
      <c r="AV27" s="163">
        <v>-2.5322</v>
      </c>
      <c r="AW27" s="163">
        <v>-2.6404999999999998</v>
      </c>
      <c r="AX27" s="163">
        <v>-11.3865</v>
      </c>
      <c r="AY27" s="163">
        <v>-5.8941999999999997</v>
      </c>
      <c r="AZ27" s="163">
        <v>3.1686999999999999</v>
      </c>
      <c r="BA27" s="163">
        <v>15.739599999999999</v>
      </c>
      <c r="BB27" s="163">
        <v>-2.7048999999999999</v>
      </c>
      <c r="BC27" s="163">
        <v>13.2616</v>
      </c>
      <c r="BD27" s="163">
        <v>-4.0999999999999996</v>
      </c>
      <c r="BE27" s="163">
        <v>-4.7</v>
      </c>
      <c r="BF27" s="163">
        <v>-25.822199999999999</v>
      </c>
      <c r="BG27" s="163">
        <v>-25.996099999999998</v>
      </c>
      <c r="BH27" s="163">
        <v>-2.4277000000000002</v>
      </c>
      <c r="BI27" s="164"/>
      <c r="BJ27" s="163">
        <v>-2.7122999999999999</v>
      </c>
      <c r="BK27" s="163">
        <v>4.9756</v>
      </c>
      <c r="BL27" s="163">
        <v>0</v>
      </c>
      <c r="BM27" s="163">
        <v>1.8168</v>
      </c>
      <c r="BN27" s="163">
        <v>-115.3904</v>
      </c>
      <c r="BO27" s="163">
        <v>72.176299999999998</v>
      </c>
      <c r="BP27" s="163">
        <v>73.000299999999996</v>
      </c>
      <c r="BQ27" s="163">
        <v>4.3666</v>
      </c>
      <c r="BR27" s="163">
        <v>-97.072900000000004</v>
      </c>
      <c r="BS27" s="164"/>
      <c r="BT27" s="164"/>
      <c r="BU27" s="164"/>
      <c r="BV27" s="163">
        <v>28.451699999999999</v>
      </c>
      <c r="BW27" s="163">
        <v>10.09</v>
      </c>
      <c r="BX27" s="163">
        <v>7.17</v>
      </c>
      <c r="BY27" s="163">
        <v>-3.07</v>
      </c>
      <c r="BZ27" s="163">
        <v>11.17</v>
      </c>
      <c r="CA27" s="163">
        <v>-9.1049000000000007</v>
      </c>
      <c r="CB27" s="163">
        <v>-9.2387999999999995</v>
      </c>
      <c r="CC27" s="163">
        <v>23.4895</v>
      </c>
      <c r="CD27" s="163">
        <v>21.451899999999998</v>
      </c>
      <c r="CE27" s="163">
        <v>-0.84899999999999998</v>
      </c>
      <c r="CF27" s="163">
        <v>-10.0808</v>
      </c>
      <c r="CG27" s="163">
        <v>-9.8666999999999998</v>
      </c>
      <c r="CH27" s="163">
        <v>-2.2816000000000001</v>
      </c>
      <c r="CI27" s="163">
        <v>11.7842</v>
      </c>
      <c r="CJ27" s="164"/>
      <c r="CK27" s="164"/>
      <c r="CL27" s="163">
        <v>59.7</v>
      </c>
      <c r="CM27" s="163">
        <v>-19</v>
      </c>
      <c r="CN27" s="163">
        <v>-3.1</v>
      </c>
      <c r="CO27" s="163">
        <v>43</v>
      </c>
      <c r="CP27" s="163">
        <v>42.900199999999998</v>
      </c>
      <c r="CQ27" s="163">
        <v>41.752600000000001</v>
      </c>
      <c r="CR27" s="163">
        <v>92.196899999999999</v>
      </c>
      <c r="CS27" s="163">
        <v>93.235299999999995</v>
      </c>
      <c r="CT27" s="163">
        <v>-20.530999999999999</v>
      </c>
      <c r="CU27" s="163">
        <v>-87.727400000000003</v>
      </c>
      <c r="CV27" s="163">
        <v>-16.333200000000001</v>
      </c>
      <c r="CW27" s="163">
        <v>3.0470999999999999</v>
      </c>
      <c r="CX27" s="163">
        <v>30.3</v>
      </c>
      <c r="CY27" s="163">
        <v>17.350000000000001</v>
      </c>
      <c r="CZ27" s="163">
        <v>10.629899999999999</v>
      </c>
      <c r="DA27" s="163">
        <v>10.647600000000001</v>
      </c>
      <c r="DB27" s="163">
        <v>-11.99</v>
      </c>
      <c r="DC27" s="163">
        <v>25.5123</v>
      </c>
      <c r="DD27" s="163">
        <v>-14.5191</v>
      </c>
      <c r="DE27" s="163">
        <v>-14.3924</v>
      </c>
      <c r="DF27" s="163">
        <v>28.689499999999999</v>
      </c>
      <c r="DG27" s="163">
        <v>1.4800000000000001E-2</v>
      </c>
      <c r="DH27" s="163">
        <v>-6.3456000000000001</v>
      </c>
      <c r="DI27" s="163">
        <v>3.1</v>
      </c>
      <c r="DJ27" s="163">
        <v>2.9</v>
      </c>
      <c r="DK27" s="163">
        <v>-4.5495999999999999</v>
      </c>
      <c r="DL27" s="163">
        <v>14.779500000000001</v>
      </c>
      <c r="DM27" s="164"/>
      <c r="DN27" s="163">
        <v>27.837800000000001</v>
      </c>
      <c r="DO27" s="163">
        <v>15.82</v>
      </c>
      <c r="DP27" s="163">
        <v>-2.09</v>
      </c>
      <c r="DQ27" s="163">
        <v>9.5715000000000003</v>
      </c>
      <c r="DR27" s="163">
        <v>-29.131699999999999</v>
      </c>
      <c r="DS27" s="163">
        <v>-11.11</v>
      </c>
      <c r="DT27" s="163">
        <v>-11.14</v>
      </c>
      <c r="DU27" s="163">
        <v>31.45</v>
      </c>
      <c r="DV27" s="163">
        <v>22.12</v>
      </c>
      <c r="DW27" s="163">
        <v>-29.654499999999999</v>
      </c>
      <c r="DX27" s="163">
        <v>-14.5364</v>
      </c>
      <c r="DY27" s="163">
        <v>-30.740200000000002</v>
      </c>
      <c r="DZ27" s="163">
        <v>-29.5273</v>
      </c>
      <c r="EA27" s="163">
        <v>31.117599999999999</v>
      </c>
      <c r="EB27" s="163">
        <v>12.4602</v>
      </c>
      <c r="EC27" s="163">
        <v>3.9277000000000002</v>
      </c>
      <c r="ED27" s="163">
        <v>4.4828999999999999</v>
      </c>
      <c r="EE27" s="163">
        <v>-17.5749</v>
      </c>
      <c r="EF27" s="163">
        <v>-17.8505</v>
      </c>
      <c r="EG27" s="163">
        <v>-10.65</v>
      </c>
      <c r="EH27" s="163">
        <v>-96.437399999999997</v>
      </c>
      <c r="EI27" s="163">
        <v>-67.975499999999997</v>
      </c>
      <c r="EJ27" s="164"/>
      <c r="EK27" s="163">
        <v>-12.875999999999999</v>
      </c>
      <c r="EL27" s="163">
        <v>-12.584099999999999</v>
      </c>
      <c r="EM27" s="163">
        <v>21.683900000000001</v>
      </c>
      <c r="EN27" s="163">
        <v>-23.008199999999999</v>
      </c>
      <c r="EO27" s="163">
        <v>-22.139399999999998</v>
      </c>
      <c r="EP27" s="163">
        <v>-8.1959999999999997</v>
      </c>
      <c r="EQ27" s="163">
        <v>-16.106200000000001</v>
      </c>
      <c r="ER27" s="163">
        <v>-15.4175</v>
      </c>
      <c r="ES27" s="163">
        <v>5.8155999999999999</v>
      </c>
      <c r="ET27" s="163">
        <v>13.15</v>
      </c>
      <c r="EU27" s="163">
        <v>-8.67</v>
      </c>
      <c r="EV27" s="163">
        <v>1.3</v>
      </c>
      <c r="EW27" s="163">
        <v>3.9266000000000001</v>
      </c>
      <c r="EX27" s="163">
        <v>-38.595399999999998</v>
      </c>
      <c r="EY27" s="163">
        <v>-6.2323000000000004</v>
      </c>
      <c r="EZ27" s="163">
        <v>5.0723000000000003</v>
      </c>
      <c r="FA27" s="163">
        <v>2.6242000000000001</v>
      </c>
      <c r="FB27" s="163">
        <v>4.7239000000000004</v>
      </c>
      <c r="FC27" s="163">
        <v>-22.557500000000001</v>
      </c>
      <c r="FD27" s="164"/>
      <c r="FE27" s="164"/>
      <c r="FF27" s="163">
        <v>1.0351999999999999</v>
      </c>
      <c r="FG27" s="163">
        <v>3.4365999999999999</v>
      </c>
      <c r="FH27" s="163">
        <v>3.8572000000000002</v>
      </c>
      <c r="FI27" s="163">
        <v>0</v>
      </c>
      <c r="FJ27" s="163">
        <v>-0.33489999999999998</v>
      </c>
      <c r="FK27" s="163">
        <v>-0.16750000000000001</v>
      </c>
      <c r="FL27" s="163">
        <v>6.0284000000000004</v>
      </c>
      <c r="FM27" s="163">
        <v>15.336600000000001</v>
      </c>
      <c r="FN27" s="163">
        <v>14.6951</v>
      </c>
      <c r="FO27" s="163">
        <v>15.5425</v>
      </c>
      <c r="FP27" s="163">
        <v>27.090699999999998</v>
      </c>
      <c r="FQ27" s="163">
        <v>18.995699999999999</v>
      </c>
      <c r="FR27" s="163">
        <v>-15.16</v>
      </c>
      <c r="FS27" s="163">
        <v>-9.4799999999999995E-2</v>
      </c>
      <c r="FT27" s="163">
        <v>0.28860000000000002</v>
      </c>
      <c r="FU27" s="163">
        <v>-0.14000000000000001</v>
      </c>
      <c r="FV27" s="163">
        <v>2.46</v>
      </c>
      <c r="FW27" s="163">
        <v>-20.3</v>
      </c>
      <c r="FX27" s="163">
        <v>1.2673000000000001</v>
      </c>
      <c r="FY27" s="163">
        <v>7.2009999999999996</v>
      </c>
      <c r="FZ27" s="163">
        <v>0.84</v>
      </c>
      <c r="GA27" s="163">
        <v>0</v>
      </c>
      <c r="GB27" s="163">
        <v>18.07</v>
      </c>
      <c r="GC27" s="163">
        <v>-33.773499999999999</v>
      </c>
      <c r="GD27" s="163">
        <v>-23.4329</v>
      </c>
      <c r="GE27" s="163">
        <v>-2.08</v>
      </c>
      <c r="GF27" s="163">
        <v>21.946300000000001</v>
      </c>
      <c r="GG27" s="164"/>
      <c r="GH27" s="163">
        <v>24.5855</v>
      </c>
      <c r="GI27" s="164"/>
      <c r="GJ27" s="163">
        <v>-15.8368</v>
      </c>
      <c r="GK27" s="163">
        <v>2.4903</v>
      </c>
      <c r="GL27" s="163">
        <v>6.9800000000000001E-2</v>
      </c>
      <c r="GM27" s="164"/>
      <c r="GN27" s="163">
        <v>-9.9886999999999997</v>
      </c>
      <c r="GO27" s="163">
        <v>-15.2613</v>
      </c>
      <c r="GP27" s="163">
        <v>4.8057999999999996</v>
      </c>
      <c r="GQ27" s="163">
        <v>-31.0078</v>
      </c>
      <c r="GR27" s="164"/>
      <c r="GS27" s="163">
        <v>26.745899999999999</v>
      </c>
      <c r="GT27" s="163">
        <v>165.34209999999999</v>
      </c>
      <c r="GU27" s="163">
        <v>-8.1346000000000007</v>
      </c>
      <c r="GV27" s="163">
        <v>-8.3707999999999991</v>
      </c>
      <c r="GW27" s="163">
        <v>-10.977</v>
      </c>
      <c r="GX27" s="164"/>
      <c r="GY27" s="163">
        <v>6.3146000000000004</v>
      </c>
      <c r="GZ27" s="163">
        <v>6.3529999999999998</v>
      </c>
      <c r="HA27" s="163">
        <v>-0.89259999999999995</v>
      </c>
      <c r="HB27" s="163">
        <v>6.4623999999999997</v>
      </c>
      <c r="HC27" s="163">
        <v>6.9077999999999999</v>
      </c>
      <c r="HD27" s="163">
        <v>-8.3800000000000008</v>
      </c>
      <c r="HE27" s="163">
        <v>11.6905</v>
      </c>
      <c r="HF27" s="163">
        <v>67.846199999999996</v>
      </c>
      <c r="HG27" s="163">
        <v>-12.815</v>
      </c>
      <c r="HH27" s="163">
        <v>0</v>
      </c>
      <c r="HI27" s="163">
        <v>16.903600000000001</v>
      </c>
      <c r="HJ27" s="163">
        <v>17.141100000000002</v>
      </c>
      <c r="HK27" s="163">
        <v>-7.6618000000000004</v>
      </c>
      <c r="HL27" s="163">
        <v>-7.6699000000000002</v>
      </c>
      <c r="HM27" s="163">
        <v>0</v>
      </c>
      <c r="HN27" s="163">
        <v>0</v>
      </c>
      <c r="HO27" s="164"/>
      <c r="HP27" s="164"/>
      <c r="HQ27" s="163">
        <v>-16.8794</v>
      </c>
      <c r="HR27" s="163">
        <v>-15.896100000000001</v>
      </c>
      <c r="HS27" s="163">
        <v>-18.13</v>
      </c>
      <c r="HT27" s="163">
        <v>-18.083300000000001</v>
      </c>
      <c r="HU27" s="163">
        <v>26.82</v>
      </c>
      <c r="HV27" s="163">
        <v>27.02</v>
      </c>
      <c r="HW27" s="163">
        <v>-21.3</v>
      </c>
      <c r="HX27" s="163">
        <v>-22.3</v>
      </c>
      <c r="HY27" s="163">
        <v>3.2345999999999999</v>
      </c>
      <c r="HZ27" s="163">
        <v>2.16</v>
      </c>
      <c r="IA27" s="163">
        <v>26.364000000000001</v>
      </c>
      <c r="IB27" s="164"/>
      <c r="IC27" s="164"/>
      <c r="ID27" s="163">
        <v>-17.8</v>
      </c>
      <c r="IE27" s="163">
        <v>-28.2</v>
      </c>
      <c r="IF27" s="163">
        <v>0.8</v>
      </c>
      <c r="IG27" s="163">
        <v>0</v>
      </c>
      <c r="IH27" s="164"/>
      <c r="II27" s="164"/>
      <c r="IJ27" s="163">
        <v>-39.198999999999998</v>
      </c>
      <c r="IK27" s="163">
        <v>11.8073</v>
      </c>
      <c r="IL27" s="163">
        <v>-261.59809999999999</v>
      </c>
      <c r="IM27" s="163">
        <v>-20.265699999999999</v>
      </c>
      <c r="IN27" s="163">
        <v>9.5066000000000006</v>
      </c>
      <c r="IO27" s="163">
        <v>78.241900000000001</v>
      </c>
      <c r="IP27" s="163">
        <v>92.567400000000006</v>
      </c>
      <c r="IQ27" s="163">
        <v>104.8647</v>
      </c>
      <c r="IR27" s="163">
        <v>71.675700000000006</v>
      </c>
      <c r="IS27" s="163">
        <v>3.4559000000000002</v>
      </c>
      <c r="IT27" s="163">
        <v>23.837700000000002</v>
      </c>
      <c r="IU27" s="163">
        <v>20.5669</v>
      </c>
      <c r="IV27" s="163">
        <v>7.7403000000000004</v>
      </c>
      <c r="IW27" s="163">
        <v>153.7004</v>
      </c>
      <c r="IX27" s="163">
        <v>-193.6814</v>
      </c>
      <c r="IY27" s="163">
        <v>-34.926200000000001</v>
      </c>
      <c r="IZ27" s="163">
        <v>42.378700000000002</v>
      </c>
      <c r="JA27" s="163">
        <v>-0.2087</v>
      </c>
      <c r="JB27" s="164"/>
      <c r="JC27" s="163">
        <v>-7.12</v>
      </c>
      <c r="JD27" s="163">
        <v>0.40200000000000002</v>
      </c>
      <c r="JE27" s="163">
        <v>0.38500000000000001</v>
      </c>
      <c r="JF27" s="163">
        <v>3.28</v>
      </c>
      <c r="JG27" s="163">
        <v>1.2</v>
      </c>
      <c r="JH27" s="163">
        <v>-4.5547000000000004</v>
      </c>
      <c r="JI27" s="163">
        <v>-7.2923</v>
      </c>
      <c r="JJ27" s="163">
        <v>9.0837000000000003</v>
      </c>
      <c r="JK27" s="163">
        <v>-12.2454</v>
      </c>
      <c r="JL27" s="163">
        <v>1.5</v>
      </c>
      <c r="JM27" s="163">
        <v>2.5750000000000002</v>
      </c>
      <c r="JN27" s="163">
        <v>1.1839999999999999</v>
      </c>
      <c r="JO27" s="164"/>
      <c r="JP27" s="164"/>
      <c r="JQ27" s="163">
        <v>4.1462000000000003</v>
      </c>
      <c r="JR27" s="163">
        <v>4.4484000000000004</v>
      </c>
      <c r="JS27" s="163">
        <v>3.9990000000000001</v>
      </c>
      <c r="JT27" s="164"/>
      <c r="JU27" s="163">
        <v>13</v>
      </c>
      <c r="JV27" s="163">
        <v>3.4771000000000001</v>
      </c>
      <c r="JW27" s="163">
        <v>0.37</v>
      </c>
      <c r="JX27" s="164"/>
      <c r="JY27" s="163">
        <v>0</v>
      </c>
      <c r="JZ27" s="163">
        <v>-14.9945</v>
      </c>
      <c r="KA27" s="163">
        <v>-21.3157</v>
      </c>
      <c r="KB27" s="163">
        <v>0</v>
      </c>
      <c r="KC27" s="163">
        <v>10.324</v>
      </c>
      <c r="KD27" s="163">
        <v>-16.5335</v>
      </c>
      <c r="KE27" s="163">
        <v>5.7267000000000001</v>
      </c>
      <c r="KF27" s="163">
        <v>-15</v>
      </c>
      <c r="KG27" s="163">
        <v>-0.9</v>
      </c>
      <c r="KH27" s="164"/>
      <c r="KI27" s="163">
        <v>-76.981399999999994</v>
      </c>
    </row>
    <row r="28" spans="1:295" ht="18" customHeight="1" x14ac:dyDescent="0.35">
      <c r="A28" s="160" t="s">
        <v>59</v>
      </c>
      <c r="B28" s="160" t="s">
        <v>802</v>
      </c>
      <c r="C28" s="163">
        <v>0</v>
      </c>
      <c r="D28" s="163">
        <v>3.6974</v>
      </c>
      <c r="E28" s="163">
        <v>-8.1988000000000003</v>
      </c>
      <c r="F28" s="163">
        <v>5.3154000000000003</v>
      </c>
      <c r="G28" s="163">
        <v>12.748900000000001</v>
      </c>
      <c r="H28" s="164"/>
      <c r="I28" s="163">
        <v>24.899899999999999</v>
      </c>
      <c r="J28" s="164"/>
      <c r="K28" s="163">
        <v>22.414200000000001</v>
      </c>
      <c r="L28" s="163">
        <v>9.6006999999999998</v>
      </c>
      <c r="M28" s="163">
        <v>9.1760999999999999</v>
      </c>
      <c r="N28" s="163">
        <v>-19.98</v>
      </c>
      <c r="O28" s="164"/>
      <c r="P28" s="163">
        <v>4.4000000000000004</v>
      </c>
      <c r="Q28" s="164"/>
      <c r="R28" s="164"/>
      <c r="S28" s="163">
        <v>0.67379999999999995</v>
      </c>
      <c r="T28" s="163">
        <v>3.9194</v>
      </c>
      <c r="U28" s="163">
        <v>7.6573000000000002</v>
      </c>
      <c r="V28" s="164"/>
      <c r="W28" s="163">
        <v>13.245799999999999</v>
      </c>
      <c r="X28" s="163">
        <v>5.4916999999999998</v>
      </c>
      <c r="Y28" s="163">
        <v>-3.3146</v>
      </c>
      <c r="Z28" s="163">
        <v>1.1953</v>
      </c>
      <c r="AA28" s="164"/>
      <c r="AB28" s="163">
        <v>-1.1080000000000001</v>
      </c>
      <c r="AC28" s="163">
        <v>-0.159</v>
      </c>
      <c r="AD28" s="163">
        <v>-0.13900000000000001</v>
      </c>
      <c r="AE28" s="163">
        <v>7.5069999999999997</v>
      </c>
      <c r="AF28" s="163">
        <v>-2.2200000000000002</v>
      </c>
      <c r="AG28" s="163">
        <v>-6.6</v>
      </c>
      <c r="AH28" s="163">
        <v>0.91200000000000003</v>
      </c>
      <c r="AI28" s="163">
        <v>0.19700000000000001</v>
      </c>
      <c r="AJ28" s="163">
        <v>-9.06</v>
      </c>
      <c r="AK28" s="163">
        <v>-8.9700000000000006</v>
      </c>
      <c r="AL28" s="164"/>
      <c r="AM28" s="163">
        <v>-12.18</v>
      </c>
      <c r="AN28" s="163">
        <v>-12.24</v>
      </c>
      <c r="AO28" s="163">
        <v>6.5716999999999999</v>
      </c>
      <c r="AP28" s="163">
        <v>3.3083</v>
      </c>
      <c r="AQ28" s="163">
        <v>12.4339</v>
      </c>
      <c r="AR28" s="163">
        <v>14.3447</v>
      </c>
      <c r="AS28" s="163">
        <v>-11.048299999999999</v>
      </c>
      <c r="AT28" s="163">
        <v>-6.43</v>
      </c>
      <c r="AU28" s="163">
        <v>-5.9096000000000002</v>
      </c>
      <c r="AV28" s="163">
        <v>-2.3422999999999998</v>
      </c>
      <c r="AW28" s="163">
        <v>-2.0495999999999999</v>
      </c>
      <c r="AX28" s="163">
        <v>-11.118600000000001</v>
      </c>
      <c r="AY28" s="163">
        <v>-6.5640000000000001</v>
      </c>
      <c r="AZ28" s="163">
        <v>3.1686999999999999</v>
      </c>
      <c r="BA28" s="163">
        <v>15.878299999999999</v>
      </c>
      <c r="BB28" s="163">
        <v>-4.7267000000000001</v>
      </c>
      <c r="BC28" s="163">
        <v>13.9689</v>
      </c>
      <c r="BD28" s="163">
        <v>-4.8</v>
      </c>
      <c r="BE28" s="163">
        <v>-5.4</v>
      </c>
      <c r="BF28" s="163">
        <v>-25.110600000000002</v>
      </c>
      <c r="BG28" s="163">
        <v>-25.0749</v>
      </c>
      <c r="BH28" s="163">
        <v>-2.2351999999999999</v>
      </c>
      <c r="BI28" s="164"/>
      <c r="BJ28" s="163">
        <v>-5.7709999999999999</v>
      </c>
      <c r="BK28" s="163">
        <v>5.0053999999999998</v>
      </c>
      <c r="BL28" s="163">
        <v>1.9717</v>
      </c>
      <c r="BM28" s="163">
        <v>1.8019000000000001</v>
      </c>
      <c r="BN28" s="163">
        <v>-107.8524</v>
      </c>
      <c r="BO28" s="163">
        <v>68.605599999999995</v>
      </c>
      <c r="BP28" s="163">
        <v>67.995199999999997</v>
      </c>
      <c r="BQ28" s="163">
        <v>4.4869000000000003</v>
      </c>
      <c r="BR28" s="163">
        <v>-97.698700000000002</v>
      </c>
      <c r="BS28" s="164"/>
      <c r="BT28" s="164"/>
      <c r="BU28" s="164"/>
      <c r="BV28" s="163">
        <v>26.206299999999999</v>
      </c>
      <c r="BW28" s="163">
        <v>9.01</v>
      </c>
      <c r="BX28" s="163">
        <v>9.35</v>
      </c>
      <c r="BY28" s="163">
        <v>-3.88</v>
      </c>
      <c r="BZ28" s="163">
        <v>0.7</v>
      </c>
      <c r="CA28" s="163">
        <v>-6.2918000000000003</v>
      </c>
      <c r="CB28" s="163">
        <v>-6.2918000000000003</v>
      </c>
      <c r="CC28" s="163">
        <v>21.8064</v>
      </c>
      <c r="CD28" s="163">
        <v>20.773700000000002</v>
      </c>
      <c r="CE28" s="163">
        <v>-2.2551000000000001</v>
      </c>
      <c r="CF28" s="163">
        <v>-7.2160000000000002</v>
      </c>
      <c r="CG28" s="163">
        <v>-6.9885000000000002</v>
      </c>
      <c r="CH28" s="163">
        <v>-5.468</v>
      </c>
      <c r="CI28" s="163">
        <v>14.2272</v>
      </c>
      <c r="CJ28" s="164"/>
      <c r="CK28" s="164"/>
      <c r="CL28" s="163">
        <v>64.2</v>
      </c>
      <c r="CM28" s="163">
        <v>-23.4</v>
      </c>
      <c r="CN28" s="163">
        <v>-3.1</v>
      </c>
      <c r="CO28" s="163">
        <v>41.207500000000003</v>
      </c>
      <c r="CP28" s="163">
        <v>43.076000000000001</v>
      </c>
      <c r="CQ28" s="163">
        <v>40.148400000000002</v>
      </c>
      <c r="CR28" s="163">
        <v>88.156999999999996</v>
      </c>
      <c r="CS28" s="163">
        <v>88.721500000000006</v>
      </c>
      <c r="CT28" s="163">
        <v>-19.447500000000002</v>
      </c>
      <c r="CU28" s="163">
        <v>-81.936800000000005</v>
      </c>
      <c r="CV28" s="163">
        <v>-15.4849</v>
      </c>
      <c r="CW28" s="163">
        <v>3.2191000000000001</v>
      </c>
      <c r="CX28" s="163">
        <v>29.43</v>
      </c>
      <c r="CY28" s="163">
        <v>17.27</v>
      </c>
      <c r="CZ28" s="163">
        <v>10.942399999999999</v>
      </c>
      <c r="DA28" s="163">
        <v>10.9406</v>
      </c>
      <c r="DB28" s="163">
        <v>-12.29</v>
      </c>
      <c r="DC28" s="163">
        <v>25.5123</v>
      </c>
      <c r="DD28" s="163">
        <v>-16.4099</v>
      </c>
      <c r="DE28" s="163">
        <v>-16.112500000000001</v>
      </c>
      <c r="DF28" s="163">
        <v>32.697800000000001</v>
      </c>
      <c r="DG28" s="163">
        <v>1.4800000000000001E-2</v>
      </c>
      <c r="DH28" s="163">
        <v>-6.5540000000000003</v>
      </c>
      <c r="DI28" s="164"/>
      <c r="DJ28" s="163">
        <v>3.1</v>
      </c>
      <c r="DK28" s="163">
        <v>-4.4031000000000002</v>
      </c>
      <c r="DL28" s="163">
        <v>15.3405</v>
      </c>
      <c r="DM28" s="164"/>
      <c r="DN28" s="163">
        <v>28.394500000000001</v>
      </c>
      <c r="DO28" s="163">
        <v>16.47</v>
      </c>
      <c r="DP28" s="163">
        <v>-2.2599999999999998</v>
      </c>
      <c r="DQ28" s="163">
        <v>9.5850000000000009</v>
      </c>
      <c r="DR28" s="163">
        <v>-33.244399999999999</v>
      </c>
      <c r="DS28" s="163">
        <v>-11.82</v>
      </c>
      <c r="DT28" s="163">
        <v>-11.88</v>
      </c>
      <c r="DU28" s="163">
        <v>32.42</v>
      </c>
      <c r="DV28" s="163">
        <v>22.52</v>
      </c>
      <c r="DW28" s="163">
        <v>-34.327300000000001</v>
      </c>
      <c r="DX28" s="163">
        <v>-17.5182</v>
      </c>
      <c r="DY28" s="163">
        <v>-28.956900000000001</v>
      </c>
      <c r="DZ28" s="163">
        <v>-28.545500000000001</v>
      </c>
      <c r="EA28" s="163">
        <v>32.570700000000002</v>
      </c>
      <c r="EB28" s="163">
        <v>12.3133</v>
      </c>
      <c r="EC28" s="163">
        <v>3.6673</v>
      </c>
      <c r="ED28" s="163">
        <v>3.7783000000000002</v>
      </c>
      <c r="EE28" s="163">
        <v>-20.6678</v>
      </c>
      <c r="EF28" s="163">
        <v>-21.437100000000001</v>
      </c>
      <c r="EG28" s="163">
        <v>-11.731</v>
      </c>
      <c r="EH28" s="163">
        <v>-95.088700000000003</v>
      </c>
      <c r="EI28" s="163">
        <v>-66.263099999999994</v>
      </c>
      <c r="EJ28" s="164"/>
      <c r="EK28" s="163">
        <v>-13.050800000000001</v>
      </c>
      <c r="EL28" s="163">
        <v>-12.818899999999999</v>
      </c>
      <c r="EM28" s="163">
        <v>24.4495</v>
      </c>
      <c r="EN28" s="163">
        <v>-21.6919</v>
      </c>
      <c r="EO28" s="163">
        <v>-21.0732</v>
      </c>
      <c r="EP28" s="163">
        <v>-10.756</v>
      </c>
      <c r="EQ28" s="163">
        <v>-15.169499999999999</v>
      </c>
      <c r="ER28" s="163">
        <v>-14.6289</v>
      </c>
      <c r="ES28" s="163">
        <v>5.3644999999999996</v>
      </c>
      <c r="ET28" s="163">
        <v>12.96</v>
      </c>
      <c r="EU28" s="163">
        <v>-8.76</v>
      </c>
      <c r="EV28" s="163">
        <v>2.2999999999999998</v>
      </c>
      <c r="EW28" s="163">
        <v>3.9167000000000001</v>
      </c>
      <c r="EX28" s="163">
        <v>-36.945999999999998</v>
      </c>
      <c r="EY28" s="163">
        <v>-6.0831</v>
      </c>
      <c r="EZ28" s="163">
        <v>5.0004</v>
      </c>
      <c r="FA28" s="163">
        <v>2.4916</v>
      </c>
      <c r="FB28" s="163">
        <v>7.1715999999999998</v>
      </c>
      <c r="FC28" s="163">
        <v>-24.180399999999999</v>
      </c>
      <c r="FD28" s="164"/>
      <c r="FE28" s="164"/>
      <c r="FF28" s="163">
        <v>1.0370999999999999</v>
      </c>
      <c r="FG28" s="163">
        <v>4.0509000000000004</v>
      </c>
      <c r="FH28" s="163">
        <v>3.2923</v>
      </c>
      <c r="FI28" s="163">
        <v>2.9658000000000002</v>
      </c>
      <c r="FJ28" s="163">
        <v>-2.8468</v>
      </c>
      <c r="FK28" s="163">
        <v>-2.6793</v>
      </c>
      <c r="FL28" s="163">
        <v>6.5308000000000002</v>
      </c>
      <c r="FM28" s="163">
        <v>13.0646</v>
      </c>
      <c r="FN28" s="163">
        <v>12.700100000000001</v>
      </c>
      <c r="FO28" s="163">
        <v>15.324299999999999</v>
      </c>
      <c r="FP28" s="163">
        <v>27.769100000000002</v>
      </c>
      <c r="FQ28" s="163">
        <v>18.204599999999999</v>
      </c>
      <c r="FR28" s="163">
        <v>-14.76</v>
      </c>
      <c r="FS28" s="163">
        <v>-9.4799999999999995E-2</v>
      </c>
      <c r="FT28" s="163">
        <v>0.28039999999999998</v>
      </c>
      <c r="FU28" s="163">
        <v>-0.13</v>
      </c>
      <c r="FV28" s="163">
        <v>2.77</v>
      </c>
      <c r="FW28" s="163">
        <v>-18.002300000000002</v>
      </c>
      <c r="FX28" s="163">
        <v>1.2997000000000001</v>
      </c>
      <c r="FY28" s="163">
        <v>7.2839999999999998</v>
      </c>
      <c r="FZ28" s="163">
        <v>0.36599999999999999</v>
      </c>
      <c r="GA28" s="163">
        <v>1.2635000000000001</v>
      </c>
      <c r="GB28" s="163">
        <v>18.71</v>
      </c>
      <c r="GC28" s="163">
        <v>-33.833599999999997</v>
      </c>
      <c r="GD28" s="163">
        <v>-24.581299999999999</v>
      </c>
      <c r="GE28" s="164"/>
      <c r="GF28" s="163">
        <v>23.038399999999999</v>
      </c>
      <c r="GG28" s="164"/>
      <c r="GH28" s="164"/>
      <c r="GI28" s="164"/>
      <c r="GJ28" s="163">
        <v>-16.917100000000001</v>
      </c>
      <c r="GK28" s="163">
        <v>2.5516999999999999</v>
      </c>
      <c r="GL28" s="163">
        <v>3.9E-2</v>
      </c>
      <c r="GM28" s="164"/>
      <c r="GN28" s="163">
        <v>-12.536899999999999</v>
      </c>
      <c r="GO28" s="163">
        <v>-15.9329</v>
      </c>
      <c r="GP28" s="163">
        <v>4.9813000000000001</v>
      </c>
      <c r="GQ28" s="163">
        <v>-30.503599999999999</v>
      </c>
      <c r="GR28" s="164"/>
      <c r="GS28" s="163">
        <v>22.151700000000002</v>
      </c>
      <c r="GT28" s="163">
        <v>166.60640000000001</v>
      </c>
      <c r="GU28" s="163">
        <v>-7.6974</v>
      </c>
      <c r="GV28" s="163">
        <v>-7.4119999999999999</v>
      </c>
      <c r="GW28" s="163">
        <v>-11.4719</v>
      </c>
      <c r="GX28" s="164"/>
      <c r="GY28" s="163">
        <v>6.234</v>
      </c>
      <c r="GZ28" s="163">
        <v>6.3135000000000003</v>
      </c>
      <c r="HA28" s="163">
        <v>-0.87450000000000006</v>
      </c>
      <c r="HB28" s="163">
        <v>3.9300999999999999</v>
      </c>
      <c r="HC28" s="163">
        <v>6.8803000000000001</v>
      </c>
      <c r="HD28" s="163">
        <v>-8.8000000000000007</v>
      </c>
      <c r="HE28" s="163">
        <v>14.5345</v>
      </c>
      <c r="HF28" s="163">
        <v>72.88</v>
      </c>
      <c r="HG28" s="163">
        <v>-17.027999999999999</v>
      </c>
      <c r="HH28" s="163">
        <v>0</v>
      </c>
      <c r="HI28" s="163">
        <v>15.816599999999999</v>
      </c>
      <c r="HJ28" s="163">
        <v>18.654</v>
      </c>
      <c r="HK28" s="163">
        <v>-6.4039999999999999</v>
      </c>
      <c r="HL28" s="163">
        <v>-6.5613000000000001</v>
      </c>
      <c r="HM28" s="163">
        <v>0</v>
      </c>
      <c r="HN28" s="163">
        <v>-12.4718</v>
      </c>
      <c r="HO28" s="164"/>
      <c r="HP28" s="164"/>
      <c r="HQ28" s="163">
        <v>-16.8794</v>
      </c>
      <c r="HR28" s="163">
        <v>-16.2971</v>
      </c>
      <c r="HS28" s="163">
        <v>-18.8582</v>
      </c>
      <c r="HT28" s="163">
        <v>-18.387499999999999</v>
      </c>
      <c r="HU28" s="163">
        <v>27.83</v>
      </c>
      <c r="HV28" s="163">
        <v>28.16</v>
      </c>
      <c r="HW28" s="163">
        <v>-20.9</v>
      </c>
      <c r="HX28" s="163">
        <v>-19.899999999999999</v>
      </c>
      <c r="HY28" s="163">
        <v>3.2528999999999999</v>
      </c>
      <c r="HZ28" s="163">
        <v>3.36</v>
      </c>
      <c r="IA28" s="163">
        <v>30.9297</v>
      </c>
      <c r="IB28" s="164"/>
      <c r="IC28" s="164"/>
      <c r="ID28" s="163">
        <v>-17.8</v>
      </c>
      <c r="IE28" s="163">
        <v>-27.7</v>
      </c>
      <c r="IF28" s="163">
        <v>1.4</v>
      </c>
      <c r="IG28" s="163">
        <v>0.9</v>
      </c>
      <c r="IH28" s="164"/>
      <c r="II28" s="164"/>
      <c r="IJ28" s="163">
        <v>-38.328299999999999</v>
      </c>
      <c r="IK28" s="163">
        <v>8.3803999999999998</v>
      </c>
      <c r="IL28" s="163">
        <v>-259.47660000000002</v>
      </c>
      <c r="IM28" s="163">
        <v>-20.5792</v>
      </c>
      <c r="IN28" s="163">
        <v>8.0990000000000002</v>
      </c>
      <c r="IO28" s="163">
        <v>74.759</v>
      </c>
      <c r="IP28" s="163">
        <v>93.034899999999993</v>
      </c>
      <c r="IQ28" s="163">
        <v>109.3306</v>
      </c>
      <c r="IR28" s="163">
        <v>69.701800000000006</v>
      </c>
      <c r="IS28" s="163">
        <v>4.4600000000000001E-2</v>
      </c>
      <c r="IT28" s="163">
        <v>13.5756</v>
      </c>
      <c r="IU28" s="163">
        <v>14.786799999999999</v>
      </c>
      <c r="IV28" s="163">
        <v>-0.88480000000000003</v>
      </c>
      <c r="IW28" s="163">
        <v>151.74209999999999</v>
      </c>
      <c r="IX28" s="163">
        <v>-192.1618</v>
      </c>
      <c r="IY28" s="163">
        <v>-34.955300000000001</v>
      </c>
      <c r="IZ28" s="163">
        <v>40.890799999999999</v>
      </c>
      <c r="JA28" s="163">
        <v>1.1999999999999999E-3</v>
      </c>
      <c r="JB28" s="164"/>
      <c r="JC28" s="163">
        <v>-6.64</v>
      </c>
      <c r="JD28" s="163">
        <v>0.30499999999999999</v>
      </c>
      <c r="JE28" s="163">
        <v>0.29899999999999999</v>
      </c>
      <c r="JF28" s="163">
        <v>2.8</v>
      </c>
      <c r="JG28" s="163">
        <v>1.28</v>
      </c>
      <c r="JH28" s="163">
        <v>-4.4358000000000004</v>
      </c>
      <c r="JI28" s="163">
        <v>-6.9992999999999999</v>
      </c>
      <c r="JJ28" s="163">
        <v>9.4346999999999994</v>
      </c>
      <c r="JK28" s="163">
        <v>-12.480399999999999</v>
      </c>
      <c r="JL28" s="163">
        <v>1.3</v>
      </c>
      <c r="JM28" s="163">
        <v>2.1989999999999998</v>
      </c>
      <c r="JN28" s="163">
        <v>1.575</v>
      </c>
      <c r="JO28" s="163">
        <v>2.5891999999999999</v>
      </c>
      <c r="JP28" s="164"/>
      <c r="JQ28" s="163">
        <v>3.7309999999999999</v>
      </c>
      <c r="JR28" s="163">
        <v>3.1349999999999998</v>
      </c>
      <c r="JS28" s="163">
        <v>3.2113999999999998</v>
      </c>
      <c r="JT28" s="164"/>
      <c r="JU28" s="163">
        <v>13</v>
      </c>
      <c r="JV28" s="163">
        <v>1.8205</v>
      </c>
      <c r="JW28" s="163">
        <v>0.43</v>
      </c>
      <c r="JX28" s="164"/>
      <c r="JY28" s="163">
        <v>0</v>
      </c>
      <c r="JZ28" s="163">
        <v>-14.8851</v>
      </c>
      <c r="KA28" s="163">
        <v>-21.367899999999999</v>
      </c>
      <c r="KB28" s="163">
        <v>0</v>
      </c>
      <c r="KC28" s="163">
        <v>10.004300000000001</v>
      </c>
      <c r="KD28" s="163">
        <v>-17.043299999999999</v>
      </c>
      <c r="KE28" s="163">
        <v>5.9926000000000004</v>
      </c>
      <c r="KF28" s="163">
        <v>-15.2</v>
      </c>
      <c r="KG28" s="163">
        <v>-2.1</v>
      </c>
      <c r="KH28" s="164"/>
      <c r="KI28" s="163">
        <v>-80.024900000000002</v>
      </c>
    </row>
    <row r="29" spans="1:295" ht="18" customHeight="1" x14ac:dyDescent="0.35">
      <c r="A29" s="160" t="s">
        <v>59</v>
      </c>
      <c r="B29" s="160" t="s">
        <v>803</v>
      </c>
      <c r="C29" s="163">
        <v>0</v>
      </c>
      <c r="D29" s="163">
        <v>3.8668</v>
      </c>
      <c r="E29" s="163">
        <v>-8.4253999999999998</v>
      </c>
      <c r="F29" s="163">
        <v>1.0979000000000001</v>
      </c>
      <c r="G29" s="163">
        <v>13.4331</v>
      </c>
      <c r="H29" s="164"/>
      <c r="I29" s="163">
        <v>26.3141</v>
      </c>
      <c r="J29" s="164"/>
      <c r="K29" s="163">
        <v>23.0151</v>
      </c>
      <c r="L29" s="163">
        <v>9.9647000000000006</v>
      </c>
      <c r="M29" s="163">
        <v>9.5006000000000004</v>
      </c>
      <c r="N29" s="163">
        <v>-19.98</v>
      </c>
      <c r="O29" s="163">
        <v>-28.6</v>
      </c>
      <c r="P29" s="163">
        <v>4.4000000000000004</v>
      </c>
      <c r="Q29" s="163">
        <v>4.968</v>
      </c>
      <c r="R29" s="163">
        <v>-22</v>
      </c>
      <c r="S29" s="163">
        <v>0.6069</v>
      </c>
      <c r="T29" s="163">
        <v>3.0101</v>
      </c>
      <c r="U29" s="163">
        <v>7.1485000000000003</v>
      </c>
      <c r="V29" s="164"/>
      <c r="W29" s="163">
        <v>12.5496</v>
      </c>
      <c r="X29" s="163">
        <v>5.5484</v>
      </c>
      <c r="Y29" s="163">
        <v>-3.7614000000000001</v>
      </c>
      <c r="Z29" s="163">
        <v>1.196</v>
      </c>
      <c r="AA29" s="164"/>
      <c r="AB29" s="163">
        <v>-1.3254999999999999</v>
      </c>
      <c r="AC29" s="163">
        <v>-0.26500000000000001</v>
      </c>
      <c r="AD29" s="163">
        <v>-0.23899999999999999</v>
      </c>
      <c r="AE29" s="163">
        <v>7.1539999999999999</v>
      </c>
      <c r="AF29" s="163">
        <v>0</v>
      </c>
      <c r="AG29" s="163">
        <v>-4.4000000000000004</v>
      </c>
      <c r="AH29" s="163">
        <v>0.35699999999999998</v>
      </c>
      <c r="AI29" s="163">
        <v>0.19</v>
      </c>
      <c r="AJ29" s="163">
        <v>-9.08</v>
      </c>
      <c r="AK29" s="163">
        <v>-9.07</v>
      </c>
      <c r="AL29" s="164"/>
      <c r="AM29" s="163">
        <v>-12.62</v>
      </c>
      <c r="AN29" s="163">
        <v>-12.62</v>
      </c>
      <c r="AO29" s="163">
        <v>6.9314999999999998</v>
      </c>
      <c r="AP29" s="163">
        <v>2.9416000000000002</v>
      </c>
      <c r="AQ29" s="163">
        <v>12.298500000000001</v>
      </c>
      <c r="AR29" s="163">
        <v>15.6838</v>
      </c>
      <c r="AS29" s="163">
        <v>-11.507199999999999</v>
      </c>
      <c r="AT29" s="163">
        <v>-5.2244000000000002</v>
      </c>
      <c r="AU29" s="163">
        <v>-5.4617000000000004</v>
      </c>
      <c r="AV29" s="163">
        <v>-1.3216000000000001</v>
      </c>
      <c r="AW29" s="163">
        <v>-1.4473</v>
      </c>
      <c r="AX29" s="163">
        <v>-10.8507</v>
      </c>
      <c r="AY29" s="163">
        <v>-5.6262999999999996</v>
      </c>
      <c r="AZ29" s="163">
        <v>3.1686999999999999</v>
      </c>
      <c r="BA29" s="163">
        <v>16.344999999999999</v>
      </c>
      <c r="BB29" s="163">
        <v>-7.3121999999999998</v>
      </c>
      <c r="BC29" s="163">
        <v>12.8157</v>
      </c>
      <c r="BD29" s="163">
        <v>-4.3</v>
      </c>
      <c r="BE29" s="163">
        <v>-4.9000000000000004</v>
      </c>
      <c r="BF29" s="163">
        <v>-25.401299999999999</v>
      </c>
      <c r="BG29" s="163">
        <v>-25.8796</v>
      </c>
      <c r="BH29" s="163">
        <v>-2.3576000000000001</v>
      </c>
      <c r="BI29" s="164"/>
      <c r="BJ29" s="163">
        <v>-2.2565</v>
      </c>
      <c r="BK29" s="163">
        <v>4.5578000000000003</v>
      </c>
      <c r="BL29" s="163">
        <v>2.8123999999999998</v>
      </c>
      <c r="BM29" s="163">
        <v>2.0882999999999998</v>
      </c>
      <c r="BN29" s="163">
        <v>-108.2491</v>
      </c>
      <c r="BO29" s="163">
        <v>67.171199999999999</v>
      </c>
      <c r="BP29" s="163">
        <v>67.201700000000002</v>
      </c>
      <c r="BQ29" s="163">
        <v>11.367100000000001</v>
      </c>
      <c r="BR29" s="163">
        <v>-93.923699999999997</v>
      </c>
      <c r="BS29" s="164"/>
      <c r="BT29" s="164"/>
      <c r="BU29" s="164"/>
      <c r="BV29" s="163">
        <v>27.353999999999999</v>
      </c>
      <c r="BW29" s="163">
        <v>9.9700000000000006</v>
      </c>
      <c r="BX29" s="163">
        <v>9.7899999999999991</v>
      </c>
      <c r="BY29" s="163">
        <v>-2.62</v>
      </c>
      <c r="BZ29" s="163">
        <v>3.67</v>
      </c>
      <c r="CA29" s="163">
        <v>-6.6936999999999998</v>
      </c>
      <c r="CB29" s="163">
        <v>-6.6936999999999998</v>
      </c>
      <c r="CC29" s="163">
        <v>21.337599999999998</v>
      </c>
      <c r="CD29" s="163">
        <v>19.292400000000001</v>
      </c>
      <c r="CE29" s="163">
        <v>-1.7413000000000001</v>
      </c>
      <c r="CF29" s="163">
        <v>-8.7127999999999997</v>
      </c>
      <c r="CG29" s="163">
        <v>-8.6728000000000005</v>
      </c>
      <c r="CH29" s="163">
        <v>-2.3572000000000002</v>
      </c>
      <c r="CI29" s="163">
        <v>14.0709</v>
      </c>
      <c r="CJ29" s="164"/>
      <c r="CK29" s="164"/>
      <c r="CL29" s="163">
        <v>68.3</v>
      </c>
      <c r="CM29" s="163">
        <v>-24.8</v>
      </c>
      <c r="CN29" s="163">
        <v>-3.34</v>
      </c>
      <c r="CO29" s="163">
        <v>43.380299999999998</v>
      </c>
      <c r="CP29" s="163">
        <v>43.774700000000003</v>
      </c>
      <c r="CQ29" s="163">
        <v>42.096499999999999</v>
      </c>
      <c r="CR29" s="163">
        <v>82.101699999999994</v>
      </c>
      <c r="CS29" s="163">
        <v>81.940100000000001</v>
      </c>
      <c r="CT29" s="163">
        <v>-16.1342</v>
      </c>
      <c r="CU29" s="163">
        <v>-80.283100000000005</v>
      </c>
      <c r="CV29" s="163">
        <v>-11.9505</v>
      </c>
      <c r="CW29" s="163">
        <v>3.3666</v>
      </c>
      <c r="CX29" s="163">
        <v>30.72</v>
      </c>
      <c r="CY29" s="163">
        <v>18.34</v>
      </c>
      <c r="CZ29" s="163">
        <v>11.879899999999999</v>
      </c>
      <c r="DA29" s="163">
        <v>11.8195</v>
      </c>
      <c r="DB29" s="163">
        <v>-12.77</v>
      </c>
      <c r="DC29" s="163">
        <v>0.30549999999999999</v>
      </c>
      <c r="DD29" s="163">
        <v>-16.222799999999999</v>
      </c>
      <c r="DE29" s="163">
        <v>-16.059100000000001</v>
      </c>
      <c r="DF29" s="163">
        <v>33.918799999999997</v>
      </c>
      <c r="DG29" s="163">
        <v>1.49E-2</v>
      </c>
      <c r="DH29" s="163">
        <v>-6.7027999999999999</v>
      </c>
      <c r="DI29" s="163">
        <v>2.2999999999999998</v>
      </c>
      <c r="DJ29" s="164"/>
      <c r="DK29" s="163">
        <v>-4.2896000000000001</v>
      </c>
      <c r="DL29" s="163">
        <v>16.0885</v>
      </c>
      <c r="DM29" s="164"/>
      <c r="DN29" s="163">
        <v>29.693300000000001</v>
      </c>
      <c r="DO29" s="163">
        <v>17.04</v>
      </c>
      <c r="DP29" s="163">
        <v>-2.3199999999999998</v>
      </c>
      <c r="DQ29" s="163">
        <v>10.422000000000001</v>
      </c>
      <c r="DR29" s="163">
        <v>-34.116900000000001</v>
      </c>
      <c r="DS29" s="163">
        <v>-12.72</v>
      </c>
      <c r="DT29" s="163">
        <v>-12.76</v>
      </c>
      <c r="DU29" s="163">
        <v>34.380000000000003</v>
      </c>
      <c r="DV29" s="163">
        <v>22.45</v>
      </c>
      <c r="DW29" s="163">
        <v>-32.490900000000003</v>
      </c>
      <c r="DX29" s="163">
        <v>-16.327300000000001</v>
      </c>
      <c r="DY29" s="163">
        <v>-29.426500000000001</v>
      </c>
      <c r="DZ29" s="163">
        <v>-28.309100000000001</v>
      </c>
      <c r="EA29" s="163">
        <v>33.963999999999999</v>
      </c>
      <c r="EB29" s="163">
        <v>13.706799999999999</v>
      </c>
      <c r="EC29" s="163">
        <v>5.1144999999999996</v>
      </c>
      <c r="ED29" s="163">
        <v>5.6981999999999999</v>
      </c>
      <c r="EE29" s="163">
        <v>-15.7446</v>
      </c>
      <c r="EF29" s="163">
        <v>-21.979099999999999</v>
      </c>
      <c r="EG29" s="163">
        <v>-12.845000000000001</v>
      </c>
      <c r="EH29" s="163">
        <v>-102.8031</v>
      </c>
      <c r="EI29" s="163">
        <v>-65.691999999999993</v>
      </c>
      <c r="EJ29" s="164"/>
      <c r="EK29" s="163">
        <v>-13.9177</v>
      </c>
      <c r="EL29" s="163">
        <v>-13.511100000000001</v>
      </c>
      <c r="EM29" s="163">
        <v>17.970500000000001</v>
      </c>
      <c r="EN29" s="163">
        <v>-18.918900000000001</v>
      </c>
      <c r="EO29" s="163">
        <v>-17.8645</v>
      </c>
      <c r="EP29" s="163">
        <v>-17.923999999999999</v>
      </c>
      <c r="EQ29" s="163">
        <v>-17.090900000000001</v>
      </c>
      <c r="ER29" s="163">
        <v>-16.892700000000001</v>
      </c>
      <c r="ES29" s="163">
        <v>3.9352999999999998</v>
      </c>
      <c r="ET29" s="163">
        <v>13.28</v>
      </c>
      <c r="EU29" s="163">
        <v>-6.61</v>
      </c>
      <c r="EV29" s="163">
        <v>0.1</v>
      </c>
      <c r="EW29" s="163">
        <v>4.2854999999999999</v>
      </c>
      <c r="EX29" s="163">
        <v>-33.2742</v>
      </c>
      <c r="EY29" s="163">
        <v>-6.1773999999999996</v>
      </c>
      <c r="EZ29" s="163">
        <v>5.0396999999999998</v>
      </c>
      <c r="FA29" s="163">
        <v>2.5908000000000002</v>
      </c>
      <c r="FB29" s="163">
        <v>5.8235000000000001</v>
      </c>
      <c r="FC29" s="163">
        <v>-20.8795</v>
      </c>
      <c r="FD29" s="164"/>
      <c r="FE29" s="164"/>
      <c r="FF29" s="163">
        <v>1.0422</v>
      </c>
      <c r="FG29" s="163">
        <v>4.2967000000000004</v>
      </c>
      <c r="FH29" s="163">
        <v>4.6296999999999997</v>
      </c>
      <c r="FI29" s="163">
        <v>0</v>
      </c>
      <c r="FJ29" s="163">
        <v>-2.5118</v>
      </c>
      <c r="FK29" s="163">
        <v>-3.0142000000000002</v>
      </c>
      <c r="FL29" s="163">
        <v>4.1863999999999999</v>
      </c>
      <c r="FM29" s="163">
        <v>14.004799999999999</v>
      </c>
      <c r="FN29" s="163">
        <v>13.458</v>
      </c>
      <c r="FO29" s="163">
        <v>15.8621</v>
      </c>
      <c r="FP29" s="163">
        <v>27.732600000000001</v>
      </c>
      <c r="FQ29" s="163">
        <v>20.670500000000001</v>
      </c>
      <c r="FR29" s="163">
        <v>-13.78</v>
      </c>
      <c r="FS29" s="163">
        <v>-0.1991</v>
      </c>
      <c r="FT29" s="163">
        <v>0.27950000000000003</v>
      </c>
      <c r="FU29" s="163">
        <v>-0.09</v>
      </c>
      <c r="FV29" s="163">
        <v>0.68</v>
      </c>
      <c r="FW29" s="163">
        <v>-22.01</v>
      </c>
      <c r="FX29" s="163">
        <v>1.5570999999999999</v>
      </c>
      <c r="FY29" s="163">
        <v>7.4130000000000003</v>
      </c>
      <c r="FZ29" s="163">
        <v>0.35699999999999998</v>
      </c>
      <c r="GA29" s="163">
        <v>1.4728000000000001</v>
      </c>
      <c r="GB29" s="163">
        <v>18.12</v>
      </c>
      <c r="GC29" s="163">
        <v>-35.876199999999997</v>
      </c>
      <c r="GD29" s="163">
        <v>-25.188400000000001</v>
      </c>
      <c r="GE29" s="163">
        <v>-1.87</v>
      </c>
      <c r="GF29" s="163">
        <v>22.552199999999999</v>
      </c>
      <c r="GG29" s="164"/>
      <c r="GH29" s="163">
        <v>24.47</v>
      </c>
      <c r="GI29" s="164"/>
      <c r="GJ29" s="163">
        <v>-16.451899999999998</v>
      </c>
      <c r="GK29" s="163">
        <v>2.5577999999999999</v>
      </c>
      <c r="GL29" s="163">
        <v>4.3499999999999997E-2</v>
      </c>
      <c r="GM29" s="164"/>
      <c r="GN29" s="163">
        <v>-12.4125</v>
      </c>
      <c r="GO29" s="163">
        <v>-16.286100000000001</v>
      </c>
      <c r="GP29" s="163">
        <v>3.9559000000000002</v>
      </c>
      <c r="GQ29" s="163">
        <v>-29.495200000000001</v>
      </c>
      <c r="GR29" s="164"/>
      <c r="GS29" s="163">
        <v>25.6447</v>
      </c>
      <c r="GT29" s="163">
        <v>165.3057</v>
      </c>
      <c r="GU29" s="163">
        <v>-7.6261000000000001</v>
      </c>
      <c r="GV29" s="163">
        <v>-7.6116999999999999</v>
      </c>
      <c r="GW29" s="163">
        <v>-11.2225</v>
      </c>
      <c r="GX29" s="164"/>
      <c r="GY29" s="163">
        <v>6.4683999999999999</v>
      </c>
      <c r="GZ29" s="163">
        <v>6.5587</v>
      </c>
      <c r="HA29" s="163">
        <v>-0.86129999999999995</v>
      </c>
      <c r="HB29" s="163">
        <v>6.0143000000000004</v>
      </c>
      <c r="HC29" s="163">
        <v>7.0373999999999999</v>
      </c>
      <c r="HD29" s="163">
        <v>-9.64</v>
      </c>
      <c r="HE29" s="163">
        <v>12.3332</v>
      </c>
      <c r="HF29" s="163">
        <v>67.965000000000003</v>
      </c>
      <c r="HG29" s="163">
        <v>-18.614100000000001</v>
      </c>
      <c r="HH29" s="163">
        <v>0</v>
      </c>
      <c r="HI29" s="163">
        <v>14.929399999999999</v>
      </c>
      <c r="HJ29" s="163">
        <v>15.9209</v>
      </c>
      <c r="HK29" s="163">
        <v>-7.0961999999999996</v>
      </c>
      <c r="HL29" s="163">
        <v>-7.4676</v>
      </c>
      <c r="HM29" s="163">
        <v>0</v>
      </c>
      <c r="HN29" s="163">
        <v>0</v>
      </c>
      <c r="HO29" s="164"/>
      <c r="HP29" s="164"/>
      <c r="HQ29" s="163">
        <v>-18.1538</v>
      </c>
      <c r="HR29" s="163">
        <v>-17.148499999999999</v>
      </c>
      <c r="HS29" s="163">
        <v>-20.8246</v>
      </c>
      <c r="HT29" s="163">
        <v>-20.832699999999999</v>
      </c>
      <c r="HU29" s="163">
        <v>28.49</v>
      </c>
      <c r="HV29" s="163">
        <v>28.32</v>
      </c>
      <c r="HW29" s="163">
        <v>-20.9</v>
      </c>
      <c r="HX29" s="163">
        <v>-21.5</v>
      </c>
      <c r="HY29" s="163">
        <v>3.3224999999999998</v>
      </c>
      <c r="HZ29" s="163">
        <v>4.24</v>
      </c>
      <c r="IA29" s="163">
        <v>31.7851</v>
      </c>
      <c r="IB29" s="164"/>
      <c r="IC29" s="164"/>
      <c r="ID29" s="163">
        <v>-17</v>
      </c>
      <c r="IE29" s="163">
        <v>-26.9</v>
      </c>
      <c r="IF29" s="163">
        <v>1.7</v>
      </c>
      <c r="IG29" s="163">
        <v>1.2</v>
      </c>
      <c r="IH29" s="164"/>
      <c r="II29" s="164"/>
      <c r="IJ29" s="163">
        <v>-44.087000000000003</v>
      </c>
      <c r="IK29" s="163">
        <v>9.8427000000000007</v>
      </c>
      <c r="IL29" s="163">
        <v>-261.54950000000002</v>
      </c>
      <c r="IM29" s="163">
        <v>-18.215800000000002</v>
      </c>
      <c r="IN29" s="163">
        <v>4.1683000000000003</v>
      </c>
      <c r="IO29" s="163">
        <v>73.387299999999996</v>
      </c>
      <c r="IP29" s="163">
        <v>95.911900000000003</v>
      </c>
      <c r="IQ29" s="163">
        <v>111.3524</v>
      </c>
      <c r="IR29" s="163">
        <v>69.259500000000003</v>
      </c>
      <c r="IS29" s="163">
        <v>4.99E-2</v>
      </c>
      <c r="IT29" s="163">
        <v>15.453900000000001</v>
      </c>
      <c r="IU29" s="163">
        <v>12.2982</v>
      </c>
      <c r="IV29" s="163">
        <v>1.9176</v>
      </c>
      <c r="IW29" s="163">
        <v>149.67920000000001</v>
      </c>
      <c r="IX29" s="163">
        <v>-193.839</v>
      </c>
      <c r="IY29" s="163">
        <v>-37.356099999999998</v>
      </c>
      <c r="IZ29" s="163">
        <v>43.331400000000002</v>
      </c>
      <c r="JA29" s="163">
        <v>2.5600000000000001E-2</v>
      </c>
      <c r="JB29" s="164"/>
      <c r="JC29" s="163">
        <v>-7.12</v>
      </c>
      <c r="JD29" s="163">
        <v>0.34</v>
      </c>
      <c r="JE29" s="163">
        <v>0.33500000000000002</v>
      </c>
      <c r="JF29" s="163">
        <v>3.6</v>
      </c>
      <c r="JG29" s="163">
        <v>1.04</v>
      </c>
      <c r="JH29" s="163">
        <v>-4.4958</v>
      </c>
      <c r="JI29" s="163">
        <v>-6.6788999999999996</v>
      </c>
      <c r="JJ29" s="163">
        <v>8.7326999999999995</v>
      </c>
      <c r="JK29" s="163">
        <v>-12.9473</v>
      </c>
      <c r="JL29" s="163">
        <v>2.2999999999999998</v>
      </c>
      <c r="JM29" s="163">
        <v>2.8980000000000001</v>
      </c>
      <c r="JN29" s="163">
        <v>2.37</v>
      </c>
      <c r="JO29" s="163">
        <v>2.8119000000000001</v>
      </c>
      <c r="JP29" s="163">
        <v>3.2637</v>
      </c>
      <c r="JQ29" s="163">
        <v>4.1407999999999996</v>
      </c>
      <c r="JR29" s="163">
        <v>3.5935999999999999</v>
      </c>
      <c r="JS29" s="163">
        <v>3.7301000000000002</v>
      </c>
      <c r="JT29" s="164"/>
      <c r="JU29" s="163">
        <v>13.2</v>
      </c>
      <c r="JV29" s="163">
        <v>2.6400999999999999</v>
      </c>
      <c r="JW29" s="163">
        <v>0.38</v>
      </c>
      <c r="JX29" s="164"/>
      <c r="JY29" s="164"/>
      <c r="JZ29" s="163">
        <v>-15.6029</v>
      </c>
      <c r="KA29" s="163">
        <v>-21.7241</v>
      </c>
      <c r="KB29" s="163">
        <v>0</v>
      </c>
      <c r="KC29" s="163">
        <v>10.970499999999999</v>
      </c>
      <c r="KD29" s="163">
        <v>-16.902999999999999</v>
      </c>
      <c r="KE29" s="163">
        <v>5.7012</v>
      </c>
      <c r="KF29" s="163">
        <v>-14.6</v>
      </c>
      <c r="KG29" s="163">
        <v>-2.1</v>
      </c>
      <c r="KH29" s="164"/>
      <c r="KI29" s="163">
        <v>-77.327299999999994</v>
      </c>
    </row>
    <row r="30" spans="1:295" ht="18" customHeight="1" x14ac:dyDescent="0.35">
      <c r="A30" s="160" t="s">
        <v>59</v>
      </c>
      <c r="B30" s="160" t="s">
        <v>804</v>
      </c>
      <c r="C30" s="163">
        <v>0</v>
      </c>
      <c r="D30" s="163">
        <v>3.653</v>
      </c>
      <c r="E30" s="163">
        <v>-7.9413</v>
      </c>
      <c r="F30" s="163">
        <v>5.6272000000000002</v>
      </c>
      <c r="G30" s="163">
        <v>9.9135000000000009</v>
      </c>
      <c r="H30" s="164"/>
      <c r="I30" s="163">
        <v>19.117599999999999</v>
      </c>
      <c r="J30" s="164"/>
      <c r="K30" s="163">
        <v>23.464400000000001</v>
      </c>
      <c r="L30" s="163">
        <v>10.1007</v>
      </c>
      <c r="M30" s="163">
        <v>9.7607999999999997</v>
      </c>
      <c r="N30" s="163">
        <v>-19.98</v>
      </c>
      <c r="O30" s="163">
        <v>-30.8</v>
      </c>
      <c r="P30" s="163">
        <v>6.6</v>
      </c>
      <c r="Q30" s="163">
        <v>5.7960000000000003</v>
      </c>
      <c r="R30" s="163">
        <v>-24.2</v>
      </c>
      <c r="S30" s="163">
        <v>0.86680000000000001</v>
      </c>
      <c r="T30" s="163">
        <v>-3.7564000000000002</v>
      </c>
      <c r="U30" s="163">
        <v>7.6856999999999998</v>
      </c>
      <c r="V30" s="164"/>
      <c r="W30" s="163">
        <v>13.2719</v>
      </c>
      <c r="X30" s="163">
        <v>5.6356999999999999</v>
      </c>
      <c r="Y30" s="163">
        <v>-3.7730999999999999</v>
      </c>
      <c r="Z30" s="163">
        <v>1.1752</v>
      </c>
      <c r="AA30" s="164"/>
      <c r="AB30" s="163">
        <v>-0.98260000000000003</v>
      </c>
      <c r="AC30" s="163">
        <v>-0.17299999999999999</v>
      </c>
      <c r="AD30" s="163">
        <v>-0.158</v>
      </c>
      <c r="AE30" s="163">
        <v>7.0140000000000002</v>
      </c>
      <c r="AF30" s="163">
        <v>0</v>
      </c>
      <c r="AG30" s="163">
        <v>-2.2000000000000002</v>
      </c>
      <c r="AH30" s="163">
        <v>0.22500000000000001</v>
      </c>
      <c r="AI30" s="163">
        <v>0.188</v>
      </c>
      <c r="AJ30" s="163">
        <v>-9.1999999999999993</v>
      </c>
      <c r="AK30" s="163">
        <v>-9.1999999999999993</v>
      </c>
      <c r="AL30" s="164"/>
      <c r="AM30" s="163">
        <v>-12.22</v>
      </c>
      <c r="AN30" s="163">
        <v>-12.23</v>
      </c>
      <c r="AO30" s="163">
        <v>6.7117000000000004</v>
      </c>
      <c r="AP30" s="163">
        <v>2.9178000000000002</v>
      </c>
      <c r="AQ30" s="163">
        <v>12.6785</v>
      </c>
      <c r="AR30" s="163">
        <v>15.7562</v>
      </c>
      <c r="AS30" s="163">
        <v>-11.290100000000001</v>
      </c>
      <c r="AT30" s="163">
        <v>-5.3583999999999996</v>
      </c>
      <c r="AU30" s="163">
        <v>-5.0876999999999999</v>
      </c>
      <c r="AV30" s="163">
        <v>-1.3573</v>
      </c>
      <c r="AW30" s="163">
        <v>-1.5016</v>
      </c>
      <c r="AX30" s="163">
        <v>-9.9130000000000003</v>
      </c>
      <c r="AY30" s="163">
        <v>-6.6978999999999997</v>
      </c>
      <c r="AZ30" s="163">
        <v>3.5632999999999999</v>
      </c>
      <c r="BA30" s="163">
        <v>17.657599999999999</v>
      </c>
      <c r="BB30" s="163">
        <v>-7.5160999999999998</v>
      </c>
      <c r="BC30" s="163">
        <v>13.469900000000001</v>
      </c>
      <c r="BD30" s="163">
        <v>-4</v>
      </c>
      <c r="BE30" s="163">
        <v>-4.5999999999999996</v>
      </c>
      <c r="BF30" s="163">
        <v>-25.732800000000001</v>
      </c>
      <c r="BG30" s="163">
        <v>-25.7044</v>
      </c>
      <c r="BH30" s="163">
        <v>-2.1894999999999998</v>
      </c>
      <c r="BI30" s="164"/>
      <c r="BJ30" s="163">
        <v>-1.7890999999999999</v>
      </c>
      <c r="BK30" s="163">
        <v>4.3910999999999998</v>
      </c>
      <c r="BL30" s="163">
        <v>2.9331</v>
      </c>
      <c r="BM30" s="163">
        <v>2.0303</v>
      </c>
      <c r="BN30" s="163">
        <v>-104.8005</v>
      </c>
      <c r="BO30" s="163">
        <v>62.074599999999997</v>
      </c>
      <c r="BP30" s="163">
        <v>62.1967</v>
      </c>
      <c r="BQ30" s="163">
        <v>21.6465</v>
      </c>
      <c r="BR30" s="163">
        <v>-92.640199999999993</v>
      </c>
      <c r="BS30" s="164"/>
      <c r="BT30" s="164"/>
      <c r="BU30" s="164"/>
      <c r="BV30" s="163">
        <v>27.274100000000001</v>
      </c>
      <c r="BW30" s="163">
        <v>10.54</v>
      </c>
      <c r="BX30" s="163">
        <v>10.210000000000001</v>
      </c>
      <c r="BY30" s="163">
        <v>-2.2999999999999998</v>
      </c>
      <c r="BZ30" s="163">
        <v>4.5599999999999996</v>
      </c>
      <c r="CA30" s="163">
        <v>-2.6749999999999998</v>
      </c>
      <c r="CB30" s="163">
        <v>-2.407</v>
      </c>
      <c r="CC30" s="163">
        <v>22.457699999999999</v>
      </c>
      <c r="CD30" s="163">
        <v>20.4543</v>
      </c>
      <c r="CE30" s="163">
        <v>-2.2917999999999998</v>
      </c>
      <c r="CF30" s="163">
        <v>-5.3483000000000001</v>
      </c>
      <c r="CG30" s="163">
        <v>-5.4471999999999996</v>
      </c>
      <c r="CH30" s="163">
        <v>-3.1667999999999998</v>
      </c>
      <c r="CI30" s="163">
        <v>18.551300000000001</v>
      </c>
      <c r="CJ30" s="164"/>
      <c r="CK30" s="164"/>
      <c r="CL30" s="163">
        <v>77.099999999999994</v>
      </c>
      <c r="CM30" s="163">
        <v>-31.6</v>
      </c>
      <c r="CN30" s="163">
        <v>-3.39</v>
      </c>
      <c r="CO30" s="163">
        <v>47.813099999999999</v>
      </c>
      <c r="CP30" s="163">
        <v>48.600499999999997</v>
      </c>
      <c r="CQ30" s="163">
        <v>46.701700000000002</v>
      </c>
      <c r="CR30" s="163">
        <v>71.704899999999995</v>
      </c>
      <c r="CS30" s="163">
        <v>71.575299999999999</v>
      </c>
      <c r="CT30" s="163">
        <v>-12.476599999999999</v>
      </c>
      <c r="CU30" s="163">
        <v>-73.614099999999993</v>
      </c>
      <c r="CV30" s="163">
        <v>-7.4318999999999997</v>
      </c>
      <c r="CW30" s="163">
        <v>3.3628999999999998</v>
      </c>
      <c r="CX30" s="163">
        <v>33.42</v>
      </c>
      <c r="CY30" s="163">
        <v>18.62</v>
      </c>
      <c r="CZ30" s="163">
        <v>11.567399999999999</v>
      </c>
      <c r="DA30" s="163">
        <v>11.5265</v>
      </c>
      <c r="DB30" s="163">
        <v>-12.29</v>
      </c>
      <c r="DC30" s="163">
        <v>12.9505</v>
      </c>
      <c r="DD30" s="163">
        <v>-20.7576</v>
      </c>
      <c r="DE30" s="163">
        <v>-20.6341</v>
      </c>
      <c r="DF30" s="163">
        <v>42.583399999999997</v>
      </c>
      <c r="DG30" s="163">
        <v>1.49E-2</v>
      </c>
      <c r="DH30" s="163">
        <v>-6.3964999999999996</v>
      </c>
      <c r="DI30" s="163">
        <v>2.4</v>
      </c>
      <c r="DJ30" s="163">
        <v>2.2999999999999998</v>
      </c>
      <c r="DK30" s="163">
        <v>-3.9026000000000001</v>
      </c>
      <c r="DL30" s="163">
        <v>15.5275</v>
      </c>
      <c r="DM30" s="164"/>
      <c r="DN30" s="163">
        <v>29.136700000000001</v>
      </c>
      <c r="DO30" s="163">
        <v>16.64</v>
      </c>
      <c r="DP30" s="163">
        <v>-1.61</v>
      </c>
      <c r="DQ30" s="163">
        <v>10.246499999999999</v>
      </c>
      <c r="DR30" s="163">
        <v>-41.542400000000001</v>
      </c>
      <c r="DS30" s="163">
        <v>-12.68</v>
      </c>
      <c r="DT30" s="163">
        <v>-12.7</v>
      </c>
      <c r="DU30" s="163">
        <v>34.39</v>
      </c>
      <c r="DV30" s="163">
        <v>23.19</v>
      </c>
      <c r="DW30" s="163">
        <v>-40.163600000000002</v>
      </c>
      <c r="DX30" s="163">
        <v>-20.645499999999998</v>
      </c>
      <c r="DY30" s="163">
        <v>-30.9618</v>
      </c>
      <c r="DZ30" s="163">
        <v>-29.345500000000001</v>
      </c>
      <c r="EA30" s="163">
        <v>31.0535</v>
      </c>
      <c r="EB30" s="163">
        <v>9.2325999999999997</v>
      </c>
      <c r="EC30" s="163">
        <v>0.93899999999999995</v>
      </c>
      <c r="ED30" s="163">
        <v>1.7457</v>
      </c>
      <c r="EE30" s="163">
        <v>-13.764699999999999</v>
      </c>
      <c r="EF30" s="163">
        <v>-17.305399999999999</v>
      </c>
      <c r="EG30" s="163">
        <v>-12.3</v>
      </c>
      <c r="EH30" s="163">
        <v>-111.3681</v>
      </c>
      <c r="EI30" s="163">
        <v>-62.415999999999997</v>
      </c>
      <c r="EJ30" s="164"/>
      <c r="EK30" s="163">
        <v>-13.862500000000001</v>
      </c>
      <c r="EL30" s="163">
        <v>-12.827</v>
      </c>
      <c r="EM30" s="163">
        <v>20.212299999999999</v>
      </c>
      <c r="EN30" s="163">
        <v>-20.8355</v>
      </c>
      <c r="EO30" s="163">
        <v>-20.295000000000002</v>
      </c>
      <c r="EP30" s="163">
        <v>-7.6840000000000002</v>
      </c>
      <c r="EQ30" s="163">
        <v>-17.052399999999999</v>
      </c>
      <c r="ER30" s="163">
        <v>-15.845800000000001</v>
      </c>
      <c r="ES30" s="163">
        <v>4.2628000000000004</v>
      </c>
      <c r="ET30" s="163">
        <v>12.49</v>
      </c>
      <c r="EU30" s="163">
        <v>-9.2899999999999991</v>
      </c>
      <c r="EV30" s="163">
        <v>-1.6</v>
      </c>
      <c r="EW30" s="163">
        <v>4.1271000000000004</v>
      </c>
      <c r="EX30" s="163">
        <v>-37.536900000000003</v>
      </c>
      <c r="EY30" s="163">
        <v>-6.2057000000000002</v>
      </c>
      <c r="EZ30" s="163">
        <v>4.9641999999999999</v>
      </c>
      <c r="FA30" s="163">
        <v>2.8742000000000001</v>
      </c>
      <c r="FB30" s="163">
        <v>4.5000999999999998</v>
      </c>
      <c r="FC30" s="163">
        <v>-13.885400000000001</v>
      </c>
      <c r="FD30" s="164"/>
      <c r="FE30" s="164"/>
      <c r="FF30" s="163">
        <v>1.0172000000000001</v>
      </c>
      <c r="FG30" s="163">
        <v>4.3510999999999997</v>
      </c>
      <c r="FH30" s="163">
        <v>3.5585</v>
      </c>
      <c r="FI30" s="163">
        <v>0</v>
      </c>
      <c r="FJ30" s="163">
        <v>-7.0331999999999999</v>
      </c>
      <c r="FK30" s="163">
        <v>-7.7030000000000003</v>
      </c>
      <c r="FL30" s="163">
        <v>7.3681000000000001</v>
      </c>
      <c r="FM30" s="163">
        <v>14.4747</v>
      </c>
      <c r="FN30" s="163">
        <v>14.2705</v>
      </c>
      <c r="FO30" s="163">
        <v>17.104700000000001</v>
      </c>
      <c r="FP30" s="163">
        <v>29.475300000000001</v>
      </c>
      <c r="FQ30" s="163">
        <v>19.23</v>
      </c>
      <c r="FR30" s="163">
        <v>-13.19</v>
      </c>
      <c r="FS30" s="163">
        <v>-0.1991</v>
      </c>
      <c r="FT30" s="163">
        <v>0.32429999999999998</v>
      </c>
      <c r="FU30" s="163">
        <v>-0.1</v>
      </c>
      <c r="FV30" s="163">
        <v>1.06</v>
      </c>
      <c r="FW30" s="163">
        <v>-20.174900000000001</v>
      </c>
      <c r="FX30" s="163">
        <v>1.6335</v>
      </c>
      <c r="FY30" s="163">
        <v>7.3159999999999998</v>
      </c>
      <c r="FZ30" s="163">
        <v>-6.7000000000000004E-2</v>
      </c>
      <c r="GA30" s="163">
        <v>1.4064000000000001</v>
      </c>
      <c r="GB30" s="163">
        <v>18.82</v>
      </c>
      <c r="GC30" s="163">
        <v>-36.816899999999997</v>
      </c>
      <c r="GD30" s="163">
        <v>-26.1465</v>
      </c>
      <c r="GE30" s="163">
        <v>-2.02</v>
      </c>
      <c r="GF30" s="163">
        <v>23.386900000000001</v>
      </c>
      <c r="GG30" s="164"/>
      <c r="GH30" s="163">
        <v>25.413399999999999</v>
      </c>
      <c r="GI30" s="164"/>
      <c r="GJ30" s="163">
        <v>-16.110700000000001</v>
      </c>
      <c r="GK30" s="163">
        <v>2.7633999999999999</v>
      </c>
      <c r="GL30" s="164"/>
      <c r="GM30" s="164"/>
      <c r="GN30" s="163">
        <v>-12.2737</v>
      </c>
      <c r="GO30" s="163">
        <v>-15.504899999999999</v>
      </c>
      <c r="GP30" s="163">
        <v>4.8211000000000004</v>
      </c>
      <c r="GQ30" s="163">
        <v>-30.1675</v>
      </c>
      <c r="GR30" s="164"/>
      <c r="GS30" s="163">
        <v>22.564</v>
      </c>
      <c r="GT30" s="163">
        <v>167.19540000000001</v>
      </c>
      <c r="GU30" s="163">
        <v>-7.3338999999999999</v>
      </c>
      <c r="GV30" s="163">
        <v>-8.3993000000000002</v>
      </c>
      <c r="GW30" s="163">
        <v>-10.875500000000001</v>
      </c>
      <c r="GX30" s="164"/>
      <c r="GY30" s="163">
        <v>6.4977</v>
      </c>
      <c r="GZ30" s="163">
        <v>6.5507999999999997</v>
      </c>
      <c r="HA30" s="163">
        <v>-0.86919999999999997</v>
      </c>
      <c r="HB30" s="163">
        <v>4.6772999999999998</v>
      </c>
      <c r="HC30" s="163">
        <v>5.6014999999999997</v>
      </c>
      <c r="HD30" s="163">
        <v>-8.8000000000000007</v>
      </c>
      <c r="HE30" s="163">
        <v>11.989599999999999</v>
      </c>
      <c r="HF30" s="163">
        <v>69.494100000000003</v>
      </c>
      <c r="HG30" s="163">
        <v>-16.8706</v>
      </c>
      <c r="HH30" s="163">
        <v>4.5250000000000004</v>
      </c>
      <c r="HI30" s="163">
        <v>15.875999999999999</v>
      </c>
      <c r="HJ30" s="163">
        <v>14.9573</v>
      </c>
      <c r="HK30" s="163">
        <v>-5.9554</v>
      </c>
      <c r="HL30" s="163">
        <v>-6.8747999999999996</v>
      </c>
      <c r="HM30" s="163">
        <v>-11.321400000000001</v>
      </c>
      <c r="HN30" s="163">
        <v>0</v>
      </c>
      <c r="HO30" s="164"/>
      <c r="HP30" s="164"/>
      <c r="HQ30" s="163">
        <v>-17.659400000000002</v>
      </c>
      <c r="HR30" s="163">
        <v>-17.2255</v>
      </c>
      <c r="HS30" s="163">
        <v>-21.480499999999999</v>
      </c>
      <c r="HT30" s="163">
        <v>-21.906500000000001</v>
      </c>
      <c r="HU30" s="163">
        <v>30.02</v>
      </c>
      <c r="HV30" s="163">
        <v>29.84</v>
      </c>
      <c r="HW30" s="163">
        <v>-21.8</v>
      </c>
      <c r="HX30" s="163">
        <v>-21.5</v>
      </c>
      <c r="HY30" s="163">
        <v>3.2877000000000001</v>
      </c>
      <c r="HZ30" s="163">
        <v>5.84</v>
      </c>
      <c r="IA30" s="163">
        <v>33.537399999999998</v>
      </c>
      <c r="IB30" s="164"/>
      <c r="IC30" s="164"/>
      <c r="ID30" s="163">
        <v>-17</v>
      </c>
      <c r="IE30" s="163">
        <v>-27.3</v>
      </c>
      <c r="IF30" s="163">
        <v>0.8</v>
      </c>
      <c r="IG30" s="163">
        <v>0</v>
      </c>
      <c r="IH30" s="164"/>
      <c r="II30" s="164"/>
      <c r="IJ30" s="163">
        <v>-44.807400000000001</v>
      </c>
      <c r="IK30" s="163">
        <v>5.6394000000000002</v>
      </c>
      <c r="IL30" s="163">
        <v>-260.09910000000002</v>
      </c>
      <c r="IM30" s="163">
        <v>-17.183800000000002</v>
      </c>
      <c r="IN30" s="163">
        <v>5.2037000000000004</v>
      </c>
      <c r="IO30" s="163">
        <v>72.1524</v>
      </c>
      <c r="IP30" s="163">
        <v>99.909499999999994</v>
      </c>
      <c r="IQ30" s="163">
        <v>112.7911</v>
      </c>
      <c r="IR30" s="163">
        <v>68.017300000000006</v>
      </c>
      <c r="IS30" s="163">
        <v>-1.1435999999999999</v>
      </c>
      <c r="IT30" s="163">
        <v>17.1525</v>
      </c>
      <c r="IU30" s="163">
        <v>13.551299999999999</v>
      </c>
      <c r="IV30" s="163">
        <v>1.02</v>
      </c>
      <c r="IW30" s="163">
        <v>152.21950000000001</v>
      </c>
      <c r="IX30" s="163">
        <v>-190.63820000000001</v>
      </c>
      <c r="IY30" s="163">
        <v>-36.7727</v>
      </c>
      <c r="IZ30" s="163">
        <v>43.083100000000002</v>
      </c>
      <c r="JA30" s="163">
        <v>0.14280000000000001</v>
      </c>
      <c r="JB30" s="164"/>
      <c r="JC30" s="163">
        <v>-6.48</v>
      </c>
      <c r="JD30" s="163">
        <v>0.40300000000000002</v>
      </c>
      <c r="JE30" s="163">
        <v>0.39800000000000002</v>
      </c>
      <c r="JF30" s="163">
        <v>2.96</v>
      </c>
      <c r="JG30" s="163">
        <v>0.8</v>
      </c>
      <c r="JH30" s="163">
        <v>-4.2401</v>
      </c>
      <c r="JI30" s="163">
        <v>-6.5324</v>
      </c>
      <c r="JJ30" s="163">
        <v>8.9677000000000007</v>
      </c>
      <c r="JK30" s="163">
        <v>-12.8893</v>
      </c>
      <c r="JL30" s="163">
        <v>0.4</v>
      </c>
      <c r="JM30" s="163">
        <v>0.95799999999999996</v>
      </c>
      <c r="JN30" s="163">
        <v>0.75</v>
      </c>
      <c r="JO30" s="163">
        <v>2.6999</v>
      </c>
      <c r="JP30" s="163">
        <v>3.1291000000000002</v>
      </c>
      <c r="JQ30" s="163">
        <v>3.5901999999999998</v>
      </c>
      <c r="JR30" s="163">
        <v>3.2303000000000002</v>
      </c>
      <c r="JS30" s="163">
        <v>3.3782999999999999</v>
      </c>
      <c r="JT30" s="164"/>
      <c r="JU30" s="163">
        <v>12.9</v>
      </c>
      <c r="JV30" s="163">
        <v>1.8459000000000001</v>
      </c>
      <c r="JW30" s="163">
        <v>0.62</v>
      </c>
      <c r="JX30" s="164"/>
      <c r="JY30" s="164"/>
      <c r="JZ30" s="163">
        <v>-15.2034</v>
      </c>
      <c r="KA30" s="163">
        <v>-22.302299999999999</v>
      </c>
      <c r="KB30" s="163">
        <v>0</v>
      </c>
      <c r="KC30" s="163">
        <v>11.375400000000001</v>
      </c>
      <c r="KD30" s="163">
        <v>-17.753299999999999</v>
      </c>
      <c r="KE30" s="163">
        <v>5.6599000000000004</v>
      </c>
      <c r="KF30" s="163">
        <v>-14.5</v>
      </c>
      <c r="KG30" s="163">
        <v>-1.7</v>
      </c>
      <c r="KH30" s="164"/>
      <c r="KI30" s="163">
        <v>-76.590400000000002</v>
      </c>
    </row>
    <row r="31" spans="1:295" ht="18" customHeight="1" x14ac:dyDescent="0.35">
      <c r="A31" s="160" t="s">
        <v>59</v>
      </c>
      <c r="B31" s="160" t="s">
        <v>805</v>
      </c>
      <c r="C31" s="163">
        <v>0</v>
      </c>
      <c r="D31" s="163">
        <v>3.4102000000000001</v>
      </c>
      <c r="E31" s="163">
        <v>-7.3563999999999998</v>
      </c>
      <c r="F31" s="163">
        <v>2.3923000000000001</v>
      </c>
      <c r="G31" s="163">
        <v>9.6963000000000008</v>
      </c>
      <c r="H31" s="164"/>
      <c r="I31" s="163">
        <v>19.0259</v>
      </c>
      <c r="J31" s="164"/>
      <c r="K31" s="163">
        <v>23.817499999999999</v>
      </c>
      <c r="L31" s="163">
        <v>10.383699999999999</v>
      </c>
      <c r="M31" s="163">
        <v>10.1572</v>
      </c>
      <c r="N31" s="163">
        <v>-19.98</v>
      </c>
      <c r="O31" s="164"/>
      <c r="P31" s="164"/>
      <c r="Q31" s="163">
        <v>5.7960000000000003</v>
      </c>
      <c r="R31" s="163">
        <v>-24.2</v>
      </c>
      <c r="S31" s="163">
        <v>0.1482</v>
      </c>
      <c r="T31" s="163">
        <v>-3.2467999999999999</v>
      </c>
      <c r="U31" s="163">
        <v>8.5721000000000007</v>
      </c>
      <c r="V31" s="164"/>
      <c r="W31" s="163">
        <v>14.417999999999999</v>
      </c>
      <c r="X31" s="163">
        <v>5.4912000000000001</v>
      </c>
      <c r="Y31" s="163">
        <v>-2.7673999999999999</v>
      </c>
      <c r="Z31" s="163">
        <v>1.123</v>
      </c>
      <c r="AA31" s="164"/>
      <c r="AB31" s="163">
        <v>-0.92889999999999995</v>
      </c>
      <c r="AC31" s="163">
        <v>-0.28399999999999997</v>
      </c>
      <c r="AD31" s="163">
        <v>-0.28399999999999997</v>
      </c>
      <c r="AE31" s="163">
        <v>7.6420000000000003</v>
      </c>
      <c r="AF31" s="163">
        <v>0</v>
      </c>
      <c r="AG31" s="163">
        <v>-2.2000000000000002</v>
      </c>
      <c r="AH31" s="163">
        <v>0.05</v>
      </c>
      <c r="AI31" s="163">
        <v>0.214</v>
      </c>
      <c r="AJ31" s="163">
        <v>-9.33</v>
      </c>
      <c r="AK31" s="163">
        <v>-9.32</v>
      </c>
      <c r="AL31" s="164"/>
      <c r="AM31" s="163">
        <v>-12.33</v>
      </c>
      <c r="AN31" s="163">
        <v>-12.26</v>
      </c>
      <c r="AO31" s="163">
        <v>7.702</v>
      </c>
      <c r="AP31" s="163">
        <v>3.0714999999999999</v>
      </c>
      <c r="AQ31" s="163">
        <v>12.3718</v>
      </c>
      <c r="AR31" s="163">
        <v>16.688199999999998</v>
      </c>
      <c r="AS31" s="163">
        <v>-9.9398</v>
      </c>
      <c r="AT31" s="163">
        <v>-7.9036</v>
      </c>
      <c r="AU31" s="163">
        <v>-7.4943999999999997</v>
      </c>
      <c r="AV31" s="163">
        <v>-1.2889999999999999</v>
      </c>
      <c r="AW31" s="163">
        <v>-1.1583000000000001</v>
      </c>
      <c r="AX31" s="163">
        <v>-10.8507</v>
      </c>
      <c r="AY31" s="163">
        <v>-6.9659000000000004</v>
      </c>
      <c r="AZ31" s="163">
        <v>3.5632999999999999</v>
      </c>
      <c r="BA31" s="163">
        <v>18.354600000000001</v>
      </c>
      <c r="BB31" s="163">
        <v>-5.9420000000000002</v>
      </c>
      <c r="BC31" s="163">
        <v>13.910600000000001</v>
      </c>
      <c r="BD31" s="163">
        <v>-5.3</v>
      </c>
      <c r="BE31" s="163">
        <v>-6</v>
      </c>
      <c r="BF31" s="163">
        <v>-25.020199999999999</v>
      </c>
      <c r="BG31" s="163">
        <v>-24.398900000000001</v>
      </c>
      <c r="BH31" s="163">
        <v>-2.4056000000000002</v>
      </c>
      <c r="BI31" s="164"/>
      <c r="BJ31" s="163">
        <v>-7.5362</v>
      </c>
      <c r="BK31" s="163">
        <v>4.9389000000000003</v>
      </c>
      <c r="BL31" s="163">
        <v>3.0091999999999999</v>
      </c>
      <c r="BM31" s="163">
        <v>2.1753999999999998</v>
      </c>
      <c r="BN31" s="163">
        <v>-104.95310000000001</v>
      </c>
      <c r="BO31" s="163">
        <v>59.572099999999999</v>
      </c>
      <c r="BP31" s="163">
        <v>59.694200000000002</v>
      </c>
      <c r="BQ31" s="163">
        <v>23.067299999999999</v>
      </c>
      <c r="BR31" s="163">
        <v>-95.63</v>
      </c>
      <c r="BS31" s="164"/>
      <c r="BT31" s="164"/>
      <c r="BU31" s="164"/>
      <c r="BV31" s="163">
        <v>27.473700000000001</v>
      </c>
      <c r="BW31" s="163">
        <v>10.18</v>
      </c>
      <c r="BX31" s="163">
        <v>9.74</v>
      </c>
      <c r="BY31" s="163">
        <v>-2.4700000000000002</v>
      </c>
      <c r="BZ31" s="163">
        <v>4.76</v>
      </c>
      <c r="CA31" s="163">
        <v>-2.9428999999999998</v>
      </c>
      <c r="CB31" s="163">
        <v>-2.2730999999999999</v>
      </c>
      <c r="CC31" s="163">
        <v>23.581900000000001</v>
      </c>
      <c r="CD31" s="163">
        <v>21.411799999999999</v>
      </c>
      <c r="CE31" s="163">
        <v>-2.2703000000000002</v>
      </c>
      <c r="CF31" s="163">
        <v>-3.1286</v>
      </c>
      <c r="CG31" s="163">
        <v>-3.2336999999999998</v>
      </c>
      <c r="CH31" s="163">
        <v>-7.5708000000000002</v>
      </c>
      <c r="CI31" s="163">
        <v>18.860700000000001</v>
      </c>
      <c r="CJ31" s="164"/>
      <c r="CK31" s="164"/>
      <c r="CL31" s="163">
        <v>80.099999999999994</v>
      </c>
      <c r="CM31" s="163">
        <v>-33.5</v>
      </c>
      <c r="CN31" s="163">
        <v>-3.35</v>
      </c>
      <c r="CO31" s="163">
        <v>49.768000000000001</v>
      </c>
      <c r="CP31" s="163">
        <v>49.610999999999997</v>
      </c>
      <c r="CQ31" s="163">
        <v>47.520499999999998</v>
      </c>
      <c r="CR31" s="163">
        <v>77.027699999999996</v>
      </c>
      <c r="CS31" s="163">
        <v>77.0779</v>
      </c>
      <c r="CT31" s="163">
        <v>-21.8902</v>
      </c>
      <c r="CU31" s="163">
        <v>-70.248400000000004</v>
      </c>
      <c r="CV31" s="163">
        <v>-17.9315</v>
      </c>
      <c r="CW31" s="163">
        <v>3.6985999999999999</v>
      </c>
      <c r="CX31" s="163">
        <v>30.67</v>
      </c>
      <c r="CY31" s="163">
        <v>18.600000000000001</v>
      </c>
      <c r="CZ31" s="163">
        <v>11.879899999999999</v>
      </c>
      <c r="DA31" s="163">
        <v>12.014799999999999</v>
      </c>
      <c r="DB31" s="163">
        <v>-12.72</v>
      </c>
      <c r="DC31" s="163">
        <v>25.5123</v>
      </c>
      <c r="DD31" s="163">
        <v>-21.5349</v>
      </c>
      <c r="DE31" s="163">
        <v>-21.264700000000001</v>
      </c>
      <c r="DF31" s="163">
        <v>41.321300000000001</v>
      </c>
      <c r="DG31" s="163">
        <v>1.49E-2</v>
      </c>
      <c r="DH31" s="163">
        <v>-6.6935000000000002</v>
      </c>
      <c r="DI31" s="163">
        <v>0</v>
      </c>
      <c r="DJ31" s="163">
        <v>0</v>
      </c>
      <c r="DK31" s="163">
        <v>-3.9428999999999998</v>
      </c>
      <c r="DL31" s="163">
        <v>15.9015</v>
      </c>
      <c r="DM31" s="164"/>
      <c r="DN31" s="163">
        <v>29.322199999999999</v>
      </c>
      <c r="DO31" s="163">
        <v>17.07</v>
      </c>
      <c r="DP31" s="163">
        <v>-1.57</v>
      </c>
      <c r="DQ31" s="163">
        <v>9.5715000000000003</v>
      </c>
      <c r="DR31" s="163">
        <v>-43.327500000000001</v>
      </c>
      <c r="DS31" s="163">
        <v>-10.64</v>
      </c>
      <c r="DT31" s="163">
        <v>-10.6</v>
      </c>
      <c r="DU31" s="163">
        <v>33.4</v>
      </c>
      <c r="DV31" s="163">
        <v>23.52</v>
      </c>
      <c r="DW31" s="163">
        <v>-42.7455</v>
      </c>
      <c r="DX31" s="163">
        <v>-20.7636</v>
      </c>
      <c r="DY31" s="163">
        <v>-31.5718</v>
      </c>
      <c r="DZ31" s="163">
        <v>-29.7818</v>
      </c>
      <c r="EA31" s="163">
        <v>29.958500000000001</v>
      </c>
      <c r="EB31" s="163">
        <v>10.934900000000001</v>
      </c>
      <c r="EC31" s="163">
        <v>1.8632</v>
      </c>
      <c r="ED31" s="163">
        <v>2.1964999999999999</v>
      </c>
      <c r="EE31" s="163">
        <v>-16.178100000000001</v>
      </c>
      <c r="EF31" s="163">
        <v>-18.525300000000001</v>
      </c>
      <c r="EG31" s="163">
        <v>-12.218999999999999</v>
      </c>
      <c r="EH31" s="163">
        <v>-113.4324</v>
      </c>
      <c r="EI31" s="163">
        <v>-60.897100000000002</v>
      </c>
      <c r="EJ31" s="164"/>
      <c r="EK31" s="163">
        <v>-13.473599999999999</v>
      </c>
      <c r="EL31" s="163">
        <v>-13.4427</v>
      </c>
      <c r="EM31" s="163">
        <v>20.8292</v>
      </c>
      <c r="EN31" s="163">
        <v>-20.517099999999999</v>
      </c>
      <c r="EO31" s="163">
        <v>-19.8019</v>
      </c>
      <c r="EP31" s="163">
        <v>-11.268000000000001</v>
      </c>
      <c r="EQ31" s="163">
        <v>-15.958500000000001</v>
      </c>
      <c r="ER31" s="163">
        <v>-15.7758</v>
      </c>
      <c r="ES31" s="163">
        <v>4.5853999999999999</v>
      </c>
      <c r="ET31" s="163">
        <v>13.02</v>
      </c>
      <c r="EU31" s="163">
        <v>-8.67</v>
      </c>
      <c r="EV31" s="163">
        <v>0.8</v>
      </c>
      <c r="EW31" s="163">
        <v>4.1951000000000001</v>
      </c>
      <c r="EX31" s="163">
        <v>-35.063600000000001</v>
      </c>
      <c r="EY31" s="163">
        <v>-5.8516000000000004</v>
      </c>
      <c r="EZ31" s="163">
        <v>5.3954000000000004</v>
      </c>
      <c r="FA31" s="163">
        <v>2.8532999999999999</v>
      </c>
      <c r="FB31" s="163">
        <v>4.3428000000000004</v>
      </c>
      <c r="FC31" s="163">
        <v>-20.851600000000001</v>
      </c>
      <c r="FD31" s="164"/>
      <c r="FE31" s="164"/>
      <c r="FF31" s="163">
        <v>0.80169999999999997</v>
      </c>
      <c r="FG31" s="163">
        <v>2.9540999999999999</v>
      </c>
      <c r="FH31" s="163">
        <v>3.0205000000000002</v>
      </c>
      <c r="FI31" s="163">
        <v>0</v>
      </c>
      <c r="FJ31" s="163">
        <v>-7.3681000000000001</v>
      </c>
      <c r="FK31" s="163">
        <v>-7.5354999999999999</v>
      </c>
      <c r="FL31" s="163">
        <v>7.2005999999999997</v>
      </c>
      <c r="FM31" s="163">
        <v>13.746499999999999</v>
      </c>
      <c r="FN31" s="163">
        <v>14.095499999999999</v>
      </c>
      <c r="FO31" s="163">
        <v>15.6877</v>
      </c>
      <c r="FP31" s="163">
        <v>28.9754</v>
      </c>
      <c r="FQ31" s="163">
        <v>19.2349</v>
      </c>
      <c r="FR31" s="163">
        <v>-13.49</v>
      </c>
      <c r="FS31" s="163">
        <v>-0.30530000000000002</v>
      </c>
      <c r="FT31" s="163">
        <v>0.32429999999999998</v>
      </c>
      <c r="FU31" s="163">
        <v>0</v>
      </c>
      <c r="FV31" s="163">
        <v>1.5</v>
      </c>
      <c r="FW31" s="163">
        <v>-20.1555</v>
      </c>
      <c r="FX31" s="163">
        <v>1.5069999999999999</v>
      </c>
      <c r="FY31" s="163">
        <v>7.3810000000000002</v>
      </c>
      <c r="FZ31" s="163">
        <v>0.82199999999999995</v>
      </c>
      <c r="GA31" s="163">
        <v>1.5258</v>
      </c>
      <c r="GB31" s="163">
        <v>19.29</v>
      </c>
      <c r="GC31" s="163">
        <v>-37.040100000000002</v>
      </c>
      <c r="GD31" s="163">
        <v>-26.347799999999999</v>
      </c>
      <c r="GE31" s="163">
        <v>-1.73</v>
      </c>
      <c r="GF31" s="163">
        <v>24.0626</v>
      </c>
      <c r="GG31" s="164"/>
      <c r="GH31" s="163">
        <v>25.676600000000001</v>
      </c>
      <c r="GI31" s="164"/>
      <c r="GJ31" s="163">
        <v>-16.735299999999999</v>
      </c>
      <c r="GK31" s="163">
        <v>2.8755999999999999</v>
      </c>
      <c r="GL31" s="164"/>
      <c r="GM31" s="164"/>
      <c r="GN31" s="163">
        <v>-12.8338</v>
      </c>
      <c r="GO31" s="163">
        <v>-16.031500000000001</v>
      </c>
      <c r="GP31" s="163">
        <v>3.3410000000000002</v>
      </c>
      <c r="GQ31" s="163">
        <v>-29.5793</v>
      </c>
      <c r="GR31" s="164"/>
      <c r="GS31" s="163">
        <v>24.299399999999999</v>
      </c>
      <c r="GT31" s="163">
        <v>173.86510000000001</v>
      </c>
      <c r="GU31" s="163">
        <v>-7.2613000000000003</v>
      </c>
      <c r="GV31" s="163">
        <v>-8.5721000000000007</v>
      </c>
      <c r="GW31" s="163">
        <v>-11.354699999999999</v>
      </c>
      <c r="GX31" s="164"/>
      <c r="GY31" s="163">
        <v>6.5856000000000003</v>
      </c>
      <c r="GZ31" s="163">
        <v>6.8434999999999997</v>
      </c>
      <c r="HA31" s="163">
        <v>-1</v>
      </c>
      <c r="HB31" s="163">
        <v>6.0435999999999996</v>
      </c>
      <c r="HC31" s="163">
        <v>5.7369000000000003</v>
      </c>
      <c r="HD31" s="163">
        <v>-10.06</v>
      </c>
      <c r="HE31" s="163">
        <v>10.8049</v>
      </c>
      <c r="HF31" s="163">
        <v>69.749600000000001</v>
      </c>
      <c r="HG31" s="163">
        <v>-13.506500000000001</v>
      </c>
      <c r="HH31" s="163">
        <v>0</v>
      </c>
      <c r="HI31" s="163">
        <v>15.5816</v>
      </c>
      <c r="HJ31" s="163">
        <v>16.540800000000001</v>
      </c>
      <c r="HK31" s="163">
        <v>-6.5481999999999996</v>
      </c>
      <c r="HL31" s="163">
        <v>-7.2923999999999998</v>
      </c>
      <c r="HM31" s="163">
        <v>-10.7941</v>
      </c>
      <c r="HN31" s="163">
        <v>0</v>
      </c>
      <c r="HO31" s="163">
        <v>29.324300000000001</v>
      </c>
      <c r="HP31" s="164"/>
      <c r="HQ31" s="163">
        <v>-15.8247</v>
      </c>
      <c r="HR31" s="163">
        <v>-15.039099999999999</v>
      </c>
      <c r="HS31" s="163">
        <v>-21.645399999999999</v>
      </c>
      <c r="HT31" s="163">
        <v>-21.787700000000001</v>
      </c>
      <c r="HU31" s="163">
        <v>25.39</v>
      </c>
      <c r="HV31" s="163">
        <v>25.08</v>
      </c>
      <c r="HW31" s="163">
        <v>-22.7</v>
      </c>
      <c r="HX31" s="163">
        <v>-22.9</v>
      </c>
      <c r="HY31" s="163">
        <v>3.2711999999999999</v>
      </c>
      <c r="HZ31" s="163">
        <v>6.56</v>
      </c>
      <c r="IA31" s="163">
        <v>30.338699999999999</v>
      </c>
      <c r="IB31" s="164"/>
      <c r="IC31" s="164"/>
      <c r="ID31" s="163">
        <v>-16.600000000000001</v>
      </c>
      <c r="IE31" s="163">
        <v>-29</v>
      </c>
      <c r="IF31" s="163">
        <v>0.9</v>
      </c>
      <c r="IG31" s="163">
        <v>0.3</v>
      </c>
      <c r="IH31" s="164"/>
      <c r="II31" s="164"/>
      <c r="IJ31" s="163">
        <v>-40.917999999999999</v>
      </c>
      <c r="IK31" s="163">
        <v>6.2723000000000004</v>
      </c>
      <c r="IL31" s="163">
        <v>-260.98660000000001</v>
      </c>
      <c r="IM31" s="163">
        <v>-17.033100000000001</v>
      </c>
      <c r="IN31" s="163">
        <v>3.9176000000000002</v>
      </c>
      <c r="IO31" s="163">
        <v>72.804699999999997</v>
      </c>
      <c r="IP31" s="163">
        <v>97.990300000000005</v>
      </c>
      <c r="IQ31" s="163">
        <v>111.2967</v>
      </c>
      <c r="IR31" s="163">
        <v>67.374200000000002</v>
      </c>
      <c r="IS31" s="163">
        <v>-2.5499999999999998E-2</v>
      </c>
      <c r="IT31" s="163">
        <v>14.829000000000001</v>
      </c>
      <c r="IU31" s="163">
        <v>14.4178</v>
      </c>
      <c r="IV31" s="163">
        <v>-0.85980000000000001</v>
      </c>
      <c r="IW31" s="163">
        <v>150.2851</v>
      </c>
      <c r="IX31" s="163">
        <v>-191.49520000000001</v>
      </c>
      <c r="IY31" s="163">
        <v>-35.477499999999999</v>
      </c>
      <c r="IZ31" s="163">
        <v>42.432699999999997</v>
      </c>
      <c r="JA31" s="163">
        <v>-2.3199999999999998E-2</v>
      </c>
      <c r="JB31" s="164"/>
      <c r="JC31" s="163">
        <v>-7.52</v>
      </c>
      <c r="JD31" s="163">
        <v>0.16900000000000001</v>
      </c>
      <c r="JE31" s="163">
        <v>0.16300000000000001</v>
      </c>
      <c r="JF31" s="163">
        <v>4.16</v>
      </c>
      <c r="JG31" s="163">
        <v>-0.8</v>
      </c>
      <c r="JH31" s="163">
        <v>-4.1547999999999998</v>
      </c>
      <c r="JI31" s="163">
        <v>-5.1835000000000004</v>
      </c>
      <c r="JJ31" s="163">
        <v>10.460100000000001</v>
      </c>
      <c r="JK31" s="163">
        <v>-15.9655</v>
      </c>
      <c r="JL31" s="163">
        <v>1</v>
      </c>
      <c r="JM31" s="163">
        <v>1.73</v>
      </c>
      <c r="JN31" s="163">
        <v>1.51</v>
      </c>
      <c r="JO31" s="163">
        <v>2.4782000000000002</v>
      </c>
      <c r="JP31" s="163">
        <v>2.8412999999999999</v>
      </c>
      <c r="JQ31" s="163">
        <v>4.2298999999999998</v>
      </c>
      <c r="JR31" s="163">
        <v>3.9199000000000002</v>
      </c>
      <c r="JS31" s="163">
        <v>4.1344000000000003</v>
      </c>
      <c r="JT31" s="164"/>
      <c r="JU31" s="163">
        <v>15.6</v>
      </c>
      <c r="JV31" s="163">
        <v>2.5224000000000002</v>
      </c>
      <c r="JW31" s="163">
        <v>0.64</v>
      </c>
      <c r="JX31" s="164"/>
      <c r="JY31" s="164"/>
      <c r="JZ31" s="163">
        <v>-15.559100000000001</v>
      </c>
      <c r="KA31" s="163">
        <v>-21.6738</v>
      </c>
      <c r="KB31" s="163">
        <v>0</v>
      </c>
      <c r="KC31" s="163">
        <v>10.71</v>
      </c>
      <c r="KD31" s="163">
        <v>-17.847999999999999</v>
      </c>
      <c r="KE31" s="163">
        <v>5.9016000000000002</v>
      </c>
      <c r="KF31" s="163">
        <v>-17.5</v>
      </c>
      <c r="KG31" s="163">
        <v>1.8</v>
      </c>
      <c r="KH31" s="164"/>
      <c r="KI31" s="163">
        <v>-77.971500000000006</v>
      </c>
    </row>
    <row r="32" spans="1:295" ht="18" customHeight="1" x14ac:dyDescent="0.35">
      <c r="A32" s="160" t="s">
        <v>59</v>
      </c>
      <c r="B32" s="160" t="s">
        <v>806</v>
      </c>
      <c r="C32" s="165">
        <v>0</v>
      </c>
      <c r="D32" s="165">
        <v>3.1919</v>
      </c>
      <c r="E32" s="165">
        <v>-7.4614000000000003</v>
      </c>
      <c r="F32" s="165">
        <v>10.325799999999999</v>
      </c>
      <c r="G32" s="165">
        <v>9.6788000000000007</v>
      </c>
      <c r="H32" s="166"/>
      <c r="I32" s="165">
        <v>18.991700000000002</v>
      </c>
      <c r="J32" s="166"/>
      <c r="K32" s="165">
        <v>25.117599999999999</v>
      </c>
      <c r="L32" s="165">
        <v>11.0517</v>
      </c>
      <c r="M32" s="165">
        <v>10.5946</v>
      </c>
      <c r="N32" s="165">
        <v>-19.98</v>
      </c>
      <c r="O32" s="166"/>
      <c r="P32" s="165">
        <v>6.6</v>
      </c>
      <c r="Q32" s="165">
        <v>5.7960000000000003</v>
      </c>
      <c r="R32" s="165">
        <v>-22</v>
      </c>
      <c r="S32" s="165">
        <v>0.5524</v>
      </c>
      <c r="T32" s="165">
        <v>-8.4872999999999994</v>
      </c>
      <c r="U32" s="165">
        <v>8.9327000000000005</v>
      </c>
      <c r="V32" s="166"/>
      <c r="W32" s="165">
        <v>15.1746</v>
      </c>
      <c r="X32" s="165">
        <v>6.8795000000000002</v>
      </c>
      <c r="Y32" s="165">
        <v>-2.8917999999999999</v>
      </c>
      <c r="Z32" s="165">
        <v>1.1424000000000001</v>
      </c>
      <c r="AA32" s="166"/>
      <c r="AB32" s="165">
        <v>-0.93479999999999996</v>
      </c>
      <c r="AC32" s="165">
        <v>-0.30299999999999999</v>
      </c>
      <c r="AD32" s="165">
        <v>-0.28299999999999997</v>
      </c>
      <c r="AE32" s="165">
        <v>7.2629999999999999</v>
      </c>
      <c r="AF32" s="165">
        <v>0</v>
      </c>
      <c r="AG32" s="166"/>
      <c r="AH32" s="165">
        <v>0.28699999999999998</v>
      </c>
      <c r="AI32" s="165">
        <v>0.20399999999999999</v>
      </c>
      <c r="AJ32" s="165">
        <v>-9.8800000000000008</v>
      </c>
      <c r="AK32" s="165">
        <v>-9.91</v>
      </c>
      <c r="AL32" s="166"/>
      <c r="AM32" s="165">
        <v>-12.01</v>
      </c>
      <c r="AN32" s="165">
        <v>-12.04</v>
      </c>
      <c r="AO32" s="165">
        <v>7.7670000000000003</v>
      </c>
      <c r="AP32" s="165">
        <v>3.1566999999999998</v>
      </c>
      <c r="AQ32" s="165">
        <v>14.101699999999999</v>
      </c>
      <c r="AR32" s="165">
        <v>17.456299999999999</v>
      </c>
      <c r="AS32" s="165">
        <v>-10.6692</v>
      </c>
      <c r="AT32" s="165">
        <v>-8.4393999999999991</v>
      </c>
      <c r="AU32" s="165">
        <v>-7.8757999999999999</v>
      </c>
      <c r="AV32" s="165">
        <v>-1.5624</v>
      </c>
      <c r="AW32" s="165">
        <v>-1.4968999999999999</v>
      </c>
      <c r="AX32" s="165">
        <v>-10.3148</v>
      </c>
      <c r="AY32" s="165">
        <v>-6.5640000000000001</v>
      </c>
      <c r="AZ32" s="165">
        <v>3.9578000000000002</v>
      </c>
      <c r="BA32" s="165">
        <v>19.8614</v>
      </c>
      <c r="BB32" s="165">
        <v>-4.8015999999999996</v>
      </c>
      <c r="BC32" s="165">
        <v>14.8583</v>
      </c>
      <c r="BD32" s="165">
        <v>-4.9000000000000004</v>
      </c>
      <c r="BE32" s="165">
        <v>-5.6</v>
      </c>
      <c r="BF32" s="165">
        <v>-25.194299999999998</v>
      </c>
      <c r="BG32" s="165">
        <v>-25.235800000000001</v>
      </c>
      <c r="BH32" s="165">
        <v>-2.3780999999999999</v>
      </c>
      <c r="BI32" s="166"/>
      <c r="BJ32" s="165">
        <v>-7.1219000000000001</v>
      </c>
      <c r="BK32" s="165">
        <v>4.5087000000000002</v>
      </c>
      <c r="BL32" s="165">
        <v>1.0553999999999999</v>
      </c>
      <c r="BM32" s="165">
        <v>2.0535000000000001</v>
      </c>
      <c r="BN32" s="165">
        <v>-110.477</v>
      </c>
      <c r="BO32" s="165">
        <v>60.182499999999997</v>
      </c>
      <c r="BP32" s="165">
        <v>60.335099999999997</v>
      </c>
      <c r="BQ32" s="165">
        <v>30.0063</v>
      </c>
      <c r="BR32" s="165">
        <v>-98.083799999999997</v>
      </c>
      <c r="BS32" s="166"/>
      <c r="BT32" s="166"/>
      <c r="BU32" s="166"/>
      <c r="BV32" s="165">
        <v>26.4758</v>
      </c>
      <c r="BW32" s="165">
        <v>9.67</v>
      </c>
      <c r="BX32" s="165">
        <v>9.3000000000000007</v>
      </c>
      <c r="BY32" s="165">
        <v>-3</v>
      </c>
      <c r="BZ32" s="165">
        <v>4.3499999999999996</v>
      </c>
      <c r="CA32" s="165">
        <v>-1.7373000000000001</v>
      </c>
      <c r="CB32" s="165">
        <v>-1.7373000000000001</v>
      </c>
      <c r="CC32" s="165">
        <v>22.113900000000001</v>
      </c>
      <c r="CD32" s="165">
        <v>20.130800000000001</v>
      </c>
      <c r="CE32" s="165">
        <v>-0.61699999999999999</v>
      </c>
      <c r="CF32" s="165">
        <v>-6.2744</v>
      </c>
      <c r="CG32" s="165">
        <v>-6.4980000000000002</v>
      </c>
      <c r="CH32" s="165">
        <v>-7.0347</v>
      </c>
      <c r="CI32" s="165">
        <v>19.379899999999999</v>
      </c>
      <c r="CJ32" s="166"/>
      <c r="CK32" s="166"/>
      <c r="CL32" s="165">
        <v>79.3</v>
      </c>
      <c r="CM32" s="165">
        <v>-34.6</v>
      </c>
      <c r="CN32" s="165">
        <v>-3.33</v>
      </c>
      <c r="CO32" s="165">
        <v>47.904499999999999</v>
      </c>
      <c r="CP32" s="165">
        <v>48.443300000000001</v>
      </c>
      <c r="CQ32" s="165">
        <v>46.139299999999999</v>
      </c>
      <c r="CR32" s="165">
        <v>77.993600000000001</v>
      </c>
      <c r="CS32" s="165">
        <v>78.0916</v>
      </c>
      <c r="CT32" s="165">
        <v>-19.382899999999999</v>
      </c>
      <c r="CU32" s="165">
        <v>-71.444999999999993</v>
      </c>
      <c r="CV32" s="165">
        <v>-16.181000000000001</v>
      </c>
      <c r="CW32" s="165">
        <v>3.5348000000000002</v>
      </c>
      <c r="CX32" s="165">
        <v>32.6</v>
      </c>
      <c r="CY32" s="165">
        <v>18.420000000000002</v>
      </c>
      <c r="CZ32" s="165">
        <v>11.879899999999999</v>
      </c>
      <c r="DA32" s="165">
        <v>11.9171</v>
      </c>
      <c r="DB32" s="165">
        <v>-12.47</v>
      </c>
      <c r="DC32" s="165">
        <v>25.5123</v>
      </c>
      <c r="DD32" s="165">
        <v>-21.512899999999998</v>
      </c>
      <c r="DE32" s="165">
        <v>-21.560400000000001</v>
      </c>
      <c r="DF32" s="165">
        <v>44.758299999999998</v>
      </c>
      <c r="DG32" s="165">
        <v>1.5100000000000001E-2</v>
      </c>
      <c r="DH32" s="165">
        <v>-6.6798999999999999</v>
      </c>
      <c r="DI32" s="165">
        <v>0</v>
      </c>
      <c r="DJ32" s="165">
        <v>2.2000000000000002</v>
      </c>
      <c r="DK32" s="165">
        <v>-4.0465999999999998</v>
      </c>
      <c r="DL32" s="165">
        <v>16.0885</v>
      </c>
      <c r="DM32" s="166"/>
      <c r="DN32" s="165">
        <v>29.878799999999998</v>
      </c>
      <c r="DO32" s="165">
        <v>17.329999999999998</v>
      </c>
      <c r="DP32" s="165">
        <v>-1.42</v>
      </c>
      <c r="DQ32" s="165">
        <v>9.6929999999999996</v>
      </c>
      <c r="DR32" s="165">
        <v>-44.664999999999999</v>
      </c>
      <c r="DS32" s="165">
        <v>-12.88</v>
      </c>
      <c r="DT32" s="165">
        <v>-12.86</v>
      </c>
      <c r="DU32" s="165">
        <v>36.82</v>
      </c>
      <c r="DV32" s="165">
        <v>23.56</v>
      </c>
      <c r="DW32" s="165">
        <v>-44.818199999999997</v>
      </c>
      <c r="DX32" s="165">
        <v>-22.072700000000001</v>
      </c>
      <c r="DY32" s="165">
        <v>-30.885100000000001</v>
      </c>
      <c r="DZ32" s="165">
        <v>-29.563600000000001</v>
      </c>
      <c r="EA32" s="165">
        <v>29.2272</v>
      </c>
      <c r="EB32" s="165">
        <v>9.8895999999999997</v>
      </c>
      <c r="EC32" s="165">
        <v>1.1941999999999999</v>
      </c>
      <c r="ED32" s="165">
        <v>1.3384</v>
      </c>
      <c r="EE32" s="165">
        <v>-13.846399999999999</v>
      </c>
      <c r="EF32" s="165">
        <v>-16.196400000000001</v>
      </c>
      <c r="EG32" s="165">
        <v>-11.94</v>
      </c>
      <c r="EH32" s="165">
        <v>-121.01690000000001</v>
      </c>
      <c r="EI32" s="165">
        <v>-61.5732</v>
      </c>
      <c r="EJ32" s="166"/>
      <c r="EK32" s="165">
        <v>-14.038</v>
      </c>
      <c r="EL32" s="165">
        <v>-13.326599999999999</v>
      </c>
      <c r="EM32" s="165">
        <v>15.2697</v>
      </c>
      <c r="EN32" s="165">
        <v>-21.836400000000001</v>
      </c>
      <c r="EO32" s="165">
        <v>-21.140599999999999</v>
      </c>
      <c r="EP32" s="165">
        <v>12.304</v>
      </c>
      <c r="EQ32" s="165">
        <v>-16.3673</v>
      </c>
      <c r="ER32" s="165">
        <v>-15.9992</v>
      </c>
      <c r="ES32" s="165">
        <v>2.5682999999999998</v>
      </c>
      <c r="ET32" s="165">
        <v>0</v>
      </c>
      <c r="EU32" s="165">
        <v>-8.8800000000000008</v>
      </c>
      <c r="EV32" s="165">
        <v>-0.1</v>
      </c>
      <c r="EW32" s="165">
        <v>3.9971999999999999</v>
      </c>
      <c r="EX32" s="165">
        <v>-37.766800000000003</v>
      </c>
      <c r="EY32" s="165">
        <v>-5.5305999999999997</v>
      </c>
      <c r="EZ32" s="165">
        <v>5.8662999999999998</v>
      </c>
      <c r="FA32" s="165">
        <v>2.3967999999999998</v>
      </c>
      <c r="FB32" s="165">
        <v>0.3523</v>
      </c>
      <c r="FC32" s="165">
        <v>-19.946999999999999</v>
      </c>
      <c r="FD32" s="166"/>
      <c r="FE32" s="166"/>
      <c r="FF32" s="165">
        <v>0.83530000000000004</v>
      </c>
      <c r="FG32" s="165">
        <v>3.0364</v>
      </c>
      <c r="FH32" s="165">
        <v>4.1604000000000001</v>
      </c>
      <c r="FI32" s="165">
        <v>0</v>
      </c>
      <c r="FJ32" s="165">
        <v>-7.8704000000000001</v>
      </c>
      <c r="FK32" s="165">
        <v>-8.7077000000000009</v>
      </c>
      <c r="FL32" s="165">
        <v>7.3681000000000001</v>
      </c>
      <c r="FM32" s="165">
        <v>14.7361</v>
      </c>
      <c r="FN32" s="165">
        <v>14.7386</v>
      </c>
      <c r="FO32" s="165">
        <v>16.821899999999999</v>
      </c>
      <c r="FP32" s="165">
        <v>30.865500000000001</v>
      </c>
      <c r="FQ32" s="165">
        <v>20.6265</v>
      </c>
      <c r="FR32" s="165">
        <v>-13.06</v>
      </c>
      <c r="FS32" s="165">
        <v>-0.31630000000000003</v>
      </c>
      <c r="FT32" s="165">
        <v>0.31519999999999998</v>
      </c>
      <c r="FU32" s="165">
        <v>0.06</v>
      </c>
      <c r="FV32" s="165">
        <v>0.54</v>
      </c>
      <c r="FW32" s="165">
        <v>-20.099799999999998</v>
      </c>
      <c r="FX32" s="165">
        <v>1.3535999999999999</v>
      </c>
      <c r="FY32" s="165">
        <v>7.524</v>
      </c>
      <c r="FZ32" s="165">
        <v>0.79700000000000004</v>
      </c>
      <c r="GA32" s="165">
        <v>0</v>
      </c>
      <c r="GB32" s="165">
        <v>18.489999999999998</v>
      </c>
      <c r="GC32" s="165">
        <v>-37.815600000000003</v>
      </c>
      <c r="GD32" s="165">
        <v>-26.3203</v>
      </c>
      <c r="GE32" s="165">
        <v>-1.78</v>
      </c>
      <c r="GF32" s="165">
        <v>23.023499999999999</v>
      </c>
      <c r="GG32" s="166"/>
      <c r="GH32" s="165">
        <v>25.3231</v>
      </c>
      <c r="GI32" s="166"/>
      <c r="GJ32" s="165">
        <v>-16.349399999999999</v>
      </c>
      <c r="GK32" s="165">
        <v>2.9458000000000002</v>
      </c>
      <c r="GL32" s="166"/>
      <c r="GM32" s="166"/>
      <c r="GN32" s="166"/>
      <c r="GO32" s="165">
        <v>-15.327400000000001</v>
      </c>
      <c r="GP32" s="165">
        <v>3.0036999999999998</v>
      </c>
      <c r="GQ32" s="165">
        <v>-29.159099999999999</v>
      </c>
      <c r="GR32" s="166"/>
      <c r="GS32" s="165">
        <v>22.966100000000001</v>
      </c>
      <c r="GT32" s="165">
        <v>166.00470000000001</v>
      </c>
      <c r="GU32" s="165">
        <v>-7.5991</v>
      </c>
      <c r="GV32" s="165">
        <v>-8.8202999999999996</v>
      </c>
      <c r="GW32" s="165">
        <v>-11.2843</v>
      </c>
      <c r="GX32" s="166"/>
      <c r="GY32" s="165">
        <v>6.7541000000000002</v>
      </c>
      <c r="GZ32" s="165">
        <v>6.7881</v>
      </c>
      <c r="HA32" s="165">
        <v>-0.87660000000000005</v>
      </c>
      <c r="HB32" s="165">
        <v>4.7789999999999999</v>
      </c>
      <c r="HC32" s="165">
        <v>5.8304</v>
      </c>
      <c r="HD32" s="165">
        <v>-10.9</v>
      </c>
      <c r="HE32" s="165">
        <v>14.835000000000001</v>
      </c>
      <c r="HF32" s="165">
        <v>70.470600000000005</v>
      </c>
      <c r="HG32" s="165">
        <v>-20.126000000000001</v>
      </c>
      <c r="HH32" s="165">
        <v>0</v>
      </c>
      <c r="HI32" s="165">
        <v>16.882100000000001</v>
      </c>
      <c r="HJ32" s="165">
        <v>16.625399999999999</v>
      </c>
      <c r="HK32" s="165">
        <v>-7.4607999999999999</v>
      </c>
      <c r="HL32" s="165">
        <v>-7.0457000000000001</v>
      </c>
      <c r="HM32" s="165">
        <v>-10.5433</v>
      </c>
      <c r="HN32" s="165">
        <v>-11.5222</v>
      </c>
      <c r="HO32" s="166"/>
      <c r="HP32" s="166"/>
      <c r="HQ32" s="165">
        <v>-18.159300000000002</v>
      </c>
      <c r="HR32" s="165">
        <v>-17.7089</v>
      </c>
      <c r="HS32" s="165">
        <v>-20.849499999999999</v>
      </c>
      <c r="HT32" s="165">
        <v>-20.6402</v>
      </c>
      <c r="HU32" s="165">
        <v>27.36</v>
      </c>
      <c r="HV32" s="165">
        <v>27.25</v>
      </c>
      <c r="HW32" s="165">
        <v>-23.7</v>
      </c>
      <c r="HX32" s="165">
        <v>-23.7</v>
      </c>
      <c r="HY32" s="165">
        <v>3.2711999999999999</v>
      </c>
      <c r="HZ32" s="165">
        <v>6</v>
      </c>
      <c r="IA32" s="165">
        <v>33.316400000000002</v>
      </c>
      <c r="IB32" s="166"/>
      <c r="IC32" s="166"/>
      <c r="ID32" s="165">
        <v>-17</v>
      </c>
      <c r="IE32" s="165">
        <v>-30.3</v>
      </c>
      <c r="IF32" s="165">
        <v>3</v>
      </c>
      <c r="IG32" s="165">
        <v>2.4</v>
      </c>
      <c r="IH32" s="166"/>
      <c r="II32" s="166"/>
      <c r="IJ32" s="165">
        <v>-41.495399999999997</v>
      </c>
      <c r="IK32" s="165">
        <v>5.2938000000000001</v>
      </c>
      <c r="IL32" s="165">
        <v>-262.35230000000001</v>
      </c>
      <c r="IM32" s="165">
        <v>-17.769500000000001</v>
      </c>
      <c r="IN32" s="165">
        <v>1.7327999999999999</v>
      </c>
      <c r="IO32" s="165">
        <v>72.582300000000004</v>
      </c>
      <c r="IP32" s="165">
        <v>96.707499999999996</v>
      </c>
      <c r="IQ32" s="165">
        <v>111.5675</v>
      </c>
      <c r="IR32" s="165">
        <v>69.852000000000004</v>
      </c>
      <c r="IS32" s="165">
        <v>-2.0165000000000002</v>
      </c>
      <c r="IT32" s="165">
        <v>15.2437</v>
      </c>
      <c r="IU32" s="165">
        <v>16.9893</v>
      </c>
      <c r="IV32" s="165">
        <v>1.1993</v>
      </c>
      <c r="IW32" s="165">
        <v>151.12219999999999</v>
      </c>
      <c r="IX32" s="165">
        <v>-194.435</v>
      </c>
      <c r="IY32" s="165">
        <v>-37.056399999999996</v>
      </c>
      <c r="IZ32" s="165">
        <v>42.895600000000002</v>
      </c>
      <c r="JA32" s="165">
        <v>0.18920000000000001</v>
      </c>
      <c r="JB32" s="166"/>
      <c r="JC32" s="165">
        <v>-8.32</v>
      </c>
      <c r="JD32" s="165">
        <v>0.14399999999999999</v>
      </c>
      <c r="JE32" s="165">
        <v>0.13900000000000001</v>
      </c>
      <c r="JF32" s="165">
        <v>4.8</v>
      </c>
      <c r="JG32" s="165">
        <v>-0.48</v>
      </c>
      <c r="JH32" s="165">
        <v>-4.2916999999999996</v>
      </c>
      <c r="JI32" s="165">
        <v>-5.0369999999999999</v>
      </c>
      <c r="JJ32" s="165">
        <v>10.432600000000001</v>
      </c>
      <c r="JK32" s="165">
        <v>-15.938000000000001</v>
      </c>
      <c r="JL32" s="165">
        <v>1</v>
      </c>
      <c r="JM32" s="165">
        <v>1.536</v>
      </c>
      <c r="JN32" s="165">
        <v>1.0980000000000001</v>
      </c>
      <c r="JO32" s="165">
        <v>2.7061000000000002</v>
      </c>
      <c r="JP32" s="165">
        <v>3.117</v>
      </c>
      <c r="JQ32" s="165">
        <v>4.3772000000000002</v>
      </c>
      <c r="JR32" s="165">
        <v>3.5678000000000001</v>
      </c>
      <c r="JS32" s="165">
        <v>3.1642000000000001</v>
      </c>
      <c r="JT32" s="166"/>
      <c r="JU32" s="165">
        <v>16.3</v>
      </c>
      <c r="JV32" s="165">
        <v>1.7044999999999999</v>
      </c>
      <c r="JW32" s="165">
        <v>0.69</v>
      </c>
      <c r="JX32" s="166"/>
      <c r="JY32" s="166"/>
      <c r="JZ32" s="165">
        <v>-15.6142</v>
      </c>
      <c r="KA32" s="165">
        <v>-21.831399999999999</v>
      </c>
      <c r="KB32" s="165">
        <v>1.6994</v>
      </c>
      <c r="KC32" s="165">
        <v>10.617699999999999</v>
      </c>
      <c r="KD32" s="165">
        <v>-17.171700000000001</v>
      </c>
      <c r="KE32" s="165">
        <v>5.8872999999999998</v>
      </c>
      <c r="KF32" s="165">
        <v>-18.3</v>
      </c>
      <c r="KG32" s="165">
        <v>2.1</v>
      </c>
      <c r="KH32" s="166"/>
      <c r="KI32" s="165">
        <v>-77.614199999999997</v>
      </c>
    </row>
    <row r="33" spans="1:295" ht="18" customHeight="1" x14ac:dyDescent="0.35">
      <c r="A33" s="160" t="s">
        <v>59</v>
      </c>
      <c r="B33" s="160" t="s">
        <v>807</v>
      </c>
      <c r="C33" s="161">
        <v>0</v>
      </c>
      <c r="D33" s="161">
        <v>2.9087999999999998</v>
      </c>
      <c r="E33" s="161">
        <v>-6.4356</v>
      </c>
      <c r="F33" s="161">
        <v>5.6143000000000001</v>
      </c>
      <c r="G33" s="161">
        <v>9.9052000000000007</v>
      </c>
      <c r="H33" s="162"/>
      <c r="I33" s="161">
        <v>19.6356</v>
      </c>
      <c r="J33" s="162"/>
      <c r="K33" s="162"/>
      <c r="L33" s="161">
        <v>11.0627</v>
      </c>
      <c r="M33" s="161">
        <v>10.681900000000001</v>
      </c>
      <c r="N33" s="161">
        <v>-22.2</v>
      </c>
      <c r="O33" s="161">
        <v>-28.6</v>
      </c>
      <c r="P33" s="161">
        <v>4.4000000000000004</v>
      </c>
      <c r="Q33" s="161">
        <v>3.3119999999999998</v>
      </c>
      <c r="R33" s="161">
        <v>-22</v>
      </c>
      <c r="S33" s="161">
        <v>0.6875</v>
      </c>
      <c r="T33" s="161">
        <v>-4.8486000000000002</v>
      </c>
      <c r="U33" s="161">
        <v>8.0846</v>
      </c>
      <c r="V33" s="162"/>
      <c r="W33" s="161">
        <v>13.782999999999999</v>
      </c>
      <c r="X33" s="161">
        <v>6.0494000000000003</v>
      </c>
      <c r="Y33" s="161">
        <v>-2.7768999999999999</v>
      </c>
      <c r="Z33" s="161">
        <v>1.1484000000000001</v>
      </c>
      <c r="AA33" s="162"/>
      <c r="AB33" s="161">
        <v>-0.94679999999999997</v>
      </c>
      <c r="AC33" s="161">
        <v>-0.28000000000000003</v>
      </c>
      <c r="AD33" s="161">
        <v>-0.26600000000000001</v>
      </c>
      <c r="AE33" s="161">
        <v>7.2240000000000002</v>
      </c>
      <c r="AF33" s="161">
        <v>0</v>
      </c>
      <c r="AG33" s="161">
        <v>-4.4000000000000004</v>
      </c>
      <c r="AH33" s="161">
        <v>6.2E-2</v>
      </c>
      <c r="AI33" s="161">
        <v>0.20300000000000001</v>
      </c>
      <c r="AJ33" s="161">
        <v>-9.07</v>
      </c>
      <c r="AK33" s="161">
        <v>-9.02</v>
      </c>
      <c r="AL33" s="162"/>
      <c r="AM33" s="161">
        <v>-12.19</v>
      </c>
      <c r="AN33" s="161">
        <v>-12.36</v>
      </c>
      <c r="AO33" s="161">
        <v>7.6642999999999999</v>
      </c>
      <c r="AP33" s="161">
        <v>3.2757999999999998</v>
      </c>
      <c r="AQ33" s="161">
        <v>13.878399999999999</v>
      </c>
      <c r="AR33" s="161">
        <v>16.9802</v>
      </c>
      <c r="AS33" s="161">
        <v>-10.2979</v>
      </c>
      <c r="AT33" s="161">
        <v>-6.0282</v>
      </c>
      <c r="AU33" s="161">
        <v>-5.0801999999999996</v>
      </c>
      <c r="AV33" s="161">
        <v>-1.9206000000000001</v>
      </c>
      <c r="AW33" s="161">
        <v>-1.7412000000000001</v>
      </c>
      <c r="AX33" s="161">
        <v>-11.118600000000001</v>
      </c>
      <c r="AY33" s="161">
        <v>-7.6356999999999999</v>
      </c>
      <c r="AZ33" s="161">
        <v>3.5632999999999999</v>
      </c>
      <c r="BA33" s="161">
        <v>17.918500000000002</v>
      </c>
      <c r="BB33" s="161">
        <v>-7.0792000000000002</v>
      </c>
      <c r="BC33" s="161">
        <v>13.7461</v>
      </c>
      <c r="BD33" s="161">
        <v>-4.5999999999999996</v>
      </c>
      <c r="BE33" s="161">
        <v>-5.3</v>
      </c>
      <c r="BF33" s="161">
        <v>-25.904399999999999</v>
      </c>
      <c r="BG33" s="161">
        <v>-25.648199999999999</v>
      </c>
      <c r="BH33" s="161">
        <v>-2.1204999999999998</v>
      </c>
      <c r="BI33" s="162"/>
      <c r="BJ33" s="161">
        <v>-3.0756999999999999</v>
      </c>
      <c r="BK33" s="161">
        <v>3.6152000000000002</v>
      </c>
      <c r="BL33" s="161">
        <v>2.5735999999999999</v>
      </c>
      <c r="BM33" s="161">
        <v>1.8829</v>
      </c>
      <c r="BN33" s="161">
        <v>-109.1952</v>
      </c>
      <c r="BO33" s="161">
        <v>62.898600000000002</v>
      </c>
      <c r="BP33" s="161">
        <v>62.959699999999998</v>
      </c>
      <c r="BQ33" s="161">
        <v>17.430099999999999</v>
      </c>
      <c r="BR33" s="161">
        <v>-100.66630000000001</v>
      </c>
      <c r="BS33" s="162"/>
      <c r="BT33" s="162"/>
      <c r="BU33" s="162"/>
      <c r="BV33" s="161">
        <v>24.469899999999999</v>
      </c>
      <c r="BW33" s="161">
        <v>9.14</v>
      </c>
      <c r="BX33" s="161">
        <v>8.64</v>
      </c>
      <c r="BY33" s="161">
        <v>-3.41</v>
      </c>
      <c r="BZ33" s="161">
        <v>3.76</v>
      </c>
      <c r="CA33" s="161">
        <v>-8.8369999999999997</v>
      </c>
      <c r="CB33" s="161">
        <v>-8.5691000000000006</v>
      </c>
      <c r="CC33" s="161">
        <v>15.492699999999999</v>
      </c>
      <c r="CD33" s="161">
        <v>12.965199999999999</v>
      </c>
      <c r="CE33" s="161">
        <v>-2.6438999999999999</v>
      </c>
      <c r="CF33" s="161">
        <v>1.1758999999999999</v>
      </c>
      <c r="CG33" s="161">
        <v>1.2538</v>
      </c>
      <c r="CH33" s="161">
        <v>-2.8715000000000002</v>
      </c>
      <c r="CI33" s="161">
        <v>20.282900000000001</v>
      </c>
      <c r="CJ33" s="162"/>
      <c r="CK33" s="162"/>
      <c r="CL33" s="161">
        <v>78.8</v>
      </c>
      <c r="CM33" s="161">
        <v>-34.9</v>
      </c>
      <c r="CN33" s="161">
        <v>-3.13</v>
      </c>
      <c r="CO33" s="161">
        <v>51.664099999999998</v>
      </c>
      <c r="CP33" s="161">
        <v>51.693199999999997</v>
      </c>
      <c r="CQ33" s="161">
        <v>49.417000000000002</v>
      </c>
      <c r="CR33" s="161">
        <v>77.683099999999996</v>
      </c>
      <c r="CS33" s="161">
        <v>77.158500000000004</v>
      </c>
      <c r="CT33" s="161">
        <v>-16.318999999999999</v>
      </c>
      <c r="CU33" s="161">
        <v>-74.186800000000005</v>
      </c>
      <c r="CV33" s="161">
        <v>-12.6418</v>
      </c>
      <c r="CW33" s="161">
        <v>3.1252</v>
      </c>
      <c r="CX33" s="161">
        <v>32.11</v>
      </c>
      <c r="CY33" s="161">
        <v>17.690000000000001</v>
      </c>
      <c r="CZ33" s="161">
        <v>11.567399999999999</v>
      </c>
      <c r="DA33" s="161">
        <v>11.5265</v>
      </c>
      <c r="DB33" s="161">
        <v>-12.09</v>
      </c>
      <c r="DC33" s="161">
        <v>25.5123</v>
      </c>
      <c r="DD33" s="161">
        <v>-22.1065</v>
      </c>
      <c r="DE33" s="161">
        <v>-21.602799999999998</v>
      </c>
      <c r="DF33" s="161">
        <v>36.674799999999998</v>
      </c>
      <c r="DG33" s="161">
        <v>1.49E-2</v>
      </c>
      <c r="DH33" s="161">
        <v>-6.5244</v>
      </c>
      <c r="DI33" s="161">
        <v>0</v>
      </c>
      <c r="DJ33" s="161">
        <v>0</v>
      </c>
      <c r="DK33" s="161">
        <v>-5.4211</v>
      </c>
      <c r="DL33" s="161">
        <v>16.462499999999999</v>
      </c>
      <c r="DM33" s="162"/>
      <c r="DN33" s="161">
        <v>30.2499</v>
      </c>
      <c r="DO33" s="161">
        <v>17.440000000000001</v>
      </c>
      <c r="DP33" s="161">
        <v>-2.1</v>
      </c>
      <c r="DQ33" s="161">
        <v>9.0180000000000007</v>
      </c>
      <c r="DR33" s="161">
        <v>-38.5822</v>
      </c>
      <c r="DS33" s="161">
        <v>-12.42</v>
      </c>
      <c r="DT33" s="161">
        <v>-12.49</v>
      </c>
      <c r="DU33" s="161">
        <v>33.96</v>
      </c>
      <c r="DV33" s="161">
        <v>21.98</v>
      </c>
      <c r="DW33" s="161">
        <v>-38.0364</v>
      </c>
      <c r="DX33" s="161">
        <v>-18.909099999999999</v>
      </c>
      <c r="DY33" s="161">
        <v>-29.706</v>
      </c>
      <c r="DZ33" s="161">
        <v>-29.2182</v>
      </c>
      <c r="EA33" s="161">
        <v>30.854500000000002</v>
      </c>
      <c r="EB33" s="161">
        <v>12.0999</v>
      </c>
      <c r="EC33" s="161">
        <v>3.6196999999999999</v>
      </c>
      <c r="ED33" s="161">
        <v>4.1727999999999996</v>
      </c>
      <c r="EE33" s="161">
        <v>-17.802199999999999</v>
      </c>
      <c r="EF33" s="161">
        <v>-18.193200000000001</v>
      </c>
      <c r="EG33" s="161">
        <v>-11.471</v>
      </c>
      <c r="EH33" s="161">
        <v>-105.8291</v>
      </c>
      <c r="EI33" s="161">
        <v>-68.483699999999999</v>
      </c>
      <c r="EJ33" s="162"/>
      <c r="EK33" s="161">
        <v>-13.728400000000001</v>
      </c>
      <c r="EL33" s="161">
        <v>-13.038</v>
      </c>
      <c r="EM33" s="161">
        <v>16.5869</v>
      </c>
      <c r="EN33" s="161">
        <v>-21.209399999999999</v>
      </c>
      <c r="EO33" s="161">
        <v>-20.4344</v>
      </c>
      <c r="EP33" s="161">
        <v>-13.316000000000001</v>
      </c>
      <c r="EQ33" s="161">
        <v>-16.876999999999999</v>
      </c>
      <c r="ER33" s="161">
        <v>-16.661200000000001</v>
      </c>
      <c r="ES33" s="161">
        <v>3.9658000000000002</v>
      </c>
      <c r="ET33" s="161">
        <v>13.05</v>
      </c>
      <c r="EU33" s="161">
        <v>-9.41</v>
      </c>
      <c r="EV33" s="161">
        <v>9.1</v>
      </c>
      <c r="EW33" s="161">
        <v>4.0206</v>
      </c>
      <c r="EX33" s="161">
        <v>-36.1569</v>
      </c>
      <c r="EY33" s="161">
        <v>-4.7563000000000004</v>
      </c>
      <c r="EZ33" s="161">
        <v>6.5852000000000004</v>
      </c>
      <c r="FA33" s="161">
        <v>1.5392999999999999</v>
      </c>
      <c r="FB33" s="161">
        <v>6.9873000000000003</v>
      </c>
      <c r="FC33" s="161">
        <v>-22.032599999999999</v>
      </c>
      <c r="FD33" s="162"/>
      <c r="FE33" s="162"/>
      <c r="FF33" s="161">
        <v>0.83979999999999999</v>
      </c>
      <c r="FG33" s="161">
        <v>3.4009</v>
      </c>
      <c r="FH33" s="161">
        <v>2.8050999999999999</v>
      </c>
      <c r="FI33" s="161">
        <v>0</v>
      </c>
      <c r="FJ33" s="161">
        <v>-0.83730000000000004</v>
      </c>
      <c r="FK33" s="161">
        <v>-1.0046999999999999</v>
      </c>
      <c r="FL33" s="161">
        <v>7.5354999999999999</v>
      </c>
      <c r="FM33" s="161">
        <v>14.1416</v>
      </c>
      <c r="FN33" s="161">
        <v>14.9679</v>
      </c>
      <c r="FO33" s="161">
        <v>16.6236</v>
      </c>
      <c r="FP33" s="161">
        <v>29.9208</v>
      </c>
      <c r="FQ33" s="161">
        <v>20.3873</v>
      </c>
      <c r="FR33" s="161">
        <v>-14.07</v>
      </c>
      <c r="FS33" s="161">
        <v>-0.71</v>
      </c>
      <c r="FT33" s="161">
        <v>0.31519999999999998</v>
      </c>
      <c r="FU33" s="161">
        <v>0.59</v>
      </c>
      <c r="FV33" s="161">
        <v>0.3</v>
      </c>
      <c r="FW33" s="161">
        <v>-20.076899999999998</v>
      </c>
      <c r="FX33" s="161">
        <v>1.2250000000000001</v>
      </c>
      <c r="FY33" s="161">
        <v>7.3170000000000002</v>
      </c>
      <c r="FZ33" s="161">
        <v>0.67300000000000004</v>
      </c>
      <c r="GA33" s="161">
        <v>0</v>
      </c>
      <c r="GB33" s="161">
        <v>18.350000000000001</v>
      </c>
      <c r="GC33" s="161">
        <v>-36.221299999999999</v>
      </c>
      <c r="GD33" s="161">
        <v>-25.560400000000001</v>
      </c>
      <c r="GE33" s="161">
        <v>-2.02</v>
      </c>
      <c r="GF33" s="161">
        <v>22.991700000000002</v>
      </c>
      <c r="GG33" s="162"/>
      <c r="GH33" s="161">
        <v>26.964600000000001</v>
      </c>
      <c r="GI33" s="162"/>
      <c r="GJ33" s="161">
        <v>-16.005500000000001</v>
      </c>
      <c r="GK33" s="161">
        <v>2.9346000000000001</v>
      </c>
      <c r="GL33" s="162"/>
      <c r="GM33" s="162"/>
      <c r="GN33" s="161">
        <v>-12.502000000000001</v>
      </c>
      <c r="GO33" s="161">
        <v>-11.792400000000001</v>
      </c>
      <c r="GP33" s="161">
        <v>2.8283</v>
      </c>
      <c r="GQ33" s="161">
        <v>-29.747299999999999</v>
      </c>
      <c r="GR33" s="162"/>
      <c r="GS33" s="161">
        <v>23.08</v>
      </c>
      <c r="GT33" s="161">
        <v>166.51660000000001</v>
      </c>
      <c r="GU33" s="161">
        <v>-7.7952000000000004</v>
      </c>
      <c r="GV33" s="161">
        <v>-9.9620999999999995</v>
      </c>
      <c r="GW33" s="161">
        <v>-10.5106</v>
      </c>
      <c r="GX33" s="162"/>
      <c r="GY33" s="161">
        <v>6.8052999999999999</v>
      </c>
      <c r="GZ33" s="161">
        <v>6.8593000000000002</v>
      </c>
      <c r="HA33" s="161">
        <v>-1</v>
      </c>
      <c r="HB33" s="161">
        <v>4.6814999999999998</v>
      </c>
      <c r="HC33" s="161">
        <v>4.2771999999999997</v>
      </c>
      <c r="HD33" s="161">
        <v>-12.15</v>
      </c>
      <c r="HE33" s="161">
        <v>10.6091</v>
      </c>
      <c r="HF33" s="161">
        <v>70.107699999999994</v>
      </c>
      <c r="HG33" s="161">
        <v>-23.650300000000001</v>
      </c>
      <c r="HH33" s="161">
        <v>0</v>
      </c>
      <c r="HI33" s="161">
        <v>15.3325</v>
      </c>
      <c r="HJ33" s="161">
        <v>15.4823</v>
      </c>
      <c r="HK33" s="161">
        <v>-5.7854000000000001</v>
      </c>
      <c r="HL33" s="161">
        <v>-5.9808000000000003</v>
      </c>
      <c r="HM33" s="161">
        <v>-10.7865</v>
      </c>
      <c r="HN33" s="161">
        <v>-12.4391</v>
      </c>
      <c r="HO33" s="162"/>
      <c r="HP33" s="162"/>
      <c r="HQ33" s="161">
        <v>-18.3735</v>
      </c>
      <c r="HR33" s="161">
        <v>-17.851700000000001</v>
      </c>
      <c r="HS33" s="161">
        <v>-20.101199999999999</v>
      </c>
      <c r="HT33" s="161">
        <v>-20.6694</v>
      </c>
      <c r="HU33" s="161">
        <v>25.88</v>
      </c>
      <c r="HV33" s="161">
        <v>26.22</v>
      </c>
      <c r="HW33" s="161">
        <v>-24</v>
      </c>
      <c r="HX33" s="161">
        <v>-24.2</v>
      </c>
      <c r="HY33" s="161">
        <v>3.2711999999999999</v>
      </c>
      <c r="HZ33" s="161">
        <v>5.2</v>
      </c>
      <c r="IA33" s="161">
        <v>30.562999999999999</v>
      </c>
      <c r="IB33" s="162"/>
      <c r="IC33" s="162"/>
      <c r="ID33" s="161">
        <v>-17</v>
      </c>
      <c r="IE33" s="161">
        <v>-31.1</v>
      </c>
      <c r="IF33" s="161">
        <v>1.8</v>
      </c>
      <c r="IG33" s="161">
        <v>1.2</v>
      </c>
      <c r="IH33" s="162"/>
      <c r="II33" s="162"/>
      <c r="IJ33" s="161">
        <v>-55.396799999999999</v>
      </c>
      <c r="IK33" s="161">
        <v>14.0579</v>
      </c>
      <c r="IL33" s="161">
        <v>-260.27120000000002</v>
      </c>
      <c r="IM33" s="161">
        <v>-16.696400000000001</v>
      </c>
      <c r="IN33" s="161">
        <v>3.9477000000000002</v>
      </c>
      <c r="IO33" s="161">
        <v>70.820599999999999</v>
      </c>
      <c r="IP33" s="161">
        <v>101.56440000000001</v>
      </c>
      <c r="IQ33" s="161">
        <v>112.0498</v>
      </c>
      <c r="IR33" s="161">
        <v>69.327699999999993</v>
      </c>
      <c r="IS33" s="161">
        <v>-4.8395999999999999</v>
      </c>
      <c r="IT33" s="161">
        <v>15.8269</v>
      </c>
      <c r="IU33" s="161">
        <v>15.5197</v>
      </c>
      <c r="IV33" s="161">
        <v>1.0633999999999999</v>
      </c>
      <c r="IW33" s="161">
        <v>145.4881</v>
      </c>
      <c r="IX33" s="161">
        <v>-192.75899999999999</v>
      </c>
      <c r="IY33" s="161">
        <v>-42.972000000000001</v>
      </c>
      <c r="IZ33" s="161">
        <v>48.244500000000002</v>
      </c>
      <c r="JA33" s="161">
        <v>-2.3199999999999998E-2</v>
      </c>
      <c r="JB33" s="162"/>
      <c r="JC33" s="161">
        <v>-7.92</v>
      </c>
      <c r="JD33" s="161">
        <v>1.2E-2</v>
      </c>
      <c r="JE33" s="161">
        <v>8.9999999999999993E-3</v>
      </c>
      <c r="JF33" s="161">
        <v>4.4800000000000004</v>
      </c>
      <c r="JG33" s="161">
        <v>-0.56000000000000005</v>
      </c>
      <c r="JH33" s="161">
        <v>-4.3268000000000004</v>
      </c>
      <c r="JI33" s="161">
        <v>-4.7165999999999997</v>
      </c>
      <c r="JJ33" s="161">
        <v>10.1671</v>
      </c>
      <c r="JK33" s="161">
        <v>-16.023499999999999</v>
      </c>
      <c r="JL33" s="161">
        <v>1.8</v>
      </c>
      <c r="JM33" s="161">
        <v>2.3090000000000002</v>
      </c>
      <c r="JN33" s="161">
        <v>2.3860000000000001</v>
      </c>
      <c r="JO33" s="162"/>
      <c r="JP33" s="162"/>
      <c r="JQ33" s="161">
        <v>3.8834</v>
      </c>
      <c r="JR33" s="161">
        <v>3.2765</v>
      </c>
      <c r="JS33" s="161">
        <v>3.4664000000000001</v>
      </c>
      <c r="JT33" s="162"/>
      <c r="JU33" s="161">
        <v>17.2</v>
      </c>
      <c r="JV33" s="161">
        <v>1.899</v>
      </c>
      <c r="JW33" s="161">
        <v>0.74</v>
      </c>
      <c r="JX33" s="162"/>
      <c r="JY33" s="162"/>
      <c r="JZ33" s="161">
        <v>-16.770099999999999</v>
      </c>
      <c r="KA33" s="161">
        <v>-21.890799999999999</v>
      </c>
      <c r="KB33" s="161">
        <v>1.6109</v>
      </c>
      <c r="KC33" s="161">
        <v>11.574199999999999</v>
      </c>
      <c r="KD33" s="161">
        <v>-17.7684</v>
      </c>
      <c r="KE33" s="161">
        <v>5.1863000000000001</v>
      </c>
      <c r="KF33" s="161">
        <v>-18.600000000000001</v>
      </c>
      <c r="KG33" s="161">
        <v>2.8</v>
      </c>
      <c r="KH33" s="162"/>
      <c r="KI33" s="161">
        <v>-77.662899999999993</v>
      </c>
    </row>
    <row r="34" spans="1:295" ht="18" customHeight="1" x14ac:dyDescent="0.35">
      <c r="A34" s="160" t="s">
        <v>59</v>
      </c>
      <c r="B34" s="160" t="s">
        <v>808</v>
      </c>
      <c r="C34" s="163">
        <v>0</v>
      </c>
      <c r="D34" s="163">
        <v>2.9094000000000002</v>
      </c>
      <c r="E34" s="163">
        <v>-6.6044999999999998</v>
      </c>
      <c r="F34" s="163">
        <v>8.5808</v>
      </c>
      <c r="G34" s="163">
        <v>9.8727999999999998</v>
      </c>
      <c r="H34" s="164"/>
      <c r="I34" s="163">
        <v>19.490400000000001</v>
      </c>
      <c r="J34" s="164"/>
      <c r="K34" s="163">
        <v>23.470500000000001</v>
      </c>
      <c r="L34" s="163">
        <v>9.8806999999999992</v>
      </c>
      <c r="M34" s="163">
        <v>9.6659000000000006</v>
      </c>
      <c r="N34" s="163">
        <v>-19.98</v>
      </c>
      <c r="O34" s="164"/>
      <c r="P34" s="164"/>
      <c r="Q34" s="164"/>
      <c r="R34" s="163">
        <v>-22</v>
      </c>
      <c r="S34" s="163">
        <v>0.54120000000000001</v>
      </c>
      <c r="T34" s="163">
        <v>-4.5542999999999996</v>
      </c>
      <c r="U34" s="163">
        <v>7.6890000000000001</v>
      </c>
      <c r="V34" s="164"/>
      <c r="W34" s="163">
        <v>13.0747</v>
      </c>
      <c r="X34" s="163">
        <v>8.5185999999999993</v>
      </c>
      <c r="Y34" s="163">
        <v>-5.3266999999999998</v>
      </c>
      <c r="Z34" s="163">
        <v>1.1241000000000001</v>
      </c>
      <c r="AA34" s="164"/>
      <c r="AB34" s="163">
        <v>-0.94699999999999995</v>
      </c>
      <c r="AC34" s="163">
        <v>-0.32700000000000001</v>
      </c>
      <c r="AD34" s="163">
        <v>-0.315</v>
      </c>
      <c r="AE34" s="163">
        <v>6.8029999999999999</v>
      </c>
      <c r="AF34" s="163">
        <v>-2.2200000000000002</v>
      </c>
      <c r="AG34" s="163">
        <v>-4.4000000000000004</v>
      </c>
      <c r="AH34" s="163">
        <v>0.128</v>
      </c>
      <c r="AI34" s="163">
        <v>0.185</v>
      </c>
      <c r="AJ34" s="163">
        <v>-9.35</v>
      </c>
      <c r="AK34" s="163">
        <v>-9.2899999999999991</v>
      </c>
      <c r="AL34" s="163">
        <v>-10</v>
      </c>
      <c r="AM34" s="163">
        <v>-12.66</v>
      </c>
      <c r="AN34" s="163">
        <v>-12.69</v>
      </c>
      <c r="AO34" s="163">
        <v>7.4377000000000004</v>
      </c>
      <c r="AP34" s="163">
        <v>3.5649000000000002</v>
      </c>
      <c r="AQ34" s="163">
        <v>15.185499999999999</v>
      </c>
      <c r="AR34" s="163">
        <v>18.773099999999999</v>
      </c>
      <c r="AS34" s="163">
        <v>-11.6021</v>
      </c>
      <c r="AT34" s="163">
        <v>-8.3055000000000003</v>
      </c>
      <c r="AU34" s="163">
        <v>-7.9866000000000001</v>
      </c>
      <c r="AV34" s="163">
        <v>-2.0710000000000002</v>
      </c>
      <c r="AW34" s="163">
        <v>-1.9883</v>
      </c>
      <c r="AX34" s="163">
        <v>-10.180899999999999</v>
      </c>
      <c r="AY34" s="163">
        <v>-7.5016999999999996</v>
      </c>
      <c r="AZ34" s="163">
        <v>3.5632999999999999</v>
      </c>
      <c r="BA34" s="163">
        <v>19.134699999999999</v>
      </c>
      <c r="BB34" s="163">
        <v>-1.2727999999999999</v>
      </c>
      <c r="BC34" s="163">
        <v>15.522399999999999</v>
      </c>
      <c r="BD34" s="163">
        <v>-4.7</v>
      </c>
      <c r="BE34" s="163">
        <v>-5.4</v>
      </c>
      <c r="BF34" s="163">
        <v>-25.142600000000002</v>
      </c>
      <c r="BG34" s="163">
        <v>-24.986699999999999</v>
      </c>
      <c r="BH34" s="163">
        <v>-1.8738999999999999</v>
      </c>
      <c r="BI34" s="164"/>
      <c r="BJ34" s="163">
        <v>-7.4493</v>
      </c>
      <c r="BK34" s="163">
        <v>4.2305999999999999</v>
      </c>
      <c r="BL34" s="163">
        <v>0</v>
      </c>
      <c r="BM34" s="163">
        <v>1.9826999999999999</v>
      </c>
      <c r="BN34" s="163">
        <v>-111.66719999999999</v>
      </c>
      <c r="BO34" s="163">
        <v>59.541600000000003</v>
      </c>
      <c r="BP34" s="163">
        <v>59.816299999999998</v>
      </c>
      <c r="BQ34" s="163">
        <v>19.322500000000002</v>
      </c>
      <c r="BR34" s="163">
        <v>-105.1698</v>
      </c>
      <c r="BS34" s="164"/>
      <c r="BT34" s="164"/>
      <c r="BU34" s="164"/>
      <c r="BV34" s="163">
        <v>22.414100000000001</v>
      </c>
      <c r="BW34" s="163">
        <v>8.14</v>
      </c>
      <c r="BX34" s="163">
        <v>7.77</v>
      </c>
      <c r="BY34" s="163">
        <v>-4.26</v>
      </c>
      <c r="BZ34" s="163">
        <v>3.17</v>
      </c>
      <c r="CA34" s="163">
        <v>-6.8276000000000003</v>
      </c>
      <c r="CB34" s="163">
        <v>-5.2201000000000004</v>
      </c>
      <c r="CC34" s="163">
        <v>12.0738</v>
      </c>
      <c r="CD34" s="163">
        <v>10.4474</v>
      </c>
      <c r="CE34" s="163">
        <v>-2.4388999999999998</v>
      </c>
      <c r="CF34" s="163">
        <v>1.9769000000000001</v>
      </c>
      <c r="CG34" s="163">
        <v>1.9468000000000001</v>
      </c>
      <c r="CH34" s="163">
        <v>-7.9663000000000004</v>
      </c>
      <c r="CI34" s="163">
        <v>20.891300000000001</v>
      </c>
      <c r="CJ34" s="164"/>
      <c r="CK34" s="164"/>
      <c r="CL34" s="163">
        <v>80.599999999999994</v>
      </c>
      <c r="CM34" s="163">
        <v>-37.4</v>
      </c>
      <c r="CN34" s="163">
        <v>-3.01</v>
      </c>
      <c r="CO34" s="163">
        <v>51.541800000000002</v>
      </c>
      <c r="CP34" s="163">
        <v>51.793700000000001</v>
      </c>
      <c r="CQ34" s="163">
        <v>49.972799999999999</v>
      </c>
      <c r="CR34" s="163">
        <v>81.370500000000007</v>
      </c>
      <c r="CS34" s="163">
        <v>81.142899999999997</v>
      </c>
      <c r="CT34" s="163">
        <v>-20.0535</v>
      </c>
      <c r="CU34" s="163">
        <v>-71.501000000000005</v>
      </c>
      <c r="CV34" s="163">
        <v>-17.775500000000001</v>
      </c>
      <c r="CW34" s="163">
        <v>3.3980000000000001</v>
      </c>
      <c r="CX34" s="163">
        <v>34.5</v>
      </c>
      <c r="CY34" s="163">
        <v>15.29</v>
      </c>
      <c r="CZ34" s="163">
        <v>11.254899999999999</v>
      </c>
      <c r="DA34" s="163">
        <v>11.233499999999999</v>
      </c>
      <c r="DB34" s="163">
        <v>-12.06</v>
      </c>
      <c r="DC34" s="163">
        <v>25.5123</v>
      </c>
      <c r="DD34" s="163">
        <v>-23.401499999999999</v>
      </c>
      <c r="DE34" s="163">
        <v>-23.760400000000001</v>
      </c>
      <c r="DF34" s="163">
        <v>41.387700000000002</v>
      </c>
      <c r="DG34" s="163">
        <v>1.49E-2</v>
      </c>
      <c r="DH34" s="163">
        <v>-6.3522999999999996</v>
      </c>
      <c r="DI34" s="163">
        <v>2.4</v>
      </c>
      <c r="DJ34" s="163">
        <v>2.4</v>
      </c>
      <c r="DK34" s="163">
        <v>-5.7239000000000004</v>
      </c>
      <c r="DL34" s="163">
        <v>16.0885</v>
      </c>
      <c r="DM34" s="164"/>
      <c r="DN34" s="163">
        <v>30.064399999999999</v>
      </c>
      <c r="DO34" s="163">
        <v>17.34</v>
      </c>
      <c r="DP34" s="163">
        <v>-2.0699999999999998</v>
      </c>
      <c r="DQ34" s="163">
        <v>8.532</v>
      </c>
      <c r="DR34" s="163">
        <v>-40.9848</v>
      </c>
      <c r="DS34" s="163">
        <v>-12.26</v>
      </c>
      <c r="DT34" s="163">
        <v>-12.4</v>
      </c>
      <c r="DU34" s="163">
        <v>34.020000000000003</v>
      </c>
      <c r="DV34" s="163">
        <v>21.6</v>
      </c>
      <c r="DW34" s="163">
        <v>-40.836399999999998</v>
      </c>
      <c r="DX34" s="163">
        <v>-20.327300000000001</v>
      </c>
      <c r="DY34" s="163">
        <v>-28.196899999999999</v>
      </c>
      <c r="DZ34" s="163">
        <v>-27.2455</v>
      </c>
      <c r="EA34" s="163">
        <v>31.2517</v>
      </c>
      <c r="EB34" s="163">
        <v>11.184799999999999</v>
      </c>
      <c r="EC34" s="163">
        <v>1.8875</v>
      </c>
      <c r="ED34" s="163">
        <v>3.4828000000000001</v>
      </c>
      <c r="EE34" s="163">
        <v>-16.270299999999999</v>
      </c>
      <c r="EF34" s="163">
        <v>-21.264500000000002</v>
      </c>
      <c r="EG34" s="163">
        <v>-11.491</v>
      </c>
      <c r="EH34" s="163">
        <v>-110.4111</v>
      </c>
      <c r="EI34" s="163">
        <v>-65.984999999999999</v>
      </c>
      <c r="EJ34" s="164"/>
      <c r="EK34" s="163">
        <v>-13.5191</v>
      </c>
      <c r="EL34" s="163">
        <v>-12.6515</v>
      </c>
      <c r="EM34" s="163">
        <v>20.278400000000001</v>
      </c>
      <c r="EN34" s="163">
        <v>-20.363</v>
      </c>
      <c r="EO34" s="163">
        <v>-19.093</v>
      </c>
      <c r="EP34" s="163">
        <v>-12.292</v>
      </c>
      <c r="EQ34" s="163">
        <v>-14.6694</v>
      </c>
      <c r="ER34" s="163">
        <v>-14.5367</v>
      </c>
      <c r="ES34" s="163">
        <v>3.6118000000000001</v>
      </c>
      <c r="ET34" s="163">
        <v>13.28</v>
      </c>
      <c r="EU34" s="163">
        <v>-9.5</v>
      </c>
      <c r="EV34" s="163">
        <v>2.1</v>
      </c>
      <c r="EW34" s="163">
        <v>4.0624000000000002</v>
      </c>
      <c r="EX34" s="163">
        <v>-34.5334</v>
      </c>
      <c r="EY34" s="163">
        <v>-6.359</v>
      </c>
      <c r="EZ34" s="163">
        <v>4.95</v>
      </c>
      <c r="FA34" s="163">
        <v>1.5454000000000001</v>
      </c>
      <c r="FB34" s="163">
        <v>5.5606999999999998</v>
      </c>
      <c r="FC34" s="163">
        <v>-20.421700000000001</v>
      </c>
      <c r="FD34" s="164"/>
      <c r="FE34" s="164"/>
      <c r="FF34" s="163">
        <v>0.92020000000000002</v>
      </c>
      <c r="FG34" s="163">
        <v>3.4653999999999998</v>
      </c>
      <c r="FH34" s="163">
        <v>3.8942000000000001</v>
      </c>
      <c r="FI34" s="163">
        <v>0</v>
      </c>
      <c r="FJ34" s="163">
        <v>-3.0142000000000002</v>
      </c>
      <c r="FK34" s="163">
        <v>-3.1817000000000002</v>
      </c>
      <c r="FL34" s="163">
        <v>6.8657000000000004</v>
      </c>
      <c r="FM34" s="163">
        <v>13.556100000000001</v>
      </c>
      <c r="FN34" s="163">
        <v>13.4069</v>
      </c>
      <c r="FO34" s="163">
        <v>16.098099999999999</v>
      </c>
      <c r="FP34" s="163">
        <v>28.328600000000002</v>
      </c>
      <c r="FQ34" s="163">
        <v>18.898</v>
      </c>
      <c r="FR34" s="163">
        <v>-14.43</v>
      </c>
      <c r="FS34" s="163">
        <v>-1.1147</v>
      </c>
      <c r="FT34" s="163">
        <v>0.31240000000000001</v>
      </c>
      <c r="FU34" s="163">
        <v>0.4</v>
      </c>
      <c r="FV34" s="163">
        <v>0.39</v>
      </c>
      <c r="FW34" s="163">
        <v>-18.722100000000001</v>
      </c>
      <c r="FX34" s="163">
        <v>1.3283</v>
      </c>
      <c r="FY34" s="163">
        <v>7.2919999999999998</v>
      </c>
      <c r="FZ34" s="163">
        <v>0.89900000000000002</v>
      </c>
      <c r="GA34" s="163">
        <v>0</v>
      </c>
      <c r="GB34" s="163">
        <v>18.63</v>
      </c>
      <c r="GC34" s="163">
        <v>-36.335900000000002</v>
      </c>
      <c r="GD34" s="163">
        <v>-25.3324</v>
      </c>
      <c r="GE34" s="163">
        <v>-2.11</v>
      </c>
      <c r="GF34" s="163">
        <v>23.311399999999999</v>
      </c>
      <c r="GG34" s="164"/>
      <c r="GH34" s="163">
        <v>27.326799999999999</v>
      </c>
      <c r="GI34" s="164"/>
      <c r="GJ34" s="163">
        <v>-15.651</v>
      </c>
      <c r="GK34" s="163">
        <v>2.8696999999999999</v>
      </c>
      <c r="GL34" s="164"/>
      <c r="GM34" s="164"/>
      <c r="GN34" s="163">
        <v>-12.644399999999999</v>
      </c>
      <c r="GO34" s="163">
        <v>-10.8979</v>
      </c>
      <c r="GP34" s="163">
        <v>2.2713000000000001</v>
      </c>
      <c r="GQ34" s="163">
        <v>-30.671700000000001</v>
      </c>
      <c r="GR34" s="164"/>
      <c r="GS34" s="163">
        <v>22.9817</v>
      </c>
      <c r="GT34" s="163">
        <v>172.40309999999999</v>
      </c>
      <c r="GU34" s="163">
        <v>-8.0244</v>
      </c>
      <c r="GV34" s="163">
        <v>-10.4095</v>
      </c>
      <c r="GW34" s="163">
        <v>-10.464</v>
      </c>
      <c r="GX34" s="164"/>
      <c r="GY34" s="163">
        <v>6.3952</v>
      </c>
      <c r="GZ34" s="163">
        <v>6.4638</v>
      </c>
      <c r="HA34" s="164"/>
      <c r="HB34" s="163">
        <v>2.5613999999999999</v>
      </c>
      <c r="HC34" s="163">
        <v>4.9831000000000003</v>
      </c>
      <c r="HD34" s="163">
        <v>-12.57</v>
      </c>
      <c r="HE34" s="163">
        <v>14.571</v>
      </c>
      <c r="HF34" s="163">
        <v>71.134</v>
      </c>
      <c r="HG34" s="163">
        <v>-23.549099999999999</v>
      </c>
      <c r="HH34" s="163">
        <v>0</v>
      </c>
      <c r="HI34" s="163">
        <v>15.3834</v>
      </c>
      <c r="HJ34" s="163">
        <v>14.4316</v>
      </c>
      <c r="HK34" s="163">
        <v>0</v>
      </c>
      <c r="HL34" s="163">
        <v>-5.3026999999999997</v>
      </c>
      <c r="HM34" s="163">
        <v>-11.314299999999999</v>
      </c>
      <c r="HN34" s="163">
        <v>-11.5816</v>
      </c>
      <c r="HO34" s="164"/>
      <c r="HP34" s="163">
        <v>28.355799999999999</v>
      </c>
      <c r="HQ34" s="163">
        <v>-21.982600000000001</v>
      </c>
      <c r="HR34" s="163">
        <v>-21.3948</v>
      </c>
      <c r="HS34" s="163">
        <v>-19.305299999999999</v>
      </c>
      <c r="HT34" s="163">
        <v>-19.221800000000002</v>
      </c>
      <c r="HU34" s="163">
        <v>27.38</v>
      </c>
      <c r="HV34" s="163">
        <v>27.06</v>
      </c>
      <c r="HW34" s="163">
        <v>-25</v>
      </c>
      <c r="HX34" s="163">
        <v>-24.4</v>
      </c>
      <c r="HY34" s="163">
        <v>3.4470000000000001</v>
      </c>
      <c r="HZ34" s="163">
        <v>4</v>
      </c>
      <c r="IA34" s="163">
        <v>39.589599999999997</v>
      </c>
      <c r="IB34" s="164"/>
      <c r="IC34" s="164"/>
      <c r="ID34" s="163">
        <v>-17</v>
      </c>
      <c r="IE34" s="163">
        <v>-31.5</v>
      </c>
      <c r="IF34" s="163">
        <v>5.6</v>
      </c>
      <c r="IG34" s="163">
        <v>5</v>
      </c>
      <c r="IH34" s="164"/>
      <c r="II34" s="164"/>
      <c r="IJ34" s="163">
        <v>-41.554600000000001</v>
      </c>
      <c r="IK34" s="163">
        <v>5.8619000000000003</v>
      </c>
      <c r="IL34" s="163">
        <v>-263.66570000000002</v>
      </c>
      <c r="IM34" s="163">
        <v>-19.3902</v>
      </c>
      <c r="IN34" s="163">
        <v>6.0494000000000003</v>
      </c>
      <c r="IO34" s="163">
        <v>73.242099999999994</v>
      </c>
      <c r="IP34" s="163">
        <v>99.925200000000004</v>
      </c>
      <c r="IQ34" s="163">
        <v>119.0808</v>
      </c>
      <c r="IR34" s="163">
        <v>74.560500000000005</v>
      </c>
      <c r="IS34" s="163">
        <v>-3.5373999999999999</v>
      </c>
      <c r="IT34" s="163">
        <v>17.745799999999999</v>
      </c>
      <c r="IU34" s="163">
        <v>18.363399999999999</v>
      </c>
      <c r="IV34" s="163">
        <v>-4.6826999999999996</v>
      </c>
      <c r="IW34" s="163">
        <v>149.3835</v>
      </c>
      <c r="IX34" s="163">
        <v>-199.53960000000001</v>
      </c>
      <c r="IY34" s="163">
        <v>-44.212400000000002</v>
      </c>
      <c r="IZ34" s="163">
        <v>49.669800000000002</v>
      </c>
      <c r="JA34" s="163">
        <v>-0.63109999999999999</v>
      </c>
      <c r="JB34" s="164"/>
      <c r="JC34" s="163">
        <v>-8.48</v>
      </c>
      <c r="JD34" s="163">
        <v>-8.1000000000000003E-2</v>
      </c>
      <c r="JE34" s="163">
        <v>-8.5999999999999993E-2</v>
      </c>
      <c r="JF34" s="163">
        <v>4.6399999999999997</v>
      </c>
      <c r="JG34" s="163">
        <v>-1.44</v>
      </c>
      <c r="JH34" s="163">
        <v>-4.1357999999999997</v>
      </c>
      <c r="JI34" s="163">
        <v>-4.8324999999999996</v>
      </c>
      <c r="JJ34" s="163">
        <v>9.9931000000000001</v>
      </c>
      <c r="JK34" s="163">
        <v>-15.730499999999999</v>
      </c>
      <c r="JL34" s="163">
        <v>1.4</v>
      </c>
      <c r="JM34" s="163">
        <v>2.133</v>
      </c>
      <c r="JN34" s="163">
        <v>2.1629999999999998</v>
      </c>
      <c r="JO34" s="164"/>
      <c r="JP34" s="164"/>
      <c r="JQ34" s="163">
        <v>3.2717000000000001</v>
      </c>
      <c r="JR34" s="163">
        <v>3.6301999999999999</v>
      </c>
      <c r="JS34" s="163">
        <v>2.8525999999999998</v>
      </c>
      <c r="JT34" s="164"/>
      <c r="JU34" s="163">
        <v>16.600000000000001</v>
      </c>
      <c r="JV34" s="163">
        <v>1.3365</v>
      </c>
      <c r="JW34" s="163">
        <v>0.76</v>
      </c>
      <c r="JX34" s="164"/>
      <c r="JY34" s="164"/>
      <c r="JZ34" s="163">
        <v>-16.990100000000002</v>
      </c>
      <c r="KA34" s="163">
        <v>-22.3155</v>
      </c>
      <c r="KB34" s="163">
        <v>2.2782</v>
      </c>
      <c r="KC34" s="163">
        <v>12.211499999999999</v>
      </c>
      <c r="KD34" s="163">
        <v>-17.474</v>
      </c>
      <c r="KE34" s="163">
        <v>4.9090999999999996</v>
      </c>
      <c r="KF34" s="163">
        <v>-18.100000000000001</v>
      </c>
      <c r="KG34" s="163">
        <v>1.6</v>
      </c>
      <c r="KH34" s="164"/>
      <c r="KI34" s="163">
        <v>-79.180999999999997</v>
      </c>
    </row>
    <row r="35" spans="1:295" ht="18" customHeight="1" x14ac:dyDescent="0.35">
      <c r="A35" s="160" t="s">
        <v>59</v>
      </c>
      <c r="B35" s="160" t="s">
        <v>809</v>
      </c>
      <c r="C35" s="163">
        <v>0</v>
      </c>
      <c r="D35" s="163">
        <v>2.714</v>
      </c>
      <c r="E35" s="163">
        <v>-6.0488</v>
      </c>
      <c r="F35" s="163">
        <v>1.8317000000000001</v>
      </c>
      <c r="G35" s="163">
        <v>9.4390999999999998</v>
      </c>
      <c r="H35" s="164"/>
      <c r="I35" s="163">
        <v>18.053100000000001</v>
      </c>
      <c r="J35" s="164"/>
      <c r="K35" s="163">
        <v>20.838899999999999</v>
      </c>
      <c r="L35" s="163">
        <v>8.9126999999999992</v>
      </c>
      <c r="M35" s="163">
        <v>8.5360999999999994</v>
      </c>
      <c r="N35" s="163">
        <v>-19.98</v>
      </c>
      <c r="O35" s="164"/>
      <c r="P35" s="164"/>
      <c r="Q35" s="163">
        <v>3.3119999999999998</v>
      </c>
      <c r="R35" s="163">
        <v>-19.8</v>
      </c>
      <c r="S35" s="163">
        <v>0.85260000000000002</v>
      </c>
      <c r="T35" s="163">
        <v>1.6103000000000001</v>
      </c>
      <c r="U35" s="163">
        <v>7.1749999999999998</v>
      </c>
      <c r="V35" s="164"/>
      <c r="W35" s="163">
        <v>12.146800000000001</v>
      </c>
      <c r="X35" s="163">
        <v>8.4535</v>
      </c>
      <c r="Y35" s="163">
        <v>-5.2351000000000001</v>
      </c>
      <c r="Z35" s="163">
        <v>1.1873</v>
      </c>
      <c r="AA35" s="164"/>
      <c r="AB35" s="163">
        <v>-0.98219999999999996</v>
      </c>
      <c r="AC35" s="163">
        <v>-0.41299999999999998</v>
      </c>
      <c r="AD35" s="163">
        <v>-0.40100000000000002</v>
      </c>
      <c r="AE35" s="163">
        <v>7.39</v>
      </c>
      <c r="AF35" s="163">
        <v>0</v>
      </c>
      <c r="AG35" s="163">
        <v>-6.6</v>
      </c>
      <c r="AH35" s="163">
        <v>0.16900000000000001</v>
      </c>
      <c r="AI35" s="163">
        <v>0.19700000000000001</v>
      </c>
      <c r="AJ35" s="163">
        <v>-9.9</v>
      </c>
      <c r="AK35" s="163">
        <v>-9.94</v>
      </c>
      <c r="AL35" s="164"/>
      <c r="AM35" s="163">
        <v>-12.28</v>
      </c>
      <c r="AN35" s="163">
        <v>-12.31</v>
      </c>
      <c r="AO35" s="163">
        <v>7.2862999999999998</v>
      </c>
      <c r="AP35" s="163">
        <v>3.4464000000000001</v>
      </c>
      <c r="AQ35" s="163">
        <v>14.481299999999999</v>
      </c>
      <c r="AR35" s="163">
        <v>18.240600000000001</v>
      </c>
      <c r="AS35" s="163">
        <v>-12.457100000000001</v>
      </c>
      <c r="AT35" s="163">
        <v>-8.4393999999999991</v>
      </c>
      <c r="AU35" s="163">
        <v>-8.2277000000000005</v>
      </c>
      <c r="AV35" s="163">
        <v>-1.6593</v>
      </c>
      <c r="AW35" s="163">
        <v>-1.8762000000000001</v>
      </c>
      <c r="AX35" s="163">
        <v>-11.118600000000001</v>
      </c>
      <c r="AY35" s="163">
        <v>-6.9659000000000004</v>
      </c>
      <c r="AZ35" s="163">
        <v>3.9578000000000002</v>
      </c>
      <c r="BA35" s="163">
        <v>19.866900000000001</v>
      </c>
      <c r="BB35" s="163">
        <v>-6.6513999999999998</v>
      </c>
      <c r="BC35" s="163">
        <v>16.145499999999998</v>
      </c>
      <c r="BD35" s="163">
        <v>-6.2</v>
      </c>
      <c r="BE35" s="163">
        <v>-6.3</v>
      </c>
      <c r="BF35" s="163">
        <v>-24.8386</v>
      </c>
      <c r="BG35" s="163">
        <v>-25.124500000000001</v>
      </c>
      <c r="BH35" s="163">
        <v>-1.8660000000000001</v>
      </c>
      <c r="BI35" s="164"/>
      <c r="BJ35" s="163">
        <v>-8.9193999999999996</v>
      </c>
      <c r="BK35" s="163">
        <v>3.8422000000000001</v>
      </c>
      <c r="BL35" s="164"/>
      <c r="BM35" s="163">
        <v>1.7607999999999999</v>
      </c>
      <c r="BN35" s="163">
        <v>-113.7119</v>
      </c>
      <c r="BO35" s="163">
        <v>57.954599999999999</v>
      </c>
      <c r="BP35" s="163">
        <v>58.046199999999999</v>
      </c>
      <c r="BQ35" s="163">
        <v>27.9102</v>
      </c>
      <c r="BR35" s="163">
        <v>-111.23869999999999</v>
      </c>
      <c r="BS35" s="164"/>
      <c r="BT35" s="164"/>
      <c r="BU35" s="164"/>
      <c r="BV35" s="163">
        <v>19.340399999999999</v>
      </c>
      <c r="BW35" s="163">
        <v>7.58</v>
      </c>
      <c r="BX35" s="163">
        <v>7.09</v>
      </c>
      <c r="BY35" s="163">
        <v>-5.8</v>
      </c>
      <c r="BZ35" s="163">
        <v>2.13</v>
      </c>
      <c r="CA35" s="163">
        <v>-4.8182999999999998</v>
      </c>
      <c r="CB35" s="163">
        <v>-4.8182999999999998</v>
      </c>
      <c r="CC35" s="163">
        <v>12.126200000000001</v>
      </c>
      <c r="CD35" s="163">
        <v>9.8095999999999997</v>
      </c>
      <c r="CE35" s="163">
        <v>-1.9152</v>
      </c>
      <c r="CF35" s="163">
        <v>1.3104</v>
      </c>
      <c r="CG35" s="163">
        <v>1.4302999999999999</v>
      </c>
      <c r="CH35" s="163">
        <v>-8.7974999999999994</v>
      </c>
      <c r="CI35" s="163">
        <v>20.428000000000001</v>
      </c>
      <c r="CJ35" s="164"/>
      <c r="CK35" s="164"/>
      <c r="CL35" s="163">
        <v>78.8</v>
      </c>
      <c r="CM35" s="163">
        <v>-36.799999999999997</v>
      </c>
      <c r="CN35" s="163">
        <v>-2.97</v>
      </c>
      <c r="CO35" s="163">
        <v>49.826099999999997</v>
      </c>
      <c r="CP35" s="163">
        <v>49.974899999999998</v>
      </c>
      <c r="CQ35" s="163">
        <v>47.893500000000003</v>
      </c>
      <c r="CR35" s="163">
        <v>83.292699999999996</v>
      </c>
      <c r="CS35" s="163">
        <v>84.0809</v>
      </c>
      <c r="CT35" s="163">
        <v>-21.0075</v>
      </c>
      <c r="CU35" s="163">
        <v>-73.023799999999994</v>
      </c>
      <c r="CV35" s="163">
        <v>-18.4068</v>
      </c>
      <c r="CW35" s="163">
        <v>3.3151999999999999</v>
      </c>
      <c r="CX35" s="163">
        <v>31.89</v>
      </c>
      <c r="CY35" s="163">
        <v>13.63</v>
      </c>
      <c r="CZ35" s="163">
        <v>10.317399999999999</v>
      </c>
      <c r="DA35" s="163">
        <v>10.452299999999999</v>
      </c>
      <c r="DB35" s="163">
        <v>-11.02</v>
      </c>
      <c r="DC35" s="163">
        <v>25.5123</v>
      </c>
      <c r="DD35" s="163">
        <v>-22.366800000000001</v>
      </c>
      <c r="DE35" s="163">
        <v>-22.327000000000002</v>
      </c>
      <c r="DF35" s="163">
        <v>42.118899999999996</v>
      </c>
      <c r="DG35" s="163">
        <v>1.5100000000000001E-2</v>
      </c>
      <c r="DH35" s="163">
        <v>-5.6898999999999997</v>
      </c>
      <c r="DI35" s="163">
        <v>4.8</v>
      </c>
      <c r="DJ35" s="163">
        <v>5</v>
      </c>
      <c r="DK35" s="163">
        <v>-5.7885999999999997</v>
      </c>
      <c r="DL35" s="163">
        <v>15.5275</v>
      </c>
      <c r="DM35" s="164"/>
      <c r="DN35" s="163">
        <v>29.136700000000001</v>
      </c>
      <c r="DO35" s="163">
        <v>16.89</v>
      </c>
      <c r="DP35" s="163">
        <v>-1.95</v>
      </c>
      <c r="DQ35" s="163">
        <v>8.9640000000000004</v>
      </c>
      <c r="DR35" s="163">
        <v>-42.754899999999999</v>
      </c>
      <c r="DS35" s="163">
        <v>-12.69</v>
      </c>
      <c r="DT35" s="163">
        <v>-12.71</v>
      </c>
      <c r="DU35" s="163">
        <v>35.450000000000003</v>
      </c>
      <c r="DV35" s="163">
        <v>20.94</v>
      </c>
      <c r="DW35" s="163">
        <v>-41.6</v>
      </c>
      <c r="DX35" s="163">
        <v>-21.136399999999998</v>
      </c>
      <c r="DY35" s="163">
        <v>-28.602599999999999</v>
      </c>
      <c r="DZ35" s="163">
        <v>-26.9909</v>
      </c>
      <c r="EA35" s="163">
        <v>29.0808</v>
      </c>
      <c r="EB35" s="163">
        <v>10.1295</v>
      </c>
      <c r="EC35" s="163">
        <v>1.1557999999999999</v>
      </c>
      <c r="ED35" s="163">
        <v>2.0876999999999999</v>
      </c>
      <c r="EE35" s="163">
        <v>-22.077500000000001</v>
      </c>
      <c r="EF35" s="163">
        <v>-24.620999999999999</v>
      </c>
      <c r="EG35" s="163">
        <v>-11.7</v>
      </c>
      <c r="EH35" s="163">
        <v>-119.3244</v>
      </c>
      <c r="EI35" s="163">
        <v>-63.900700000000001</v>
      </c>
      <c r="EJ35" s="164"/>
      <c r="EK35" s="163">
        <v>-12.674799999999999</v>
      </c>
      <c r="EL35" s="163">
        <v>-12.1844</v>
      </c>
      <c r="EM35" s="163">
        <v>19.333400000000001</v>
      </c>
      <c r="EN35" s="163">
        <v>-17.894500000000001</v>
      </c>
      <c r="EO35" s="163">
        <v>-16.836500000000001</v>
      </c>
      <c r="EP35" s="163">
        <v>-17.411999999999999</v>
      </c>
      <c r="EQ35" s="163">
        <v>-15.771100000000001</v>
      </c>
      <c r="ER35" s="163">
        <v>-15.341799999999999</v>
      </c>
      <c r="ES35" s="163">
        <v>5.8787000000000003</v>
      </c>
      <c r="ET35" s="163">
        <v>13.66</v>
      </c>
      <c r="EU35" s="163">
        <v>-8.8000000000000007</v>
      </c>
      <c r="EV35" s="163">
        <v>0</v>
      </c>
      <c r="EW35" s="163">
        <v>4.0145999999999997</v>
      </c>
      <c r="EX35" s="163">
        <v>-29.309799999999999</v>
      </c>
      <c r="EY35" s="163">
        <v>-6.6727999999999996</v>
      </c>
      <c r="EZ35" s="163">
        <v>4.665</v>
      </c>
      <c r="FA35" s="163">
        <v>1.6857</v>
      </c>
      <c r="FB35" s="163">
        <v>7.4423000000000004</v>
      </c>
      <c r="FC35" s="163">
        <v>-23.965199999999999</v>
      </c>
      <c r="FD35" s="164"/>
      <c r="FE35" s="164"/>
      <c r="FF35" s="163">
        <v>1.1269</v>
      </c>
      <c r="FG35" s="163">
        <v>3.4624999999999999</v>
      </c>
      <c r="FH35" s="163">
        <v>3.9376000000000002</v>
      </c>
      <c r="FI35" s="163">
        <v>0</v>
      </c>
      <c r="FJ35" s="163">
        <v>-4.3539000000000003</v>
      </c>
      <c r="FK35" s="163">
        <v>-4.5213000000000001</v>
      </c>
      <c r="FL35" s="163">
        <v>10.382300000000001</v>
      </c>
      <c r="FM35" s="163">
        <v>12.1227</v>
      </c>
      <c r="FN35" s="163">
        <v>12.089600000000001</v>
      </c>
      <c r="FO35" s="163">
        <v>17.530799999999999</v>
      </c>
      <c r="FP35" s="163">
        <v>28.8734</v>
      </c>
      <c r="FQ35" s="163">
        <v>17.848199999999999</v>
      </c>
      <c r="FR35" s="163">
        <v>-14.91</v>
      </c>
      <c r="FS35" s="163">
        <v>-0.79790000000000005</v>
      </c>
      <c r="FT35" s="163">
        <v>0.28860000000000002</v>
      </c>
      <c r="FU35" s="163">
        <v>0.81</v>
      </c>
      <c r="FV35" s="163">
        <v>2.23</v>
      </c>
      <c r="FW35" s="163">
        <v>-16.739100000000001</v>
      </c>
      <c r="FX35" s="163">
        <v>1.5379</v>
      </c>
      <c r="FY35" s="163">
        <v>6.75</v>
      </c>
      <c r="FZ35" s="163">
        <v>0.80400000000000005</v>
      </c>
      <c r="GA35" s="163">
        <v>1.0174000000000001</v>
      </c>
      <c r="GB35" s="163">
        <v>19.53</v>
      </c>
      <c r="GC35" s="163">
        <v>-36.954599999999999</v>
      </c>
      <c r="GD35" s="163">
        <v>-26.6876</v>
      </c>
      <c r="GE35" s="163">
        <v>-2.06</v>
      </c>
      <c r="GF35" s="163">
        <v>23.8752</v>
      </c>
      <c r="GG35" s="164"/>
      <c r="GH35" s="164"/>
      <c r="GI35" s="164"/>
      <c r="GJ35" s="163">
        <v>-15.397399999999999</v>
      </c>
      <c r="GK35" s="163">
        <v>2.7111000000000001</v>
      </c>
      <c r="GL35" s="164"/>
      <c r="GM35" s="164"/>
      <c r="GN35" s="163">
        <v>-12.8848</v>
      </c>
      <c r="GO35" s="163">
        <v>-11.552099999999999</v>
      </c>
      <c r="GP35" s="163">
        <v>3.3546999999999998</v>
      </c>
      <c r="GQ35" s="163">
        <v>-31.428000000000001</v>
      </c>
      <c r="GR35" s="164"/>
      <c r="GS35" s="163">
        <v>23.592700000000001</v>
      </c>
      <c r="GT35" s="163">
        <v>168.0624</v>
      </c>
      <c r="GU35" s="163">
        <v>-8.2393999999999998</v>
      </c>
      <c r="GV35" s="163">
        <v>-10.3224</v>
      </c>
      <c r="GW35" s="163">
        <v>-10.505699999999999</v>
      </c>
      <c r="GX35" s="164"/>
      <c r="GY35" s="163">
        <v>6.0069999999999997</v>
      </c>
      <c r="GZ35" s="163">
        <v>6.1157000000000004</v>
      </c>
      <c r="HA35" s="163">
        <v>-0.88300000000000001</v>
      </c>
      <c r="HB35" s="163">
        <v>4.9661999999999997</v>
      </c>
      <c r="HC35" s="163">
        <v>6.2592999999999996</v>
      </c>
      <c r="HD35" s="163">
        <v>-12.57</v>
      </c>
      <c r="HE35" s="163">
        <v>11.7883</v>
      </c>
      <c r="HF35" s="163">
        <v>69.052800000000005</v>
      </c>
      <c r="HG35" s="163">
        <v>-21.322700000000001</v>
      </c>
      <c r="HH35" s="163">
        <v>0</v>
      </c>
      <c r="HI35" s="163">
        <v>14.664899999999999</v>
      </c>
      <c r="HJ35" s="163">
        <v>15.3796</v>
      </c>
      <c r="HK35" s="163">
        <v>-5.9951999999999996</v>
      </c>
      <c r="HL35" s="163">
        <v>-6.7133000000000003</v>
      </c>
      <c r="HM35" s="163">
        <v>-10.569599999999999</v>
      </c>
      <c r="HN35" s="163">
        <v>-12.856199999999999</v>
      </c>
      <c r="HO35" s="164"/>
      <c r="HP35" s="164"/>
      <c r="HQ35" s="163">
        <v>-18.076899999999998</v>
      </c>
      <c r="HR35" s="163">
        <v>-17.8462</v>
      </c>
      <c r="HS35" s="163">
        <v>-18.331499999999998</v>
      </c>
      <c r="HT35" s="163">
        <v>-18.336099999999998</v>
      </c>
      <c r="HU35" s="163">
        <v>26.3</v>
      </c>
      <c r="HV35" s="163">
        <v>26.11</v>
      </c>
      <c r="HW35" s="163">
        <v>-22.6</v>
      </c>
      <c r="HX35" s="163">
        <v>-23.1</v>
      </c>
      <c r="HY35" s="163">
        <v>3.1833</v>
      </c>
      <c r="HZ35" s="163">
        <v>3.84</v>
      </c>
      <c r="IA35" s="163">
        <v>27.917000000000002</v>
      </c>
      <c r="IB35" s="164"/>
      <c r="IC35" s="164"/>
      <c r="ID35" s="163">
        <v>-17</v>
      </c>
      <c r="IE35" s="163">
        <v>-30.7</v>
      </c>
      <c r="IF35" s="163">
        <v>2.2000000000000002</v>
      </c>
      <c r="IG35" s="163">
        <v>1.6</v>
      </c>
      <c r="IH35" s="164"/>
      <c r="II35" s="164"/>
      <c r="IJ35" s="163">
        <v>-50.020400000000002</v>
      </c>
      <c r="IK35" s="163">
        <v>7.6623999999999999</v>
      </c>
      <c r="IL35" s="163">
        <v>-259.4529</v>
      </c>
      <c r="IM35" s="163">
        <v>-16.672599999999999</v>
      </c>
      <c r="IN35" s="163">
        <v>3.4096000000000002</v>
      </c>
      <c r="IO35" s="163">
        <v>70.283900000000003</v>
      </c>
      <c r="IP35" s="163">
        <v>101.8175</v>
      </c>
      <c r="IQ35" s="163">
        <v>112.4748</v>
      </c>
      <c r="IR35" s="163">
        <v>68.901300000000006</v>
      </c>
      <c r="IS35" s="163">
        <v>-5.6933999999999996</v>
      </c>
      <c r="IT35" s="163">
        <v>15.7652</v>
      </c>
      <c r="IU35" s="163">
        <v>17.429600000000001</v>
      </c>
      <c r="IV35" s="163">
        <v>-1.0227999999999999</v>
      </c>
      <c r="IW35" s="163">
        <v>143.65790000000001</v>
      </c>
      <c r="IX35" s="163">
        <v>-191.0849</v>
      </c>
      <c r="IY35" s="163">
        <v>-43.352899999999998</v>
      </c>
      <c r="IZ35" s="163">
        <v>49.146299999999997</v>
      </c>
      <c r="JA35" s="163">
        <v>-1.0071000000000001</v>
      </c>
      <c r="JB35" s="164"/>
      <c r="JC35" s="163">
        <v>-7.44</v>
      </c>
      <c r="JD35" s="163">
        <v>-9.8000000000000004E-2</v>
      </c>
      <c r="JE35" s="163">
        <v>-0.10100000000000001</v>
      </c>
      <c r="JF35" s="163">
        <v>4.08</v>
      </c>
      <c r="JG35" s="163">
        <v>-0.08</v>
      </c>
      <c r="JH35" s="163">
        <v>-4.4874000000000001</v>
      </c>
      <c r="JI35" s="163">
        <v>-5.4764999999999997</v>
      </c>
      <c r="JJ35" s="163">
        <v>9.6117000000000008</v>
      </c>
      <c r="JK35" s="163">
        <v>-15.5566</v>
      </c>
      <c r="JL35" s="163">
        <v>2</v>
      </c>
      <c r="JM35" s="164"/>
      <c r="JN35" s="164"/>
      <c r="JO35" s="164"/>
      <c r="JP35" s="164"/>
      <c r="JQ35" s="163">
        <v>4.1409000000000002</v>
      </c>
      <c r="JR35" s="163">
        <v>4.4119000000000002</v>
      </c>
      <c r="JS35" s="163">
        <v>3.657</v>
      </c>
      <c r="JT35" s="164"/>
      <c r="JU35" s="163">
        <v>17.2</v>
      </c>
      <c r="JV35" s="163">
        <v>2.4870999999999999</v>
      </c>
      <c r="JW35" s="163">
        <v>0.67</v>
      </c>
      <c r="JX35" s="164"/>
      <c r="JY35" s="164"/>
      <c r="JZ35" s="163">
        <v>-16.0137</v>
      </c>
      <c r="KA35" s="163">
        <v>-21.900600000000001</v>
      </c>
      <c r="KB35" s="163">
        <v>1.7517</v>
      </c>
      <c r="KC35" s="163">
        <v>11.3302</v>
      </c>
      <c r="KD35" s="163">
        <v>-17.4025</v>
      </c>
      <c r="KE35" s="163">
        <v>5.2161</v>
      </c>
      <c r="KF35" s="163">
        <v>-18.3</v>
      </c>
      <c r="KG35" s="163">
        <v>1.8</v>
      </c>
      <c r="KH35" s="164"/>
      <c r="KI35" s="163">
        <v>-79.759600000000006</v>
      </c>
    </row>
    <row r="36" spans="1:295" ht="18" customHeight="1" x14ac:dyDescent="0.35">
      <c r="A36" s="160" t="s">
        <v>59</v>
      </c>
      <c r="B36" s="160" t="s">
        <v>810</v>
      </c>
      <c r="C36" s="163">
        <v>0</v>
      </c>
      <c r="D36" s="163">
        <v>2.6476999999999999</v>
      </c>
      <c r="E36" s="163">
        <v>-5.9419000000000004</v>
      </c>
      <c r="F36" s="163">
        <v>2.8801999999999999</v>
      </c>
      <c r="G36" s="163">
        <v>9.3405000000000005</v>
      </c>
      <c r="H36" s="164"/>
      <c r="I36" s="163">
        <v>17.989799999999999</v>
      </c>
      <c r="J36" s="164"/>
      <c r="K36" s="163">
        <v>20.695900000000002</v>
      </c>
      <c r="L36" s="163">
        <v>8.7896999999999998</v>
      </c>
      <c r="M36" s="163">
        <v>8.3537999999999997</v>
      </c>
      <c r="N36" s="163">
        <v>-19.98</v>
      </c>
      <c r="O36" s="164"/>
      <c r="P36" s="164"/>
      <c r="Q36" s="163">
        <v>4.1399999999999997</v>
      </c>
      <c r="R36" s="163">
        <v>-22</v>
      </c>
      <c r="S36" s="163">
        <v>0.29659999999999997</v>
      </c>
      <c r="T36" s="163">
        <v>1.5031000000000001</v>
      </c>
      <c r="U36" s="163">
        <v>6.8491</v>
      </c>
      <c r="V36" s="164"/>
      <c r="W36" s="163">
        <v>11.805999999999999</v>
      </c>
      <c r="X36" s="163">
        <v>8.5220000000000002</v>
      </c>
      <c r="Y36" s="163">
        <v>-5.1672000000000002</v>
      </c>
      <c r="Z36" s="163">
        <v>1.1403000000000001</v>
      </c>
      <c r="AA36" s="164"/>
      <c r="AB36" s="163">
        <v>-0.97699999999999998</v>
      </c>
      <c r="AC36" s="163">
        <v>-0.36</v>
      </c>
      <c r="AD36" s="163">
        <v>-0.34699999999999998</v>
      </c>
      <c r="AE36" s="163">
        <v>7.4580000000000002</v>
      </c>
      <c r="AF36" s="163">
        <v>-2.2200000000000002</v>
      </c>
      <c r="AG36" s="163">
        <v>-4.4000000000000004</v>
      </c>
      <c r="AH36" s="163">
        <v>0.123</v>
      </c>
      <c r="AI36" s="163">
        <v>0.19900000000000001</v>
      </c>
      <c r="AJ36" s="163">
        <v>-10.130000000000001</v>
      </c>
      <c r="AK36" s="163">
        <v>-10.16</v>
      </c>
      <c r="AL36" s="164"/>
      <c r="AM36" s="163">
        <v>-11.92</v>
      </c>
      <c r="AN36" s="163">
        <v>-11.98</v>
      </c>
      <c r="AO36" s="163">
        <v>7.2606999999999999</v>
      </c>
      <c r="AP36" s="163">
        <v>3.4670999999999998</v>
      </c>
      <c r="AQ36" s="163">
        <v>14.238099999999999</v>
      </c>
      <c r="AR36" s="163">
        <v>17.25</v>
      </c>
      <c r="AS36" s="163">
        <v>-12.705299999999999</v>
      </c>
      <c r="AT36" s="163">
        <v>-7.7695999999999996</v>
      </c>
      <c r="AU36" s="163">
        <v>-7.7558999999999996</v>
      </c>
      <c r="AV36" s="163">
        <v>-2.1124000000000001</v>
      </c>
      <c r="AW36" s="163">
        <v>-2.0007999999999999</v>
      </c>
      <c r="AX36" s="163">
        <v>-10.180899999999999</v>
      </c>
      <c r="AY36" s="163">
        <v>-7.3677000000000001</v>
      </c>
      <c r="AZ36" s="163">
        <v>3.9578000000000002</v>
      </c>
      <c r="BA36" s="163">
        <v>20.6691</v>
      </c>
      <c r="BB36" s="163">
        <v>-5.6200999999999999</v>
      </c>
      <c r="BC36" s="163">
        <v>15.880599999999999</v>
      </c>
      <c r="BD36" s="163">
        <v>-5.4</v>
      </c>
      <c r="BE36" s="163">
        <v>-5.8</v>
      </c>
      <c r="BF36" s="163">
        <v>-25.004899999999999</v>
      </c>
      <c r="BG36" s="163">
        <v>-24.895600000000002</v>
      </c>
      <c r="BH36" s="163">
        <v>-1.7526999999999999</v>
      </c>
      <c r="BI36" s="164"/>
      <c r="BJ36" s="163">
        <v>-7.7329999999999997</v>
      </c>
      <c r="BK36" s="163">
        <v>3.3643000000000001</v>
      </c>
      <c r="BL36" s="164"/>
      <c r="BM36" s="163">
        <v>1.6586000000000001</v>
      </c>
      <c r="BN36" s="163">
        <v>-113.071</v>
      </c>
      <c r="BO36" s="163">
        <v>57.954599999999999</v>
      </c>
      <c r="BP36" s="163">
        <v>58.107199999999999</v>
      </c>
      <c r="BQ36" s="163">
        <v>29.248000000000001</v>
      </c>
      <c r="BR36" s="163">
        <v>-113.1664</v>
      </c>
      <c r="BS36" s="164"/>
      <c r="BT36" s="164"/>
      <c r="BU36" s="164"/>
      <c r="BV36" s="163">
        <v>18.871300000000002</v>
      </c>
      <c r="BW36" s="163">
        <v>7.87</v>
      </c>
      <c r="BX36" s="163">
        <v>7.25</v>
      </c>
      <c r="BY36" s="163">
        <v>-5.88</v>
      </c>
      <c r="BZ36" s="163">
        <v>2.33</v>
      </c>
      <c r="CA36" s="163">
        <v>-3.8805999999999998</v>
      </c>
      <c r="CB36" s="163">
        <v>-3.4786999999999999</v>
      </c>
      <c r="CC36" s="163">
        <v>10.854699999999999</v>
      </c>
      <c r="CD36" s="163">
        <v>8.6769999999999996</v>
      </c>
      <c r="CE36" s="163">
        <v>-1.4565999999999999</v>
      </c>
      <c r="CF36" s="163">
        <v>1.3944000000000001</v>
      </c>
      <c r="CG36" s="163">
        <v>1.4186000000000001</v>
      </c>
      <c r="CH36" s="163">
        <v>-7.5494000000000003</v>
      </c>
      <c r="CI36" s="163">
        <v>20.301200000000001</v>
      </c>
      <c r="CJ36" s="164"/>
      <c r="CK36" s="164"/>
      <c r="CL36" s="163">
        <v>78.099999999999994</v>
      </c>
      <c r="CM36" s="163">
        <v>-35.6</v>
      </c>
      <c r="CN36" s="163">
        <v>-2.72</v>
      </c>
      <c r="CO36" s="163">
        <v>49.482300000000002</v>
      </c>
      <c r="CP36" s="163">
        <v>50.045000000000002</v>
      </c>
      <c r="CQ36" s="163">
        <v>47.804900000000004</v>
      </c>
      <c r="CR36" s="163">
        <v>82.909000000000006</v>
      </c>
      <c r="CS36" s="163">
        <v>81.940200000000004</v>
      </c>
      <c r="CT36" s="163">
        <v>-19.479299999999999</v>
      </c>
      <c r="CU36" s="163">
        <v>-72.189599999999999</v>
      </c>
      <c r="CV36" s="163">
        <v>-16.7287</v>
      </c>
      <c r="CW36" s="163">
        <v>3.5310999999999999</v>
      </c>
      <c r="CX36" s="163">
        <v>32.130000000000003</v>
      </c>
      <c r="CY36" s="163">
        <v>14.29</v>
      </c>
      <c r="CZ36" s="163">
        <v>10.004899999999999</v>
      </c>
      <c r="DA36" s="163">
        <v>10.0616</v>
      </c>
      <c r="DB36" s="163">
        <v>-11</v>
      </c>
      <c r="DC36" s="163">
        <v>25.5123</v>
      </c>
      <c r="DD36" s="163">
        <v>-22.145099999999999</v>
      </c>
      <c r="DE36" s="163">
        <v>-22.170999999999999</v>
      </c>
      <c r="DF36" s="163">
        <v>41.622900000000001</v>
      </c>
      <c r="DG36" s="163">
        <v>1.4999999999999999E-2</v>
      </c>
      <c r="DH36" s="163">
        <v>-5.6847000000000003</v>
      </c>
      <c r="DI36" s="164"/>
      <c r="DJ36" s="164"/>
      <c r="DK36" s="163">
        <v>-5.7629000000000001</v>
      </c>
      <c r="DL36" s="163">
        <v>15.153499999999999</v>
      </c>
      <c r="DM36" s="164"/>
      <c r="DN36" s="163">
        <v>28.394500000000001</v>
      </c>
      <c r="DO36" s="163">
        <v>16.100000000000001</v>
      </c>
      <c r="DP36" s="163">
        <v>-1.7</v>
      </c>
      <c r="DQ36" s="163">
        <v>8.7210000000000001</v>
      </c>
      <c r="DR36" s="163">
        <v>-41.862400000000001</v>
      </c>
      <c r="DS36" s="163">
        <v>-12.55</v>
      </c>
      <c r="DT36" s="163">
        <v>-12.57</v>
      </c>
      <c r="DU36" s="163">
        <v>33.89</v>
      </c>
      <c r="DV36" s="163">
        <v>20.63</v>
      </c>
      <c r="DW36" s="163">
        <v>-41.472700000000003</v>
      </c>
      <c r="DX36" s="163">
        <v>-21.072700000000001</v>
      </c>
      <c r="DY36" s="163">
        <v>-27.399799999999999</v>
      </c>
      <c r="DZ36" s="163">
        <v>-25.909099999999999</v>
      </c>
      <c r="EA36" s="163">
        <v>27.0046</v>
      </c>
      <c r="EB36" s="163">
        <v>8.4262999999999995</v>
      </c>
      <c r="EC36" s="163">
        <v>0.1812</v>
      </c>
      <c r="ED36" s="163">
        <v>0.59060000000000001</v>
      </c>
      <c r="EE36" s="163">
        <v>-19.891200000000001</v>
      </c>
      <c r="EF36" s="163">
        <v>-21.671600000000002</v>
      </c>
      <c r="EG36" s="163">
        <v>-11.472</v>
      </c>
      <c r="EH36" s="163">
        <v>-118.8622</v>
      </c>
      <c r="EI36" s="163">
        <v>-57.319699999999997</v>
      </c>
      <c r="EJ36" s="164"/>
      <c r="EK36" s="163">
        <v>-12.028600000000001</v>
      </c>
      <c r="EL36" s="163">
        <v>-11.4864</v>
      </c>
      <c r="EM36" s="163">
        <v>17.132200000000001</v>
      </c>
      <c r="EN36" s="163">
        <v>-19.631499999999999</v>
      </c>
      <c r="EO36" s="163">
        <v>-18.9407</v>
      </c>
      <c r="EP36" s="163">
        <v>-6.66</v>
      </c>
      <c r="EQ36" s="163">
        <v>-13.9879</v>
      </c>
      <c r="ER36" s="163">
        <v>-13.2759</v>
      </c>
      <c r="ES36" s="163">
        <v>4.0903</v>
      </c>
      <c r="ET36" s="163">
        <v>13.21</v>
      </c>
      <c r="EU36" s="163">
        <v>-8.64</v>
      </c>
      <c r="EV36" s="163">
        <v>-0.9</v>
      </c>
      <c r="EW36" s="163">
        <v>3.5846</v>
      </c>
      <c r="EX36" s="163">
        <v>-30.771899999999999</v>
      </c>
      <c r="EY36" s="163">
        <v>-7.8047000000000004</v>
      </c>
      <c r="EZ36" s="163">
        <v>3.5066999999999999</v>
      </c>
      <c r="FA36" s="163">
        <v>3.1657000000000002</v>
      </c>
      <c r="FB36" s="163">
        <v>6.6618000000000004</v>
      </c>
      <c r="FC36" s="163">
        <v>-22.5901</v>
      </c>
      <c r="FD36" s="164"/>
      <c r="FE36" s="164"/>
      <c r="FF36" s="163">
        <v>1.2228000000000001</v>
      </c>
      <c r="FG36" s="163">
        <v>3.6240999999999999</v>
      </c>
      <c r="FH36" s="163">
        <v>4.0810000000000004</v>
      </c>
      <c r="FI36" s="163">
        <v>0</v>
      </c>
      <c r="FJ36" s="163">
        <v>-5.1910999999999996</v>
      </c>
      <c r="FK36" s="163">
        <v>-5.3586</v>
      </c>
      <c r="FL36" s="163">
        <v>11.387</v>
      </c>
      <c r="FM36" s="163">
        <v>11.385400000000001</v>
      </c>
      <c r="FN36" s="163">
        <v>11.508800000000001</v>
      </c>
      <c r="FO36" s="163">
        <v>17.972899999999999</v>
      </c>
      <c r="FP36" s="163">
        <v>29.292400000000001</v>
      </c>
      <c r="FQ36" s="163">
        <v>17.008299999999998</v>
      </c>
      <c r="FR36" s="163">
        <v>-14.42</v>
      </c>
      <c r="FS36" s="163">
        <v>-1.1147</v>
      </c>
      <c r="FT36" s="163">
        <v>0.29780000000000001</v>
      </c>
      <c r="FU36" s="163">
        <v>0.64</v>
      </c>
      <c r="FV36" s="163">
        <v>1.1399999999999999</v>
      </c>
      <c r="FW36" s="163">
        <v>-17.435199999999998</v>
      </c>
      <c r="FX36" s="163">
        <v>1.5346</v>
      </c>
      <c r="FY36" s="163">
        <v>7.7409999999999997</v>
      </c>
      <c r="FZ36" s="163">
        <v>0.878</v>
      </c>
      <c r="GA36" s="163">
        <v>0</v>
      </c>
      <c r="GB36" s="163">
        <v>20.440000000000001</v>
      </c>
      <c r="GC36" s="163">
        <v>-36.448</v>
      </c>
      <c r="GD36" s="163">
        <v>-26.069600000000001</v>
      </c>
      <c r="GE36" s="163">
        <v>-2.1800000000000002</v>
      </c>
      <c r="GF36" s="163">
        <v>24.770199999999999</v>
      </c>
      <c r="GG36" s="164"/>
      <c r="GH36" s="163">
        <v>27.351199999999999</v>
      </c>
      <c r="GI36" s="164"/>
      <c r="GJ36" s="163">
        <v>-15.639900000000001</v>
      </c>
      <c r="GK36" s="163">
        <v>2.7985000000000002</v>
      </c>
      <c r="GL36" s="164"/>
      <c r="GM36" s="164"/>
      <c r="GN36" s="163">
        <v>-12.500999999999999</v>
      </c>
      <c r="GO36" s="163">
        <v>-10.841900000000001</v>
      </c>
      <c r="GP36" s="163">
        <v>3.7362000000000002</v>
      </c>
      <c r="GQ36" s="163">
        <v>-31.596</v>
      </c>
      <c r="GR36" s="163">
        <v>4.1234000000000002</v>
      </c>
      <c r="GS36" s="163">
        <v>4.7839</v>
      </c>
      <c r="GT36" s="163">
        <v>167.21199999999999</v>
      </c>
      <c r="GU36" s="163">
        <v>-8.2788000000000004</v>
      </c>
      <c r="GV36" s="163">
        <v>-10.3948</v>
      </c>
      <c r="GW36" s="163">
        <v>-11.0601</v>
      </c>
      <c r="GX36" s="164"/>
      <c r="GY36" s="163">
        <v>5.8311999999999999</v>
      </c>
      <c r="GZ36" s="163">
        <v>5.8941999999999997</v>
      </c>
      <c r="HA36" s="163">
        <v>-1</v>
      </c>
      <c r="HB36" s="163">
        <v>4.3308</v>
      </c>
      <c r="HC36" s="163">
        <v>7.1208999999999998</v>
      </c>
      <c r="HD36" s="163">
        <v>-11.31</v>
      </c>
      <c r="HE36" s="163">
        <v>14.361800000000001</v>
      </c>
      <c r="HF36" s="163">
        <v>71.461299999999994</v>
      </c>
      <c r="HG36" s="163">
        <v>-20.511700000000001</v>
      </c>
      <c r="HH36" s="163">
        <v>0</v>
      </c>
      <c r="HI36" s="163">
        <v>15.283899999999999</v>
      </c>
      <c r="HJ36" s="163">
        <v>15.300700000000001</v>
      </c>
      <c r="HK36" s="163">
        <v>-6.3632999999999997</v>
      </c>
      <c r="HL36" s="163">
        <v>-7.0670999999999999</v>
      </c>
      <c r="HM36" s="163">
        <v>-11.727399999999999</v>
      </c>
      <c r="HN36" s="163">
        <v>0</v>
      </c>
      <c r="HO36" s="164"/>
      <c r="HP36" s="164"/>
      <c r="HQ36" s="163">
        <v>-16.808</v>
      </c>
      <c r="HR36" s="163">
        <v>-16.313600000000001</v>
      </c>
      <c r="HS36" s="163">
        <v>-17.7119</v>
      </c>
      <c r="HT36" s="163">
        <v>-17.6936</v>
      </c>
      <c r="HU36" s="163">
        <v>29.23</v>
      </c>
      <c r="HV36" s="163">
        <v>29.23</v>
      </c>
      <c r="HW36" s="163">
        <v>-21.5</v>
      </c>
      <c r="HX36" s="163">
        <v>-21.6</v>
      </c>
      <c r="HY36" s="163">
        <v>3.0771000000000002</v>
      </c>
      <c r="HZ36" s="163">
        <v>2.88</v>
      </c>
      <c r="IA36" s="163">
        <v>26.601099999999999</v>
      </c>
      <c r="IB36" s="164"/>
      <c r="IC36" s="164"/>
      <c r="ID36" s="163">
        <v>-17</v>
      </c>
      <c r="IE36" s="163">
        <v>-29.4</v>
      </c>
      <c r="IF36" s="163">
        <v>0.2</v>
      </c>
      <c r="IG36" s="163">
        <v>-0.1</v>
      </c>
      <c r="IH36" s="164"/>
      <c r="II36" s="164"/>
      <c r="IJ36" s="163">
        <v>-42.935699999999997</v>
      </c>
      <c r="IK36" s="163">
        <v>2.3931</v>
      </c>
      <c r="IL36" s="163">
        <v>-257.72309999999999</v>
      </c>
      <c r="IM36" s="163">
        <v>-15.742900000000001</v>
      </c>
      <c r="IN36" s="163">
        <v>3.3445999999999998</v>
      </c>
      <c r="IO36" s="163">
        <v>70.490099999999998</v>
      </c>
      <c r="IP36" s="163">
        <v>100.87</v>
      </c>
      <c r="IQ36" s="163">
        <v>108.3497</v>
      </c>
      <c r="IR36" s="163">
        <v>67.454700000000003</v>
      </c>
      <c r="IS36" s="163">
        <v>-5.1035000000000004</v>
      </c>
      <c r="IT36" s="163">
        <v>16.102399999999999</v>
      </c>
      <c r="IU36" s="163">
        <v>12.3614</v>
      </c>
      <c r="IV36" s="163">
        <v>1.8697999999999999</v>
      </c>
      <c r="IW36" s="163">
        <v>145.75470000000001</v>
      </c>
      <c r="IX36" s="163">
        <v>-190.31950000000001</v>
      </c>
      <c r="IY36" s="163">
        <v>-37.156199999999998</v>
      </c>
      <c r="IZ36" s="163">
        <v>45.060699999999997</v>
      </c>
      <c r="JA36" s="163">
        <v>-1.4514</v>
      </c>
      <c r="JB36" s="164"/>
      <c r="JC36" s="163">
        <v>-7.2</v>
      </c>
      <c r="JD36" s="163">
        <v>-6.2E-2</v>
      </c>
      <c r="JE36" s="163">
        <v>-6.7000000000000004E-2</v>
      </c>
      <c r="JF36" s="163">
        <v>3.76</v>
      </c>
      <c r="JG36" s="163">
        <v>-0.08</v>
      </c>
      <c r="JH36" s="163">
        <v>-4.3837000000000002</v>
      </c>
      <c r="JI36" s="163">
        <v>-5.7115</v>
      </c>
      <c r="JJ36" s="163">
        <v>9.5536999999999992</v>
      </c>
      <c r="JK36" s="163">
        <v>-15.703099999999999</v>
      </c>
      <c r="JL36" s="163">
        <v>2.7</v>
      </c>
      <c r="JM36" s="163">
        <v>2.8109999999999999</v>
      </c>
      <c r="JN36" s="163">
        <v>2.8260000000000001</v>
      </c>
      <c r="JO36" s="164"/>
      <c r="JP36" s="164"/>
      <c r="JQ36" s="163">
        <v>4.1890000000000001</v>
      </c>
      <c r="JR36" s="163">
        <v>4.1275000000000004</v>
      </c>
      <c r="JS36" s="163">
        <v>3.2412999999999998</v>
      </c>
      <c r="JT36" s="164"/>
      <c r="JU36" s="163">
        <v>16.2</v>
      </c>
      <c r="JV36" s="163">
        <v>2.7631999999999999</v>
      </c>
      <c r="JW36" s="163">
        <v>0.68</v>
      </c>
      <c r="JX36" s="164"/>
      <c r="JY36" s="164"/>
      <c r="JZ36" s="163">
        <v>-15.8957</v>
      </c>
      <c r="KA36" s="163">
        <v>-21.180599999999998</v>
      </c>
      <c r="KB36" s="163">
        <v>0.99160000000000004</v>
      </c>
      <c r="KC36" s="163">
        <v>11.2859</v>
      </c>
      <c r="KD36" s="163">
        <v>-16.9955</v>
      </c>
      <c r="KE36" s="163">
        <v>4.8395000000000001</v>
      </c>
      <c r="KF36" s="163">
        <v>-18.399999999999999</v>
      </c>
      <c r="KG36" s="163">
        <v>2</v>
      </c>
      <c r="KH36" s="164"/>
      <c r="KI36" s="163">
        <v>-81.065899999999999</v>
      </c>
    </row>
    <row r="37" spans="1:295" ht="18" customHeight="1" x14ac:dyDescent="0.35">
      <c r="A37" s="160" t="s">
        <v>59</v>
      </c>
      <c r="B37" s="160" t="s">
        <v>811</v>
      </c>
      <c r="C37" s="163">
        <v>0</v>
      </c>
      <c r="D37" s="163">
        <v>2.7179000000000002</v>
      </c>
      <c r="E37" s="163">
        <v>-6.1261999999999999</v>
      </c>
      <c r="F37" s="163">
        <v>2.6947000000000001</v>
      </c>
      <c r="G37" s="163">
        <v>8.8903999999999996</v>
      </c>
      <c r="H37" s="164"/>
      <c r="I37" s="163">
        <v>17.218900000000001</v>
      </c>
      <c r="J37" s="164"/>
      <c r="K37" s="163">
        <v>21.340299999999999</v>
      </c>
      <c r="L37" s="163">
        <v>8.9476999999999993</v>
      </c>
      <c r="M37" s="163">
        <v>8.6992999999999991</v>
      </c>
      <c r="N37" s="163">
        <v>-19.98</v>
      </c>
      <c r="O37" s="164"/>
      <c r="P37" s="164"/>
      <c r="Q37" s="163">
        <v>4.1399999999999997</v>
      </c>
      <c r="R37" s="163">
        <v>-22</v>
      </c>
      <c r="S37" s="163">
        <v>0.44550000000000001</v>
      </c>
      <c r="T37" s="163">
        <v>1.1346000000000001</v>
      </c>
      <c r="U37" s="163">
        <v>6.8103999999999996</v>
      </c>
      <c r="V37" s="164"/>
      <c r="W37" s="163">
        <v>11.3454</v>
      </c>
      <c r="X37" s="163">
        <v>7.4313000000000002</v>
      </c>
      <c r="Y37" s="163">
        <v>-5.2028999999999996</v>
      </c>
      <c r="Z37" s="163">
        <v>1.1258999999999999</v>
      </c>
      <c r="AA37" s="164"/>
      <c r="AB37" s="163">
        <v>-0.97299999999999998</v>
      </c>
      <c r="AC37" s="163">
        <v>-0.37</v>
      </c>
      <c r="AD37" s="163">
        <v>-0.36099999999999999</v>
      </c>
      <c r="AE37" s="163">
        <v>7.1280000000000001</v>
      </c>
      <c r="AF37" s="163">
        <v>0</v>
      </c>
      <c r="AG37" s="163">
        <v>-4.4000000000000004</v>
      </c>
      <c r="AH37" s="163">
        <v>0.34499999999999997</v>
      </c>
      <c r="AI37" s="163">
        <v>0.189</v>
      </c>
      <c r="AJ37" s="163">
        <v>-10.35</v>
      </c>
      <c r="AK37" s="163">
        <v>-10.42</v>
      </c>
      <c r="AL37" s="164"/>
      <c r="AM37" s="163">
        <v>-11.7</v>
      </c>
      <c r="AN37" s="163">
        <v>-11.68</v>
      </c>
      <c r="AO37" s="163">
        <v>7.0621</v>
      </c>
      <c r="AP37" s="163">
        <v>3.5377999999999998</v>
      </c>
      <c r="AQ37" s="163">
        <v>14.269600000000001</v>
      </c>
      <c r="AR37" s="163">
        <v>19.564699999999998</v>
      </c>
      <c r="AS37" s="163">
        <v>-12.7738</v>
      </c>
      <c r="AT37" s="163">
        <v>-8.0374999999999996</v>
      </c>
      <c r="AU37" s="163">
        <v>-7.9756</v>
      </c>
      <c r="AV37" s="163">
        <v>-1.9947999999999999</v>
      </c>
      <c r="AW37" s="163">
        <v>-2.1884999999999999</v>
      </c>
      <c r="AX37" s="163">
        <v>-10.180899999999999</v>
      </c>
      <c r="AY37" s="163">
        <v>-6.43</v>
      </c>
      <c r="AZ37" s="163">
        <v>3.9578000000000002</v>
      </c>
      <c r="BA37" s="163">
        <v>20.5291</v>
      </c>
      <c r="BB37" s="163">
        <v>-6.1521999999999997</v>
      </c>
      <c r="BC37" s="163">
        <v>15.4962</v>
      </c>
      <c r="BD37" s="163">
        <v>-5.0999999999999996</v>
      </c>
      <c r="BE37" s="163">
        <v>-5.4</v>
      </c>
      <c r="BF37" s="163">
        <v>-24.428799999999999</v>
      </c>
      <c r="BG37" s="163">
        <v>-24.640599999999999</v>
      </c>
      <c r="BH37" s="163">
        <v>-2.0404</v>
      </c>
      <c r="BI37" s="164"/>
      <c r="BJ37" s="163">
        <v>-8.0550999999999995</v>
      </c>
      <c r="BK37" s="163">
        <v>3.4634999999999998</v>
      </c>
      <c r="BL37" s="164"/>
      <c r="BM37" s="163">
        <v>1.1926000000000001</v>
      </c>
      <c r="BN37" s="163">
        <v>-110.72110000000001</v>
      </c>
      <c r="BO37" s="163">
        <v>58.778599999999997</v>
      </c>
      <c r="BP37" s="163">
        <v>58.320900000000002</v>
      </c>
      <c r="BQ37" s="163">
        <v>30.139700000000001</v>
      </c>
      <c r="BR37" s="163">
        <v>-108.979</v>
      </c>
      <c r="BS37" s="164"/>
      <c r="BT37" s="164"/>
      <c r="BU37" s="164"/>
      <c r="BV37" s="163">
        <v>21.3063</v>
      </c>
      <c r="BW37" s="163">
        <v>8.2200000000000006</v>
      </c>
      <c r="BX37" s="163">
        <v>7.41</v>
      </c>
      <c r="BY37" s="163">
        <v>-5.67</v>
      </c>
      <c r="BZ37" s="163">
        <v>2.95</v>
      </c>
      <c r="CA37" s="163">
        <v>-4.4164000000000003</v>
      </c>
      <c r="CB37" s="163">
        <v>-4.2824</v>
      </c>
      <c r="CC37" s="163">
        <v>13.734400000000001</v>
      </c>
      <c r="CD37" s="163">
        <v>11.7989</v>
      </c>
      <c r="CE37" s="163">
        <v>-1.2836000000000001</v>
      </c>
      <c r="CF37" s="163">
        <v>-7.1900000000000006E-2</v>
      </c>
      <c r="CG37" s="163">
        <v>-0.1903</v>
      </c>
      <c r="CH37" s="163">
        <v>-8.1193000000000008</v>
      </c>
      <c r="CI37" s="163">
        <v>20.9542</v>
      </c>
      <c r="CJ37" s="164"/>
      <c r="CK37" s="164"/>
      <c r="CL37" s="163">
        <v>79.7</v>
      </c>
      <c r="CM37" s="163">
        <v>-35.5</v>
      </c>
      <c r="CN37" s="163">
        <v>-2.67</v>
      </c>
      <c r="CO37" s="163">
        <v>49.126600000000003</v>
      </c>
      <c r="CP37" s="163">
        <v>49.606400000000001</v>
      </c>
      <c r="CQ37" s="163">
        <v>47.288699999999999</v>
      </c>
      <c r="CR37" s="163">
        <v>81.982399999999998</v>
      </c>
      <c r="CS37" s="163">
        <v>82.997600000000006</v>
      </c>
      <c r="CT37" s="163">
        <v>-21.257000000000001</v>
      </c>
      <c r="CU37" s="163">
        <v>-72.375299999999996</v>
      </c>
      <c r="CV37" s="163">
        <v>-18.256599999999999</v>
      </c>
      <c r="CW37" s="163">
        <v>3.6334</v>
      </c>
      <c r="CX37" s="163">
        <v>30.99</v>
      </c>
      <c r="CY37" s="163">
        <v>15.17</v>
      </c>
      <c r="CZ37" s="163">
        <v>10.004899999999999</v>
      </c>
      <c r="DA37" s="163">
        <v>10.257</v>
      </c>
      <c r="DB37" s="163">
        <v>-11.11</v>
      </c>
      <c r="DC37" s="163">
        <v>25.5123</v>
      </c>
      <c r="DD37" s="163">
        <v>-22.8001</v>
      </c>
      <c r="DE37" s="163">
        <v>-22.3111</v>
      </c>
      <c r="DF37" s="163">
        <v>43.5961</v>
      </c>
      <c r="DG37" s="163">
        <v>1.49E-2</v>
      </c>
      <c r="DH37" s="163">
        <v>-5.8285999999999998</v>
      </c>
      <c r="DI37" s="164"/>
      <c r="DJ37" s="164"/>
      <c r="DK37" s="163">
        <v>-5.5811000000000002</v>
      </c>
      <c r="DL37" s="163">
        <v>14.592499999999999</v>
      </c>
      <c r="DM37" s="164"/>
      <c r="DN37" s="163">
        <v>27.6523</v>
      </c>
      <c r="DO37" s="163">
        <v>15.51</v>
      </c>
      <c r="DP37" s="163">
        <v>-1.4</v>
      </c>
      <c r="DQ37" s="163">
        <v>8.3699999999999992</v>
      </c>
      <c r="DR37" s="163">
        <v>-44.142499999999998</v>
      </c>
      <c r="DS37" s="163">
        <v>-12.31</v>
      </c>
      <c r="DT37" s="163">
        <v>-12.47</v>
      </c>
      <c r="DU37" s="163">
        <v>35.67</v>
      </c>
      <c r="DV37" s="163">
        <v>21.21</v>
      </c>
      <c r="DW37" s="163">
        <v>-42.6</v>
      </c>
      <c r="DX37" s="163">
        <v>-21.2545</v>
      </c>
      <c r="DY37" s="163">
        <v>-29.429200000000002</v>
      </c>
      <c r="DZ37" s="163">
        <v>-27.618200000000002</v>
      </c>
      <c r="EA37" s="163">
        <v>27.4026</v>
      </c>
      <c r="EB37" s="163">
        <v>9.2024000000000008</v>
      </c>
      <c r="EC37" s="163">
        <v>0.2145</v>
      </c>
      <c r="ED37" s="163">
        <v>0.30499999999999999</v>
      </c>
      <c r="EE37" s="163">
        <v>-19.469200000000001</v>
      </c>
      <c r="EF37" s="163">
        <v>-22.3645</v>
      </c>
      <c r="EG37" s="163">
        <v>-11.677</v>
      </c>
      <c r="EH37" s="163">
        <v>-120.08</v>
      </c>
      <c r="EI37" s="163">
        <v>-63.283099999999997</v>
      </c>
      <c r="EJ37" s="164"/>
      <c r="EK37" s="163">
        <v>-11.519299999999999</v>
      </c>
      <c r="EL37" s="163">
        <v>-10.8719</v>
      </c>
      <c r="EM37" s="163">
        <v>8.6737000000000002</v>
      </c>
      <c r="EN37" s="163">
        <v>-19.373100000000001</v>
      </c>
      <c r="EO37" s="163">
        <v>-18.2165</v>
      </c>
      <c r="EP37" s="163">
        <v>25.103999999999999</v>
      </c>
      <c r="EQ37" s="163">
        <v>-17.236599999999999</v>
      </c>
      <c r="ER37" s="163">
        <v>-16.432500000000001</v>
      </c>
      <c r="ES37" s="163">
        <v>3.6086999999999998</v>
      </c>
      <c r="ET37" s="163">
        <v>0</v>
      </c>
      <c r="EU37" s="163">
        <v>-8.8800000000000008</v>
      </c>
      <c r="EV37" s="163">
        <v>-1.1000000000000001</v>
      </c>
      <c r="EW37" s="163">
        <v>3.7448000000000001</v>
      </c>
      <c r="EX37" s="163">
        <v>-30.866099999999999</v>
      </c>
      <c r="EY37" s="163">
        <v>-8.3057999999999996</v>
      </c>
      <c r="EZ37" s="163">
        <v>2.9782999999999999</v>
      </c>
      <c r="FA37" s="163">
        <v>3.0485000000000002</v>
      </c>
      <c r="FB37" s="163">
        <v>4.3597999999999999</v>
      </c>
      <c r="FC37" s="163">
        <v>-22.8444</v>
      </c>
      <c r="FD37" s="164"/>
      <c r="FE37" s="164"/>
      <c r="FF37" s="163">
        <v>1.3575999999999999</v>
      </c>
      <c r="FG37" s="163">
        <v>3.3700999999999999</v>
      </c>
      <c r="FH37" s="163">
        <v>3.2566000000000002</v>
      </c>
      <c r="FI37" s="163">
        <v>3.0750000000000002</v>
      </c>
      <c r="FJ37" s="163">
        <v>-4.8562000000000003</v>
      </c>
      <c r="FK37" s="163">
        <v>-5.5260999999999996</v>
      </c>
      <c r="FL37" s="163">
        <v>9.5449999999999999</v>
      </c>
      <c r="FM37" s="163">
        <v>12.338699999999999</v>
      </c>
      <c r="FN37" s="163">
        <v>12.944800000000001</v>
      </c>
      <c r="FO37" s="163">
        <v>17.1493</v>
      </c>
      <c r="FP37" s="163">
        <v>30.3063</v>
      </c>
      <c r="FQ37" s="163">
        <v>20.108899999999998</v>
      </c>
      <c r="FR37" s="163">
        <v>-15.64</v>
      </c>
      <c r="FS37" s="163">
        <v>-0.79790000000000005</v>
      </c>
      <c r="FT37" s="163">
        <v>0.28860000000000002</v>
      </c>
      <c r="FU37" s="163">
        <v>0.36</v>
      </c>
      <c r="FV37" s="163">
        <v>1.2</v>
      </c>
      <c r="FW37" s="163">
        <v>-20.0032</v>
      </c>
      <c r="FX37" s="163">
        <v>1.3676999999999999</v>
      </c>
      <c r="FY37" s="163">
        <v>2.87</v>
      </c>
      <c r="FZ37" s="163">
        <v>0.86099999999999999</v>
      </c>
      <c r="GA37" s="163">
        <v>0.98150000000000004</v>
      </c>
      <c r="GB37" s="163">
        <v>18.649999999999999</v>
      </c>
      <c r="GC37" s="163">
        <v>-37.330500000000001</v>
      </c>
      <c r="GD37" s="163">
        <v>-26.8858</v>
      </c>
      <c r="GE37" s="163">
        <v>-1.93</v>
      </c>
      <c r="GF37" s="163">
        <v>24.150300000000001</v>
      </c>
      <c r="GG37" s="164"/>
      <c r="GH37" s="163">
        <v>26.978200000000001</v>
      </c>
      <c r="GI37" s="164"/>
      <c r="GJ37" s="163">
        <v>-15.7806</v>
      </c>
      <c r="GK37" s="163">
        <v>2.8069999999999999</v>
      </c>
      <c r="GL37" s="164"/>
      <c r="GM37" s="164"/>
      <c r="GN37" s="164"/>
      <c r="GO37" s="163">
        <v>-11.5054</v>
      </c>
      <c r="GP37" s="163">
        <v>5.0255999999999998</v>
      </c>
      <c r="GQ37" s="163">
        <v>-31.259899999999998</v>
      </c>
      <c r="GR37" s="163">
        <v>5.3886000000000003</v>
      </c>
      <c r="GS37" s="163">
        <v>4.7203999999999997</v>
      </c>
      <c r="GT37" s="163">
        <v>167.64689999999999</v>
      </c>
      <c r="GU37" s="163">
        <v>-8.1530000000000005</v>
      </c>
      <c r="GV37" s="163">
        <v>-9.7922999999999991</v>
      </c>
      <c r="GW37" s="163">
        <v>-11.1181</v>
      </c>
      <c r="GX37" s="164"/>
      <c r="GY37" s="163">
        <v>5.7432999999999996</v>
      </c>
      <c r="GZ37" s="163">
        <v>5.8071999999999999</v>
      </c>
      <c r="HA37" s="164"/>
      <c r="HB37" s="163">
        <v>4.0937000000000001</v>
      </c>
      <c r="HC37" s="163">
        <v>5.4279999999999999</v>
      </c>
      <c r="HD37" s="163">
        <v>-12.99</v>
      </c>
      <c r="HE37" s="163">
        <v>13.618499999999999</v>
      </c>
      <c r="HF37" s="163">
        <v>70.120400000000004</v>
      </c>
      <c r="HG37" s="163">
        <v>-23.119599999999998</v>
      </c>
      <c r="HH37" s="163">
        <v>0</v>
      </c>
      <c r="HI37" s="163">
        <v>15.09</v>
      </c>
      <c r="HJ37" s="163">
        <v>14.660500000000001</v>
      </c>
      <c r="HK37" s="163">
        <v>-6.1226000000000003</v>
      </c>
      <c r="HL37" s="163">
        <v>-7.1097999999999999</v>
      </c>
      <c r="HM37" s="163">
        <v>-11.9254</v>
      </c>
      <c r="HN37" s="163">
        <v>-11.973699999999999</v>
      </c>
      <c r="HO37" s="164"/>
      <c r="HP37" s="164"/>
      <c r="HQ37" s="163">
        <v>-18.939299999999999</v>
      </c>
      <c r="HR37" s="163">
        <v>-18.4285</v>
      </c>
      <c r="HS37" s="163">
        <v>-18.281099999999999</v>
      </c>
      <c r="HT37" s="163">
        <v>-18.028300000000002</v>
      </c>
      <c r="HU37" s="163">
        <v>19.09</v>
      </c>
      <c r="HV37" s="163">
        <v>19.13</v>
      </c>
      <c r="HW37" s="163">
        <v>-20.5</v>
      </c>
      <c r="HX37" s="163">
        <v>-20.8</v>
      </c>
      <c r="HY37" s="163">
        <v>3.1118999999999999</v>
      </c>
      <c r="HZ37" s="163">
        <v>1.44</v>
      </c>
      <c r="IA37" s="163">
        <v>29.239899999999999</v>
      </c>
      <c r="IB37" s="164"/>
      <c r="IC37" s="164"/>
      <c r="ID37" s="163">
        <v>-17.399999999999999</v>
      </c>
      <c r="IE37" s="163">
        <v>-29.4</v>
      </c>
      <c r="IF37" s="163">
        <v>1.3</v>
      </c>
      <c r="IG37" s="163">
        <v>0.8</v>
      </c>
      <c r="IH37" s="164"/>
      <c r="II37" s="164"/>
      <c r="IJ37" s="163">
        <v>-53.323999999999998</v>
      </c>
      <c r="IK37" s="163">
        <v>6.1315</v>
      </c>
      <c r="IL37" s="163">
        <v>-258.64830000000001</v>
      </c>
      <c r="IM37" s="163">
        <v>-16.777699999999999</v>
      </c>
      <c r="IN37" s="163">
        <v>0.84209999999999996</v>
      </c>
      <c r="IO37" s="163">
        <v>70.205799999999996</v>
      </c>
      <c r="IP37" s="163">
        <v>103.4478</v>
      </c>
      <c r="IQ37" s="163">
        <v>109.4374</v>
      </c>
      <c r="IR37" s="163">
        <v>69.855800000000002</v>
      </c>
      <c r="IS37" s="163">
        <v>-5.2686000000000002</v>
      </c>
      <c r="IT37" s="163">
        <v>14.8378</v>
      </c>
      <c r="IU37" s="163">
        <v>13.6106</v>
      </c>
      <c r="IV37" s="163">
        <v>1.2383</v>
      </c>
      <c r="IW37" s="163">
        <v>145.40020000000001</v>
      </c>
      <c r="IX37" s="163">
        <v>-193.24680000000001</v>
      </c>
      <c r="IY37" s="163">
        <v>-41.749000000000002</v>
      </c>
      <c r="IZ37" s="163">
        <v>48.502400000000002</v>
      </c>
      <c r="JA37" s="163">
        <v>-0.86550000000000005</v>
      </c>
      <c r="JB37" s="164"/>
      <c r="JC37" s="163">
        <v>-6.72</v>
      </c>
      <c r="JD37" s="163">
        <v>-0.19</v>
      </c>
      <c r="JE37" s="163">
        <v>-0.19800000000000001</v>
      </c>
      <c r="JF37" s="163">
        <v>3.68</v>
      </c>
      <c r="JG37" s="163">
        <v>-0.32</v>
      </c>
      <c r="JH37" s="163">
        <v>-3.766</v>
      </c>
      <c r="JI37" s="163">
        <v>-5.4764999999999997</v>
      </c>
      <c r="JJ37" s="163">
        <v>8.6747999999999994</v>
      </c>
      <c r="JK37" s="163">
        <v>-15.877000000000001</v>
      </c>
      <c r="JL37" s="163">
        <v>2.8</v>
      </c>
      <c r="JM37" s="163">
        <v>3.6179999999999999</v>
      </c>
      <c r="JN37" s="163">
        <v>4.5110000000000001</v>
      </c>
      <c r="JO37" s="164"/>
      <c r="JP37" s="164"/>
      <c r="JQ37" s="163">
        <v>3.0381</v>
      </c>
      <c r="JR37" s="163">
        <v>3.3426</v>
      </c>
      <c r="JS37" s="163">
        <v>3.7262</v>
      </c>
      <c r="JT37" s="164"/>
      <c r="JU37" s="163">
        <v>15.6</v>
      </c>
      <c r="JV37" s="163">
        <v>2.9531000000000001</v>
      </c>
      <c r="JW37" s="163">
        <v>0.71</v>
      </c>
      <c r="JX37" s="164"/>
      <c r="JY37" s="164"/>
      <c r="JZ37" s="163">
        <v>-16.589099999999998</v>
      </c>
      <c r="KA37" s="163">
        <v>-22.428899999999999</v>
      </c>
      <c r="KB37" s="163">
        <v>2.7475000000000001</v>
      </c>
      <c r="KC37" s="163">
        <v>11.011900000000001</v>
      </c>
      <c r="KD37" s="163">
        <v>-17.195</v>
      </c>
      <c r="KE37" s="163">
        <v>5.2514000000000003</v>
      </c>
      <c r="KF37" s="163">
        <v>-17</v>
      </c>
      <c r="KG37" s="163">
        <v>1.1000000000000001</v>
      </c>
      <c r="KH37" s="164"/>
      <c r="KI37" s="163">
        <v>-78.628699999999995</v>
      </c>
    </row>
    <row r="38" spans="1:295" ht="18" customHeight="1" x14ac:dyDescent="0.35">
      <c r="A38" s="160" t="s">
        <v>59</v>
      </c>
      <c r="B38" s="160" t="s">
        <v>812</v>
      </c>
      <c r="C38" s="163">
        <v>0</v>
      </c>
      <c r="D38" s="163">
        <v>2.5213000000000001</v>
      </c>
      <c r="E38" s="163">
        <v>-5.7365000000000004</v>
      </c>
      <c r="F38" s="163">
        <v>2.1726999999999999</v>
      </c>
      <c r="G38" s="163">
        <v>9.0791000000000004</v>
      </c>
      <c r="H38" s="164"/>
      <c r="I38" s="163">
        <v>17.239100000000001</v>
      </c>
      <c r="J38" s="164"/>
      <c r="K38" s="163">
        <v>21.135200000000001</v>
      </c>
      <c r="L38" s="163">
        <v>9.0387000000000004</v>
      </c>
      <c r="M38" s="163">
        <v>8.6555</v>
      </c>
      <c r="N38" s="163">
        <v>-19.98</v>
      </c>
      <c r="O38" s="164"/>
      <c r="P38" s="164"/>
      <c r="Q38" s="163">
        <v>4.1399999999999997</v>
      </c>
      <c r="R38" s="164"/>
      <c r="S38" s="163">
        <v>0.96689999999999998</v>
      </c>
      <c r="T38" s="163">
        <v>1.3462000000000001</v>
      </c>
      <c r="U38" s="163">
        <v>6.7571000000000003</v>
      </c>
      <c r="V38" s="164"/>
      <c r="W38" s="163">
        <v>11.5318</v>
      </c>
      <c r="X38" s="163">
        <v>7.3945999999999996</v>
      </c>
      <c r="Y38" s="163">
        <v>-5.2666000000000004</v>
      </c>
      <c r="Z38" s="163">
        <v>1.1298999999999999</v>
      </c>
      <c r="AA38" s="164"/>
      <c r="AB38" s="163">
        <v>-0.97619999999999996</v>
      </c>
      <c r="AC38" s="163">
        <v>-0.30099999999999999</v>
      </c>
      <c r="AD38" s="163">
        <v>-0.30199999999999999</v>
      </c>
      <c r="AE38" s="163">
        <v>7.42</v>
      </c>
      <c r="AF38" s="163">
        <v>0</v>
      </c>
      <c r="AG38" s="164"/>
      <c r="AH38" s="163">
        <v>0.32700000000000001</v>
      </c>
      <c r="AI38" s="163">
        <v>0.19600000000000001</v>
      </c>
      <c r="AJ38" s="163">
        <v>-9.81</v>
      </c>
      <c r="AK38" s="163">
        <v>-9.84</v>
      </c>
      <c r="AL38" s="164"/>
      <c r="AM38" s="163">
        <v>-11.78</v>
      </c>
      <c r="AN38" s="163">
        <v>-11.94</v>
      </c>
      <c r="AO38" s="163">
        <v>6.9703999999999997</v>
      </c>
      <c r="AP38" s="163">
        <v>3.6353</v>
      </c>
      <c r="AQ38" s="163">
        <v>14.694000000000001</v>
      </c>
      <c r="AR38" s="163">
        <v>18.414899999999999</v>
      </c>
      <c r="AS38" s="163">
        <v>-13.205</v>
      </c>
      <c r="AT38" s="163">
        <v>-6.1620999999999997</v>
      </c>
      <c r="AU38" s="163">
        <v>-6.3262</v>
      </c>
      <c r="AV38" s="163">
        <v>-3.0644999999999998</v>
      </c>
      <c r="AW38" s="163">
        <v>-2.9146999999999998</v>
      </c>
      <c r="AX38" s="163">
        <v>-11.118600000000001</v>
      </c>
      <c r="AY38" s="163">
        <v>-7.3677000000000001</v>
      </c>
      <c r="AZ38" s="163">
        <v>3.5632999999999999</v>
      </c>
      <c r="BA38" s="163">
        <v>19.349399999999999</v>
      </c>
      <c r="BB38" s="163">
        <v>-6.73</v>
      </c>
      <c r="BC38" s="163">
        <v>14.334300000000001</v>
      </c>
      <c r="BD38" s="163">
        <v>-4.8</v>
      </c>
      <c r="BE38" s="163">
        <v>-5.2</v>
      </c>
      <c r="BF38" s="163">
        <v>-25.130500000000001</v>
      </c>
      <c r="BG38" s="163">
        <v>-25.1875</v>
      </c>
      <c r="BH38" s="163">
        <v>-2.1347999999999998</v>
      </c>
      <c r="BI38" s="164"/>
      <c r="BJ38" s="163">
        <v>-5.1692</v>
      </c>
      <c r="BK38" s="163">
        <v>3.3563999999999998</v>
      </c>
      <c r="BL38" s="164"/>
      <c r="BM38" s="163">
        <v>1.1837</v>
      </c>
      <c r="BN38" s="163">
        <v>-109.6835</v>
      </c>
      <c r="BO38" s="163">
        <v>58.412399999999998</v>
      </c>
      <c r="BP38" s="163">
        <v>58.503999999999998</v>
      </c>
      <c r="BQ38" s="163">
        <v>21.1357</v>
      </c>
      <c r="BR38" s="163">
        <v>-114.1455</v>
      </c>
      <c r="BS38" s="164"/>
      <c r="BT38" s="164"/>
      <c r="BU38" s="164"/>
      <c r="BV38" s="163">
        <v>20.188600000000001</v>
      </c>
      <c r="BW38" s="163">
        <v>8.52</v>
      </c>
      <c r="BX38" s="163">
        <v>7.61</v>
      </c>
      <c r="BY38" s="163">
        <v>-5.8</v>
      </c>
      <c r="BZ38" s="163">
        <v>2.94</v>
      </c>
      <c r="CA38" s="163">
        <v>-4.2824</v>
      </c>
      <c r="CB38" s="163">
        <v>-4.1485000000000003</v>
      </c>
      <c r="CC38" s="163">
        <v>14.3048</v>
      </c>
      <c r="CD38" s="163">
        <v>12.2842</v>
      </c>
      <c r="CE38" s="163">
        <v>-1.2379</v>
      </c>
      <c r="CF38" s="163">
        <v>4.3781999999999996</v>
      </c>
      <c r="CG38" s="163">
        <v>4.4372999999999996</v>
      </c>
      <c r="CH38" s="163">
        <v>-4.9672999999999998</v>
      </c>
      <c r="CI38" s="163">
        <v>20.620100000000001</v>
      </c>
      <c r="CJ38" s="164"/>
      <c r="CK38" s="164"/>
      <c r="CL38" s="163">
        <v>76.7</v>
      </c>
      <c r="CM38" s="163">
        <v>-37.200000000000003</v>
      </c>
      <c r="CN38" s="163">
        <v>-2.4300000000000002</v>
      </c>
      <c r="CO38" s="163">
        <v>50.490499999999997</v>
      </c>
      <c r="CP38" s="163">
        <v>50.330800000000004</v>
      </c>
      <c r="CQ38" s="163">
        <v>48.591500000000003</v>
      </c>
      <c r="CR38" s="163">
        <v>80.466099999999997</v>
      </c>
      <c r="CS38" s="163">
        <v>80.592600000000004</v>
      </c>
      <c r="CT38" s="163">
        <v>-16.822199999999999</v>
      </c>
      <c r="CU38" s="163">
        <v>-74.646000000000001</v>
      </c>
      <c r="CV38" s="163">
        <v>-13.303900000000001</v>
      </c>
      <c r="CW38" s="163">
        <v>3.3477000000000001</v>
      </c>
      <c r="CX38" s="163">
        <v>30.49</v>
      </c>
      <c r="CY38" s="163">
        <v>14.05</v>
      </c>
      <c r="CZ38" s="163">
        <v>10.004899999999999</v>
      </c>
      <c r="DA38" s="163">
        <v>10.257</v>
      </c>
      <c r="DB38" s="163">
        <v>-10.91</v>
      </c>
      <c r="DC38" s="163">
        <v>25.5123</v>
      </c>
      <c r="DD38" s="163">
        <v>-22.7422</v>
      </c>
      <c r="DE38" s="163">
        <v>-22.872800000000002</v>
      </c>
      <c r="DF38" s="163">
        <v>38.331800000000001</v>
      </c>
      <c r="DG38" s="163">
        <v>1.4999999999999999E-2</v>
      </c>
      <c r="DH38" s="163">
        <v>-5.8300999999999998</v>
      </c>
      <c r="DI38" s="164"/>
      <c r="DJ38" s="163">
        <v>5.4</v>
      </c>
      <c r="DK38" s="163">
        <v>-5.8044000000000002</v>
      </c>
      <c r="DL38" s="163">
        <v>14.4054</v>
      </c>
      <c r="DM38" s="164"/>
      <c r="DN38" s="163">
        <v>27.6523</v>
      </c>
      <c r="DO38" s="163">
        <v>15.43</v>
      </c>
      <c r="DP38" s="163">
        <v>-1.61</v>
      </c>
      <c r="DQ38" s="163">
        <v>8.4375</v>
      </c>
      <c r="DR38" s="163">
        <v>-37.687100000000001</v>
      </c>
      <c r="DS38" s="163">
        <v>-12.42</v>
      </c>
      <c r="DT38" s="163">
        <v>-12.56</v>
      </c>
      <c r="DU38" s="163">
        <v>36.75</v>
      </c>
      <c r="DV38" s="163">
        <v>20.059999999999999</v>
      </c>
      <c r="DW38" s="163">
        <v>-40.345500000000001</v>
      </c>
      <c r="DX38" s="163">
        <v>-19.4636</v>
      </c>
      <c r="DY38" s="163">
        <v>-28.262699999999999</v>
      </c>
      <c r="DZ38" s="163">
        <v>-26.090900000000001</v>
      </c>
      <c r="EA38" s="163">
        <v>28.067499999999999</v>
      </c>
      <c r="EB38" s="163">
        <v>11.116300000000001</v>
      </c>
      <c r="EC38" s="163">
        <v>1.6501999999999999</v>
      </c>
      <c r="ED38" s="163">
        <v>2.5566</v>
      </c>
      <c r="EE38" s="163">
        <v>-12.708299999999999</v>
      </c>
      <c r="EF38" s="163">
        <v>-18.344799999999999</v>
      </c>
      <c r="EG38" s="163">
        <v>-11.473000000000001</v>
      </c>
      <c r="EH38" s="163">
        <v>-111.1247</v>
      </c>
      <c r="EI38" s="163">
        <v>-60.834000000000003</v>
      </c>
      <c r="EJ38" s="164"/>
      <c r="EK38" s="163">
        <v>-10.6126</v>
      </c>
      <c r="EL38" s="163">
        <v>-10.6212</v>
      </c>
      <c r="EM38" s="163">
        <v>10.019</v>
      </c>
      <c r="EN38" s="163">
        <v>-21.503499999999999</v>
      </c>
      <c r="EO38" s="163">
        <v>-21.2408</v>
      </c>
      <c r="EP38" s="163">
        <v>2.0640000000000001</v>
      </c>
      <c r="EQ38" s="163">
        <v>-15.6793</v>
      </c>
      <c r="ER38" s="163">
        <v>-14.1897</v>
      </c>
      <c r="ES38" s="163">
        <v>1.1268</v>
      </c>
      <c r="ET38" s="163">
        <v>0</v>
      </c>
      <c r="EU38" s="163">
        <v>-8.1300000000000008</v>
      </c>
      <c r="EV38" s="163">
        <v>-0.8</v>
      </c>
      <c r="EW38" s="163">
        <v>3.6291000000000002</v>
      </c>
      <c r="EX38" s="163">
        <v>-33.102600000000002</v>
      </c>
      <c r="EY38" s="163">
        <v>-8.2962000000000007</v>
      </c>
      <c r="EZ38" s="163">
        <v>2.9255</v>
      </c>
      <c r="FA38" s="163">
        <v>3.1440999999999999</v>
      </c>
      <c r="FB38" s="163">
        <v>-3.3702000000000001</v>
      </c>
      <c r="FC38" s="163">
        <v>-19.985099999999999</v>
      </c>
      <c r="FD38" s="164"/>
      <c r="FE38" s="164"/>
      <c r="FF38" s="163">
        <v>1.2329000000000001</v>
      </c>
      <c r="FG38" s="163">
        <v>3.9565999999999999</v>
      </c>
      <c r="FH38" s="163">
        <v>3.5912999999999999</v>
      </c>
      <c r="FI38" s="163">
        <v>0</v>
      </c>
      <c r="FJ38" s="163">
        <v>-4.1863999999999999</v>
      </c>
      <c r="FK38" s="163">
        <v>-4.6887999999999996</v>
      </c>
      <c r="FL38" s="163">
        <v>9.8798999999999992</v>
      </c>
      <c r="FM38" s="163">
        <v>11.499499999999999</v>
      </c>
      <c r="FN38" s="163">
        <v>11.8818</v>
      </c>
      <c r="FO38" s="163">
        <v>17.130800000000001</v>
      </c>
      <c r="FP38" s="163">
        <v>28.830300000000001</v>
      </c>
      <c r="FQ38" s="163">
        <v>18.3658</v>
      </c>
      <c r="FR38" s="163">
        <v>-15.45</v>
      </c>
      <c r="FS38" s="163">
        <v>-0.6038</v>
      </c>
      <c r="FT38" s="163">
        <v>0.27950000000000003</v>
      </c>
      <c r="FU38" s="163">
        <v>0.26</v>
      </c>
      <c r="FV38" s="163">
        <v>2.14</v>
      </c>
      <c r="FW38" s="163">
        <v>-18.410900000000002</v>
      </c>
      <c r="FX38" s="163">
        <v>1.3496999999999999</v>
      </c>
      <c r="FY38" s="163">
        <v>5.1289999999999996</v>
      </c>
      <c r="FZ38" s="163">
        <v>0.65100000000000002</v>
      </c>
      <c r="GA38" s="163">
        <v>0</v>
      </c>
      <c r="GB38" s="163">
        <v>20.46</v>
      </c>
      <c r="GC38" s="163">
        <v>-36.439500000000002</v>
      </c>
      <c r="GD38" s="163">
        <v>-26.210999999999999</v>
      </c>
      <c r="GE38" s="163">
        <v>-1.86</v>
      </c>
      <c r="GF38" s="163">
        <v>25.5</v>
      </c>
      <c r="GG38" s="164"/>
      <c r="GH38" s="163">
        <v>27.315999999999999</v>
      </c>
      <c r="GI38" s="164"/>
      <c r="GJ38" s="163">
        <v>-16.378699999999998</v>
      </c>
      <c r="GK38" s="163">
        <v>2.7934000000000001</v>
      </c>
      <c r="GL38" s="164"/>
      <c r="GM38" s="164"/>
      <c r="GN38" s="163">
        <v>-12.273</v>
      </c>
      <c r="GO38" s="163">
        <v>-10.412800000000001</v>
      </c>
      <c r="GP38" s="163">
        <v>5.2895000000000003</v>
      </c>
      <c r="GQ38" s="163">
        <v>-31.343900000000001</v>
      </c>
      <c r="GR38" s="163">
        <v>5.0716999999999999</v>
      </c>
      <c r="GS38" s="163">
        <v>6.4927999999999999</v>
      </c>
      <c r="GT38" s="163">
        <v>168.5967</v>
      </c>
      <c r="GU38" s="163">
        <v>-7.9386000000000001</v>
      </c>
      <c r="GV38" s="163">
        <v>-9.8256999999999994</v>
      </c>
      <c r="GW38" s="163">
        <v>-11.281700000000001</v>
      </c>
      <c r="GX38" s="164"/>
      <c r="GY38" s="163">
        <v>5.6847000000000003</v>
      </c>
      <c r="GZ38" s="163">
        <v>5.7755999999999998</v>
      </c>
      <c r="HA38" s="164"/>
      <c r="HB38" s="163">
        <v>4.9645999999999999</v>
      </c>
      <c r="HC38" s="163">
        <v>6.1723999999999997</v>
      </c>
      <c r="HD38" s="163">
        <v>-11.31</v>
      </c>
      <c r="HE38" s="163">
        <v>12.516500000000001</v>
      </c>
      <c r="HF38" s="163">
        <v>70.215000000000003</v>
      </c>
      <c r="HG38" s="163">
        <v>-18.315899999999999</v>
      </c>
      <c r="HH38" s="163">
        <v>0</v>
      </c>
      <c r="HI38" s="163">
        <v>16.7193</v>
      </c>
      <c r="HJ38" s="163">
        <v>16.382400000000001</v>
      </c>
      <c r="HK38" s="163">
        <v>-6.5167999999999999</v>
      </c>
      <c r="HL38" s="163">
        <v>-7.4359000000000002</v>
      </c>
      <c r="HM38" s="163">
        <v>-11.2239</v>
      </c>
      <c r="HN38" s="163">
        <v>-11.1991</v>
      </c>
      <c r="HO38" s="163">
        <v>30.814699999999998</v>
      </c>
      <c r="HP38" s="164"/>
      <c r="HQ38" s="163">
        <v>-18.516400000000001</v>
      </c>
      <c r="HR38" s="163">
        <v>-18.043900000000001</v>
      </c>
      <c r="HS38" s="163">
        <v>-16.675000000000001</v>
      </c>
      <c r="HT38" s="163">
        <v>-16.887799999999999</v>
      </c>
      <c r="HU38" s="163">
        <v>25.04</v>
      </c>
      <c r="HV38" s="163">
        <v>24.59</v>
      </c>
      <c r="HW38" s="163">
        <v>-20.7</v>
      </c>
      <c r="HX38" s="163">
        <v>-20.399999999999999</v>
      </c>
      <c r="HY38" s="163">
        <v>3.0954000000000002</v>
      </c>
      <c r="HZ38" s="163">
        <v>0.8</v>
      </c>
      <c r="IA38" s="163">
        <v>32.214100000000002</v>
      </c>
      <c r="IB38" s="164"/>
      <c r="IC38" s="164"/>
      <c r="ID38" s="163">
        <v>-17.3</v>
      </c>
      <c r="IE38" s="163">
        <v>-29.4</v>
      </c>
      <c r="IF38" s="163">
        <v>2.2000000000000002</v>
      </c>
      <c r="IG38" s="163">
        <v>1.6</v>
      </c>
      <c r="IH38" s="164"/>
      <c r="II38" s="164"/>
      <c r="IJ38" s="163">
        <v>-41.421700000000001</v>
      </c>
      <c r="IK38" s="163">
        <v>5.9743000000000004</v>
      </c>
      <c r="IL38" s="163">
        <v>-262.65179999999998</v>
      </c>
      <c r="IM38" s="163">
        <v>-16.7896</v>
      </c>
      <c r="IN38" s="163">
        <v>6.5190999999999999</v>
      </c>
      <c r="IO38" s="163">
        <v>72.662700000000001</v>
      </c>
      <c r="IP38" s="163">
        <v>98.473399999999998</v>
      </c>
      <c r="IQ38" s="163">
        <v>111.2256</v>
      </c>
      <c r="IR38" s="163">
        <v>69.705200000000005</v>
      </c>
      <c r="IS38" s="163">
        <v>-1.6955</v>
      </c>
      <c r="IT38" s="163">
        <v>15.770899999999999</v>
      </c>
      <c r="IU38" s="163">
        <v>12.137700000000001</v>
      </c>
      <c r="IV38" s="163">
        <v>-2.0045999999999999</v>
      </c>
      <c r="IW38" s="163">
        <v>150.9658</v>
      </c>
      <c r="IX38" s="163">
        <v>-192.24510000000001</v>
      </c>
      <c r="IY38" s="163">
        <v>-37.825299999999999</v>
      </c>
      <c r="IZ38" s="163">
        <v>44.027200000000001</v>
      </c>
      <c r="JA38" s="163">
        <v>-1.1707000000000001</v>
      </c>
      <c r="JB38" s="164"/>
      <c r="JC38" s="163">
        <v>-6.8</v>
      </c>
      <c r="JD38" s="163">
        <v>1.6E-2</v>
      </c>
      <c r="JE38" s="163">
        <v>0.01</v>
      </c>
      <c r="JF38" s="163">
        <v>3.44</v>
      </c>
      <c r="JG38" s="163">
        <v>0.08</v>
      </c>
      <c r="JH38" s="163">
        <v>-3.7780999999999998</v>
      </c>
      <c r="JI38" s="163">
        <v>-6.0929000000000002</v>
      </c>
      <c r="JJ38" s="163">
        <v>9.3186999999999998</v>
      </c>
      <c r="JK38" s="163">
        <v>-15.996</v>
      </c>
      <c r="JL38" s="163">
        <v>2.6</v>
      </c>
      <c r="JM38" s="163">
        <v>3.1619999999999999</v>
      </c>
      <c r="JN38" s="163">
        <v>2.2749999999999999</v>
      </c>
      <c r="JO38" s="163">
        <v>2.4697</v>
      </c>
      <c r="JP38" s="163">
        <v>2.8347000000000002</v>
      </c>
      <c r="JQ38" s="163">
        <v>4.6306000000000003</v>
      </c>
      <c r="JR38" s="163">
        <v>3.8382000000000001</v>
      </c>
      <c r="JS38" s="163">
        <v>3.6118999999999999</v>
      </c>
      <c r="JT38" s="164"/>
      <c r="JU38" s="163">
        <v>15.7</v>
      </c>
      <c r="JV38" s="163">
        <v>2.5567000000000002</v>
      </c>
      <c r="JW38" s="163">
        <v>0.7</v>
      </c>
      <c r="JX38" s="164"/>
      <c r="JY38" s="164"/>
      <c r="JZ38" s="163">
        <v>-15.835100000000001</v>
      </c>
      <c r="KA38" s="163">
        <v>-21.569099999999999</v>
      </c>
      <c r="KB38" s="163">
        <v>0.85860000000000003</v>
      </c>
      <c r="KC38" s="163">
        <v>11.208500000000001</v>
      </c>
      <c r="KD38" s="163">
        <v>-17.0684</v>
      </c>
      <c r="KE38" s="163">
        <v>4.9551999999999996</v>
      </c>
      <c r="KF38" s="163">
        <v>-17.399999999999999</v>
      </c>
      <c r="KG38" s="163">
        <v>0.9</v>
      </c>
      <c r="KH38" s="164"/>
      <c r="KI38" s="163">
        <v>-81.917400000000001</v>
      </c>
    </row>
    <row r="39" spans="1:295" ht="18" customHeight="1" x14ac:dyDescent="0.35">
      <c r="A39" s="160" t="s">
        <v>59</v>
      </c>
      <c r="B39" s="160" t="s">
        <v>813</v>
      </c>
      <c r="C39" s="163">
        <v>0</v>
      </c>
      <c r="D39" s="163">
        <v>2.629</v>
      </c>
      <c r="E39" s="163">
        <v>-5.8686999999999996</v>
      </c>
      <c r="F39" s="163">
        <v>2.2418</v>
      </c>
      <c r="G39" s="163">
        <v>8.4854000000000003</v>
      </c>
      <c r="H39" s="164"/>
      <c r="I39" s="163">
        <v>16.456</v>
      </c>
      <c r="J39" s="164"/>
      <c r="K39" s="163">
        <v>20.8141</v>
      </c>
      <c r="L39" s="163">
        <v>8.7676999999999996</v>
      </c>
      <c r="M39" s="163">
        <v>8.5112000000000005</v>
      </c>
      <c r="N39" s="163">
        <v>-17.760000000000002</v>
      </c>
      <c r="O39" s="164"/>
      <c r="P39" s="164"/>
      <c r="Q39" s="163">
        <v>3.3119999999999998</v>
      </c>
      <c r="R39" s="164"/>
      <c r="S39" s="163">
        <v>1.2203999999999999</v>
      </c>
      <c r="T39" s="163">
        <v>0.97219999999999995</v>
      </c>
      <c r="U39" s="163">
        <v>6.5254000000000003</v>
      </c>
      <c r="V39" s="164"/>
      <c r="W39" s="163">
        <v>11.19</v>
      </c>
      <c r="X39" s="163">
        <v>7.4618000000000002</v>
      </c>
      <c r="Y39" s="163">
        <v>-5.2672999999999996</v>
      </c>
      <c r="Z39" s="163">
        <v>1.1375</v>
      </c>
      <c r="AA39" s="164"/>
      <c r="AB39" s="163">
        <v>-0.95140000000000002</v>
      </c>
      <c r="AC39" s="163">
        <v>-0.29599999999999999</v>
      </c>
      <c r="AD39" s="163">
        <v>-0.29099999999999998</v>
      </c>
      <c r="AE39" s="163">
        <v>7.4749999999999996</v>
      </c>
      <c r="AF39" s="163">
        <v>-2.2200000000000002</v>
      </c>
      <c r="AG39" s="163">
        <v>-4.4000000000000004</v>
      </c>
      <c r="AH39" s="163">
        <v>0.40699999999999997</v>
      </c>
      <c r="AI39" s="163">
        <v>0.20100000000000001</v>
      </c>
      <c r="AJ39" s="163">
        <v>-9.77</v>
      </c>
      <c r="AK39" s="163">
        <v>-9.82</v>
      </c>
      <c r="AL39" s="164"/>
      <c r="AM39" s="163">
        <v>-11.62</v>
      </c>
      <c r="AN39" s="163">
        <v>-11.69</v>
      </c>
      <c r="AO39" s="163">
        <v>7.2053000000000003</v>
      </c>
      <c r="AP39" s="163">
        <v>3.5893000000000002</v>
      </c>
      <c r="AQ39" s="163">
        <v>13.712400000000001</v>
      </c>
      <c r="AR39" s="163">
        <v>18.282599999999999</v>
      </c>
      <c r="AS39" s="163">
        <v>-13.2524</v>
      </c>
      <c r="AT39" s="163">
        <v>-4.8224999999999998</v>
      </c>
      <c r="AU39" s="163">
        <v>-5.4576000000000002</v>
      </c>
      <c r="AV39" s="163">
        <v>-2.3468</v>
      </c>
      <c r="AW39" s="163">
        <v>-2.3409</v>
      </c>
      <c r="AX39" s="163">
        <v>-10.9846</v>
      </c>
      <c r="AY39" s="163">
        <v>-7.7695999999999996</v>
      </c>
      <c r="AZ39" s="163">
        <v>3.5632999999999999</v>
      </c>
      <c r="BA39" s="163">
        <v>18.950800000000001</v>
      </c>
      <c r="BB39" s="163">
        <v>-8.7658000000000005</v>
      </c>
      <c r="BC39" s="163">
        <v>14.3673</v>
      </c>
      <c r="BD39" s="163">
        <v>-4.7</v>
      </c>
      <c r="BE39" s="163">
        <v>-5</v>
      </c>
      <c r="BF39" s="163">
        <v>-25.2546</v>
      </c>
      <c r="BG39" s="163">
        <v>-25.747599999999998</v>
      </c>
      <c r="BH39" s="163">
        <v>-2.0234000000000001</v>
      </c>
      <c r="BI39" s="164"/>
      <c r="BJ39" s="163">
        <v>-5.0284000000000004</v>
      </c>
      <c r="BK39" s="163">
        <v>3.2440000000000002</v>
      </c>
      <c r="BL39" s="164"/>
      <c r="BM39" s="163">
        <v>1.0815999999999999</v>
      </c>
      <c r="BN39" s="163">
        <v>-107.88290000000001</v>
      </c>
      <c r="BO39" s="163">
        <v>58.656599999999997</v>
      </c>
      <c r="BP39" s="163">
        <v>58.778599999999997</v>
      </c>
      <c r="BQ39" s="163">
        <v>26.045500000000001</v>
      </c>
      <c r="BR39" s="163">
        <v>-111.9104</v>
      </c>
      <c r="BS39" s="164"/>
      <c r="BT39" s="164"/>
      <c r="BU39" s="164"/>
      <c r="BV39" s="164"/>
      <c r="BW39" s="163">
        <v>8.4700000000000006</v>
      </c>
      <c r="BX39" s="163">
        <v>7.99</v>
      </c>
      <c r="BY39" s="163">
        <v>-5.79</v>
      </c>
      <c r="BZ39" s="163">
        <v>1.84</v>
      </c>
      <c r="CA39" s="163">
        <v>-5.3540999999999999</v>
      </c>
      <c r="CB39" s="163">
        <v>-5.7560000000000002</v>
      </c>
      <c r="CC39" s="163">
        <v>15.0298</v>
      </c>
      <c r="CD39" s="163">
        <v>12.9933</v>
      </c>
      <c r="CE39" s="163">
        <v>-1.0964</v>
      </c>
      <c r="CF39" s="163">
        <v>2.9914000000000001</v>
      </c>
      <c r="CG39" s="163">
        <v>3.0853000000000002</v>
      </c>
      <c r="CH39" s="163">
        <v>-5.2763999999999998</v>
      </c>
      <c r="CI39" s="163">
        <v>20.988299999999999</v>
      </c>
      <c r="CJ39" s="164"/>
      <c r="CK39" s="164"/>
      <c r="CL39" s="163">
        <v>77.400000000000006</v>
      </c>
      <c r="CM39" s="163">
        <v>-37.6</v>
      </c>
      <c r="CN39" s="163">
        <v>-2.41</v>
      </c>
      <c r="CO39" s="163">
        <v>49.837400000000002</v>
      </c>
      <c r="CP39" s="163">
        <v>49.480200000000004</v>
      </c>
      <c r="CQ39" s="163">
        <v>48.209600000000002</v>
      </c>
      <c r="CR39" s="163">
        <v>81.699700000000007</v>
      </c>
      <c r="CS39" s="163">
        <v>81.942999999999998</v>
      </c>
      <c r="CT39" s="163">
        <v>-15.5831</v>
      </c>
      <c r="CU39" s="163">
        <v>-76.784999999999997</v>
      </c>
      <c r="CV39" s="163">
        <v>-11.965400000000001</v>
      </c>
      <c r="CW39" s="163">
        <v>3.5379999999999998</v>
      </c>
      <c r="CX39" s="163">
        <v>29.38</v>
      </c>
      <c r="CY39" s="163">
        <v>14.2</v>
      </c>
      <c r="CZ39" s="163">
        <v>10.004899999999999</v>
      </c>
      <c r="DA39" s="163">
        <v>10.0616</v>
      </c>
      <c r="DB39" s="163">
        <v>-10.63</v>
      </c>
      <c r="DC39" s="164"/>
      <c r="DD39" s="163">
        <v>-23.095199999999998</v>
      </c>
      <c r="DE39" s="163">
        <v>-22.804400000000001</v>
      </c>
      <c r="DF39" s="163">
        <v>41.244500000000002</v>
      </c>
      <c r="DG39" s="163">
        <v>1.4999999999999999E-2</v>
      </c>
      <c r="DH39" s="163">
        <v>-5.5313999999999997</v>
      </c>
      <c r="DI39" s="163">
        <v>6.6</v>
      </c>
      <c r="DJ39" s="164"/>
      <c r="DK39" s="163">
        <v>-5.7519999999999998</v>
      </c>
      <c r="DL39" s="163">
        <v>13.657400000000001</v>
      </c>
      <c r="DM39" s="164"/>
      <c r="DN39" s="163">
        <v>26.3535</v>
      </c>
      <c r="DO39" s="163">
        <v>14.57</v>
      </c>
      <c r="DP39" s="163">
        <v>-1.1200000000000001</v>
      </c>
      <c r="DQ39" s="163">
        <v>7.2765000000000004</v>
      </c>
      <c r="DR39" s="163">
        <v>-41.6374</v>
      </c>
      <c r="DS39" s="163">
        <v>-11.89</v>
      </c>
      <c r="DT39" s="163">
        <v>-11.95</v>
      </c>
      <c r="DU39" s="163">
        <v>33.29</v>
      </c>
      <c r="DV39" s="163">
        <v>20.3</v>
      </c>
      <c r="DW39" s="163">
        <v>-40.509099999999997</v>
      </c>
      <c r="DX39" s="163">
        <v>-20.563600000000001</v>
      </c>
      <c r="DY39" s="163">
        <v>-29.113399999999999</v>
      </c>
      <c r="DZ39" s="163">
        <v>-28.136399999999998</v>
      </c>
      <c r="EA39" s="163">
        <v>24.802499999999998</v>
      </c>
      <c r="EB39" s="163">
        <v>7.0053000000000001</v>
      </c>
      <c r="EC39" s="163">
        <v>-1.9813000000000001</v>
      </c>
      <c r="ED39" s="163">
        <v>-2.0442</v>
      </c>
      <c r="EE39" s="163">
        <v>-19.005199999999999</v>
      </c>
      <c r="EF39" s="163">
        <v>-23.2685</v>
      </c>
      <c r="EG39" s="163">
        <v>-11.679</v>
      </c>
      <c r="EH39" s="163">
        <v>-115.667</v>
      </c>
      <c r="EI39" s="163">
        <v>-57.849299999999999</v>
      </c>
      <c r="EJ39" s="164"/>
      <c r="EK39" s="163">
        <v>-11.367599999999999</v>
      </c>
      <c r="EL39" s="163">
        <v>-10.734299999999999</v>
      </c>
      <c r="EM39" s="163">
        <v>18.2516</v>
      </c>
      <c r="EN39" s="163">
        <v>-20.784199999999998</v>
      </c>
      <c r="EO39" s="163">
        <v>-19.005500000000001</v>
      </c>
      <c r="EP39" s="163">
        <v>-11.78</v>
      </c>
      <c r="EQ39" s="163">
        <v>-16.4971</v>
      </c>
      <c r="ER39" s="163">
        <v>-15.728199999999999</v>
      </c>
      <c r="ES39" s="163">
        <v>7.1801000000000004</v>
      </c>
      <c r="ET39" s="163">
        <v>13.29</v>
      </c>
      <c r="EU39" s="163">
        <v>-8.39</v>
      </c>
      <c r="EV39" s="163">
        <v>-1.3</v>
      </c>
      <c r="EW39" s="163">
        <v>3.3660999999999999</v>
      </c>
      <c r="EX39" s="163">
        <v>-33.221800000000002</v>
      </c>
      <c r="EY39" s="163">
        <v>-7.8379000000000003</v>
      </c>
      <c r="EZ39" s="163">
        <v>3.3700999999999999</v>
      </c>
      <c r="FA39" s="163">
        <v>2.4245999999999999</v>
      </c>
      <c r="FB39" s="163">
        <v>8.0863999999999994</v>
      </c>
      <c r="FC39" s="163">
        <v>-23.512599999999999</v>
      </c>
      <c r="FD39" s="164"/>
      <c r="FE39" s="164"/>
      <c r="FF39" s="163">
        <v>1.353</v>
      </c>
      <c r="FG39" s="163">
        <v>2.7145000000000001</v>
      </c>
      <c r="FH39" s="163">
        <v>3.4533</v>
      </c>
      <c r="FI39" s="163">
        <v>2.6059999999999999</v>
      </c>
      <c r="FJ39" s="163">
        <v>-3.5165999999999999</v>
      </c>
      <c r="FK39" s="163">
        <v>-3.6840000000000002</v>
      </c>
      <c r="FL39" s="163">
        <v>13.0616</v>
      </c>
      <c r="FM39" s="163">
        <v>12.408200000000001</v>
      </c>
      <c r="FN39" s="163">
        <v>12.1637</v>
      </c>
      <c r="FO39" s="163">
        <v>18.401599999999998</v>
      </c>
      <c r="FP39" s="163">
        <v>30.6267</v>
      </c>
      <c r="FQ39" s="163">
        <v>16.314900000000002</v>
      </c>
      <c r="FR39" s="163">
        <v>-15.03</v>
      </c>
      <c r="FS39" s="163">
        <v>-1.415</v>
      </c>
      <c r="FT39" s="163">
        <v>0.28860000000000002</v>
      </c>
      <c r="FU39" s="163">
        <v>0.66</v>
      </c>
      <c r="FV39" s="163">
        <v>1.6</v>
      </c>
      <c r="FW39" s="163">
        <v>-17.260999999999999</v>
      </c>
      <c r="FX39" s="163">
        <v>1.4666999999999999</v>
      </c>
      <c r="FY39" s="163">
        <v>7.6630000000000003</v>
      </c>
      <c r="FZ39" s="163">
        <v>0.96599999999999997</v>
      </c>
      <c r="GA39" s="163">
        <v>0.99270000000000003</v>
      </c>
      <c r="GB39" s="163">
        <v>20.87</v>
      </c>
      <c r="GC39" s="163">
        <v>-37.4101</v>
      </c>
      <c r="GD39" s="163">
        <v>-27.354800000000001</v>
      </c>
      <c r="GE39" s="163">
        <v>-1.92</v>
      </c>
      <c r="GF39" s="163">
        <v>25.356100000000001</v>
      </c>
      <c r="GG39" s="164"/>
      <c r="GH39" s="163">
        <v>27.366399999999999</v>
      </c>
      <c r="GI39" s="164"/>
      <c r="GJ39" s="163">
        <v>-16.056999999999999</v>
      </c>
      <c r="GK39" s="163">
        <v>2.7696000000000001</v>
      </c>
      <c r="GL39" s="164"/>
      <c r="GM39" s="164"/>
      <c r="GN39" s="163">
        <v>-12.6548</v>
      </c>
      <c r="GO39" s="163">
        <v>-10.338100000000001</v>
      </c>
      <c r="GP39" s="163">
        <v>6.5789</v>
      </c>
      <c r="GQ39" s="163">
        <v>-31.259899999999998</v>
      </c>
      <c r="GR39" s="163">
        <v>5.9184999999999999</v>
      </c>
      <c r="GS39" s="163">
        <v>6.6441999999999997</v>
      </c>
      <c r="GT39" s="163">
        <v>170.048</v>
      </c>
      <c r="GU39" s="163">
        <v>-7.9583000000000004</v>
      </c>
      <c r="GV39" s="163">
        <v>-9.9344999999999999</v>
      </c>
      <c r="GW39" s="163">
        <v>-11.034000000000001</v>
      </c>
      <c r="GX39" s="164"/>
      <c r="GY39" s="163">
        <v>5.8823999999999996</v>
      </c>
      <c r="GZ39" s="163">
        <v>5.8941999999999997</v>
      </c>
      <c r="HA39" s="163">
        <v>-0.87039999999999995</v>
      </c>
      <c r="HB39" s="163">
        <v>5.4821999999999997</v>
      </c>
      <c r="HC39" s="163">
        <v>6.8127000000000004</v>
      </c>
      <c r="HD39" s="163">
        <v>-11.31</v>
      </c>
      <c r="HE39" s="163">
        <v>9.4669000000000008</v>
      </c>
      <c r="HF39" s="163">
        <v>64.952799999999996</v>
      </c>
      <c r="HG39" s="163">
        <v>-16.929500000000001</v>
      </c>
      <c r="HH39" s="163">
        <v>4.8771000000000004</v>
      </c>
      <c r="HI39" s="163">
        <v>16.500699999999998</v>
      </c>
      <c r="HJ39" s="163">
        <v>16.868400000000001</v>
      </c>
      <c r="HK39" s="163">
        <v>-7.36</v>
      </c>
      <c r="HL39" s="163">
        <v>-7.3155999999999999</v>
      </c>
      <c r="HM39" s="163">
        <v>-9.9997000000000007</v>
      </c>
      <c r="HN39" s="163">
        <v>-10.332000000000001</v>
      </c>
      <c r="HO39" s="164"/>
      <c r="HP39" s="164"/>
      <c r="HQ39" s="163">
        <v>-16.824400000000001</v>
      </c>
      <c r="HR39" s="163">
        <v>-16.319099999999999</v>
      </c>
      <c r="HS39" s="163">
        <v>-15.093500000000001</v>
      </c>
      <c r="HT39" s="163">
        <v>-15.5053</v>
      </c>
      <c r="HU39" s="163">
        <v>30.15</v>
      </c>
      <c r="HV39" s="163">
        <v>30.34</v>
      </c>
      <c r="HW39" s="163">
        <v>-22.6</v>
      </c>
      <c r="HX39" s="163">
        <v>-22.5</v>
      </c>
      <c r="HY39" s="163">
        <v>2.9361000000000002</v>
      </c>
      <c r="HZ39" s="163">
        <v>-0.88</v>
      </c>
      <c r="IA39" s="163">
        <v>26.9435</v>
      </c>
      <c r="IB39" s="164"/>
      <c r="IC39" s="164"/>
      <c r="ID39" s="163">
        <v>-17.5</v>
      </c>
      <c r="IE39" s="163">
        <v>-30.7</v>
      </c>
      <c r="IF39" s="163">
        <v>0.9</v>
      </c>
      <c r="IG39" s="163">
        <v>0.3</v>
      </c>
      <c r="IH39" s="164"/>
      <c r="II39" s="164"/>
      <c r="IJ39" s="163">
        <v>-51.837699999999998</v>
      </c>
      <c r="IK39" s="163">
        <v>6.6349999999999998</v>
      </c>
      <c r="IL39" s="163">
        <v>-259.89060000000001</v>
      </c>
      <c r="IM39" s="163">
        <v>-13.6036</v>
      </c>
      <c r="IN39" s="163">
        <v>6.7816999999999998</v>
      </c>
      <c r="IO39" s="163">
        <v>70.442499999999995</v>
      </c>
      <c r="IP39" s="163">
        <v>99.396299999999997</v>
      </c>
      <c r="IQ39" s="163">
        <v>110.05880000000001</v>
      </c>
      <c r="IR39" s="163">
        <v>69.018600000000006</v>
      </c>
      <c r="IS39" s="163">
        <v>-2.2433000000000001</v>
      </c>
      <c r="IT39" s="163">
        <v>14.7468</v>
      </c>
      <c r="IU39" s="163">
        <v>14.5284</v>
      </c>
      <c r="IV39" s="163">
        <v>0.52059999999999995</v>
      </c>
      <c r="IW39" s="163">
        <v>148.40459999999999</v>
      </c>
      <c r="IX39" s="163">
        <v>-189.92949999999999</v>
      </c>
      <c r="IY39" s="163">
        <v>-35.487000000000002</v>
      </c>
      <c r="IZ39" s="163">
        <v>43.6402</v>
      </c>
      <c r="JA39" s="163">
        <v>-1.8273999999999999</v>
      </c>
      <c r="JB39" s="164"/>
      <c r="JC39" s="163">
        <v>-6.96</v>
      </c>
      <c r="JD39" s="163">
        <v>3.5999999999999997E-2</v>
      </c>
      <c r="JE39" s="163">
        <v>3.5000000000000003E-2</v>
      </c>
      <c r="JF39" s="163">
        <v>3.28</v>
      </c>
      <c r="JG39" s="163">
        <v>-0.08</v>
      </c>
      <c r="JH39" s="163">
        <v>-3.9030999999999998</v>
      </c>
      <c r="JI39" s="163">
        <v>-6.1204000000000001</v>
      </c>
      <c r="JJ39" s="163">
        <v>9.7887000000000004</v>
      </c>
      <c r="JK39" s="163">
        <v>-16.142499999999998</v>
      </c>
      <c r="JL39" s="163">
        <v>2.6</v>
      </c>
      <c r="JM39" s="163">
        <v>2.956</v>
      </c>
      <c r="JN39" s="163">
        <v>3.5129999999999999</v>
      </c>
      <c r="JO39" s="163">
        <v>2.6911999999999998</v>
      </c>
      <c r="JP39" s="163">
        <v>3.1238999999999999</v>
      </c>
      <c r="JQ39" s="163">
        <v>4.2435999999999998</v>
      </c>
      <c r="JR39" s="163">
        <v>3.4883000000000002</v>
      </c>
      <c r="JS39" s="163">
        <v>3.2286999999999999</v>
      </c>
      <c r="JT39" s="164"/>
      <c r="JU39" s="163">
        <v>16.7</v>
      </c>
      <c r="JV39" s="163">
        <v>2.7454000000000001</v>
      </c>
      <c r="JW39" s="163">
        <v>0.52</v>
      </c>
      <c r="JX39" s="164"/>
      <c r="JY39" s="164"/>
      <c r="JZ39" s="163">
        <v>-15.813700000000001</v>
      </c>
      <c r="KA39" s="163">
        <v>-21.154800000000002</v>
      </c>
      <c r="KB39" s="163">
        <v>0</v>
      </c>
      <c r="KC39" s="163">
        <v>11.272600000000001</v>
      </c>
      <c r="KD39" s="163">
        <v>-16.542400000000001</v>
      </c>
      <c r="KE39" s="163">
        <v>4.4066000000000001</v>
      </c>
      <c r="KF39" s="163">
        <v>-18.3</v>
      </c>
      <c r="KG39" s="163">
        <v>2.4</v>
      </c>
      <c r="KH39" s="164"/>
      <c r="KI39" s="163">
        <v>-78.375500000000002</v>
      </c>
    </row>
    <row r="40" spans="1:295" ht="18" customHeight="1" x14ac:dyDescent="0.35">
      <c r="A40" s="160" t="s">
        <v>59</v>
      </c>
      <c r="B40" s="160" t="s">
        <v>814</v>
      </c>
      <c r="C40" s="165">
        <v>0</v>
      </c>
      <c r="D40" s="165">
        <v>2.6255000000000002</v>
      </c>
      <c r="E40" s="165">
        <v>-5.9181999999999997</v>
      </c>
      <c r="F40" s="165">
        <v>3.8536999999999999</v>
      </c>
      <c r="G40" s="165">
        <v>8.5889000000000006</v>
      </c>
      <c r="H40" s="165">
        <v>0</v>
      </c>
      <c r="I40" s="165">
        <v>16.2515</v>
      </c>
      <c r="J40" s="166"/>
      <c r="K40" s="165">
        <v>20.514500000000002</v>
      </c>
      <c r="L40" s="165">
        <v>8.6456999999999997</v>
      </c>
      <c r="M40" s="165">
        <v>8.2499000000000002</v>
      </c>
      <c r="N40" s="165">
        <v>-17.760000000000002</v>
      </c>
      <c r="O40" s="166"/>
      <c r="P40" s="166"/>
      <c r="Q40" s="165">
        <v>4.1399999999999997</v>
      </c>
      <c r="R40" s="165">
        <v>-22</v>
      </c>
      <c r="S40" s="165">
        <v>1.4256</v>
      </c>
      <c r="T40" s="165">
        <v>-9.4299999999999995E-2</v>
      </c>
      <c r="U40" s="165">
        <v>6.6539999999999999</v>
      </c>
      <c r="V40" s="166"/>
      <c r="W40" s="165">
        <v>11.568300000000001</v>
      </c>
      <c r="X40" s="165">
        <v>7.8018000000000001</v>
      </c>
      <c r="Y40" s="165">
        <v>-5.3914999999999997</v>
      </c>
      <c r="Z40" s="165">
        <v>1.1954</v>
      </c>
      <c r="AA40" s="166"/>
      <c r="AB40" s="165">
        <v>-0.98450000000000004</v>
      </c>
      <c r="AC40" s="165">
        <v>-0.44600000000000001</v>
      </c>
      <c r="AD40" s="165">
        <v>-0.43</v>
      </c>
      <c r="AE40" s="165">
        <v>7.4329999999999998</v>
      </c>
      <c r="AF40" s="165">
        <v>-2.2200000000000002</v>
      </c>
      <c r="AG40" s="165">
        <v>-4.4000000000000004</v>
      </c>
      <c r="AH40" s="165">
        <v>0.54</v>
      </c>
      <c r="AI40" s="165">
        <v>0.193</v>
      </c>
      <c r="AJ40" s="165">
        <v>-10.7</v>
      </c>
      <c r="AK40" s="165">
        <v>-10.63</v>
      </c>
      <c r="AL40" s="166"/>
      <c r="AM40" s="165">
        <v>-11.97</v>
      </c>
      <c r="AN40" s="165">
        <v>-11.84</v>
      </c>
      <c r="AO40" s="165">
        <v>7.2568000000000001</v>
      </c>
      <c r="AP40" s="165">
        <v>3.5941000000000001</v>
      </c>
      <c r="AQ40" s="165">
        <v>16.548200000000001</v>
      </c>
      <c r="AR40" s="165">
        <v>20.655200000000001</v>
      </c>
      <c r="AS40" s="165">
        <v>-13.993</v>
      </c>
      <c r="AT40" s="165">
        <v>-9.1091999999999995</v>
      </c>
      <c r="AU40" s="165">
        <v>-9.0716999999999999</v>
      </c>
      <c r="AV40" s="165">
        <v>-0.89880000000000004</v>
      </c>
      <c r="AW40" s="165">
        <v>-1.2995000000000001</v>
      </c>
      <c r="AX40" s="165">
        <v>-10.9846</v>
      </c>
      <c r="AY40" s="165">
        <v>-7.2337999999999996</v>
      </c>
      <c r="AZ40" s="165">
        <v>4.3522999999999996</v>
      </c>
      <c r="BA40" s="165">
        <v>21.507200000000001</v>
      </c>
      <c r="BB40" s="165">
        <v>-2.6053000000000002</v>
      </c>
      <c r="BC40" s="165">
        <v>15.7279</v>
      </c>
      <c r="BD40" s="165">
        <v>-5.5</v>
      </c>
      <c r="BE40" s="165">
        <v>-5.8</v>
      </c>
      <c r="BF40" s="165">
        <v>-24.853400000000001</v>
      </c>
      <c r="BG40" s="165">
        <v>-24.772300000000001</v>
      </c>
      <c r="BH40" s="165">
        <v>-2.0274999999999999</v>
      </c>
      <c r="BI40" s="166"/>
      <c r="BJ40" s="165">
        <v>-9.6513000000000009</v>
      </c>
      <c r="BK40" s="165">
        <v>3.5804</v>
      </c>
      <c r="BL40" s="166"/>
      <c r="BM40" s="165">
        <v>0.99150000000000005</v>
      </c>
      <c r="BN40" s="165">
        <v>-114.4139</v>
      </c>
      <c r="BO40" s="165">
        <v>56.093000000000004</v>
      </c>
      <c r="BP40" s="165">
        <v>56.581299999999999</v>
      </c>
      <c r="BQ40" s="165">
        <v>36.806699999999999</v>
      </c>
      <c r="BR40" s="165">
        <v>-118.214</v>
      </c>
      <c r="BS40" s="166"/>
      <c r="BT40" s="166"/>
      <c r="BU40" s="166"/>
      <c r="BV40" s="165">
        <v>19.070900000000002</v>
      </c>
      <c r="BW40" s="165">
        <v>7.62</v>
      </c>
      <c r="BX40" s="165">
        <v>7.05</v>
      </c>
      <c r="BY40" s="165">
        <v>-6.61</v>
      </c>
      <c r="BZ40" s="165">
        <v>1.45</v>
      </c>
      <c r="CA40" s="165">
        <v>-6.2918000000000003</v>
      </c>
      <c r="CB40" s="165">
        <v>-6.1577999999999999</v>
      </c>
      <c r="CC40" s="165">
        <v>15.9148</v>
      </c>
      <c r="CD40" s="165">
        <v>14.204700000000001</v>
      </c>
      <c r="CE40" s="165">
        <v>-3.44E-2</v>
      </c>
      <c r="CF40" s="165">
        <v>4.7885</v>
      </c>
      <c r="CG40" s="165">
        <v>4.7119</v>
      </c>
      <c r="CH40" s="165">
        <v>-8.4929000000000006</v>
      </c>
      <c r="CI40" s="165">
        <v>23.401700000000002</v>
      </c>
      <c r="CJ40" s="166"/>
      <c r="CK40" s="166"/>
      <c r="CL40" s="165">
        <v>81.400000000000006</v>
      </c>
      <c r="CM40" s="165">
        <v>-43.4</v>
      </c>
      <c r="CN40" s="165">
        <v>-2.56</v>
      </c>
      <c r="CO40" s="165">
        <v>51.346699999999998</v>
      </c>
      <c r="CP40" s="165">
        <v>50.903599999999997</v>
      </c>
      <c r="CQ40" s="165">
        <v>49.797800000000002</v>
      </c>
      <c r="CR40" s="165">
        <v>86.688500000000005</v>
      </c>
      <c r="CS40" s="165">
        <v>86.979200000000006</v>
      </c>
      <c r="CT40" s="165">
        <v>-23.299199999999999</v>
      </c>
      <c r="CU40" s="165">
        <v>-73.317300000000003</v>
      </c>
      <c r="CV40" s="165">
        <v>-20.550799999999999</v>
      </c>
      <c r="CW40" s="165">
        <v>3.4230999999999998</v>
      </c>
      <c r="CX40" s="165">
        <v>29.8</v>
      </c>
      <c r="CY40" s="165">
        <v>13.1</v>
      </c>
      <c r="CZ40" s="165">
        <v>9.6923999999999992</v>
      </c>
      <c r="DA40" s="165">
        <v>9.7687000000000008</v>
      </c>
      <c r="DB40" s="165">
        <v>-10.43</v>
      </c>
      <c r="DC40" s="166"/>
      <c r="DD40" s="165">
        <v>-25.8155</v>
      </c>
      <c r="DE40" s="165">
        <v>-25.565899999999999</v>
      </c>
      <c r="DF40" s="165">
        <v>47.183599999999998</v>
      </c>
      <c r="DG40" s="165">
        <v>1.5100000000000001E-2</v>
      </c>
      <c r="DH40" s="165">
        <v>-5.3350999999999997</v>
      </c>
      <c r="DI40" s="165">
        <v>6.2</v>
      </c>
      <c r="DJ40" s="165">
        <v>5.0999999999999996</v>
      </c>
      <c r="DK40" s="165">
        <v>-5.9888000000000003</v>
      </c>
      <c r="DL40" s="165">
        <v>13.096399999999999</v>
      </c>
      <c r="DM40" s="166"/>
      <c r="DN40" s="165">
        <v>25.6113</v>
      </c>
      <c r="DO40" s="165">
        <v>13.98</v>
      </c>
      <c r="DP40" s="165">
        <v>-0.55000000000000004</v>
      </c>
      <c r="DQ40" s="165">
        <v>6.9660000000000002</v>
      </c>
      <c r="DR40" s="165">
        <v>-46.037599999999998</v>
      </c>
      <c r="DS40" s="165">
        <v>-11.71</v>
      </c>
      <c r="DT40" s="165">
        <v>-11.73</v>
      </c>
      <c r="DU40" s="165">
        <v>32.630000000000003</v>
      </c>
      <c r="DV40" s="165">
        <v>21.25</v>
      </c>
      <c r="DW40" s="165">
        <v>-42.872700000000002</v>
      </c>
      <c r="DX40" s="165">
        <v>-21.5364</v>
      </c>
      <c r="DY40" s="165">
        <v>-30.993099999999998</v>
      </c>
      <c r="DZ40" s="165">
        <v>-30.072700000000001</v>
      </c>
      <c r="EA40" s="165">
        <v>25.7879</v>
      </c>
      <c r="EB40" s="165">
        <v>6.8686999999999996</v>
      </c>
      <c r="EC40" s="165">
        <v>-3.2204999999999999</v>
      </c>
      <c r="ED40" s="165">
        <v>-3.2018</v>
      </c>
      <c r="EE40" s="165">
        <v>-23.109000000000002</v>
      </c>
      <c r="EF40" s="165">
        <v>-26.392900000000001</v>
      </c>
      <c r="EG40" s="165">
        <v>-11.702999999999999</v>
      </c>
      <c r="EH40" s="165">
        <v>-125.67319999999999</v>
      </c>
      <c r="EI40" s="165">
        <v>-46.610500000000002</v>
      </c>
      <c r="EJ40" s="166"/>
      <c r="EK40" s="165">
        <v>-11.1807</v>
      </c>
      <c r="EL40" s="165">
        <v>-10.7095</v>
      </c>
      <c r="EM40" s="165">
        <v>19.816700000000001</v>
      </c>
      <c r="EN40" s="165">
        <v>-17.667300000000001</v>
      </c>
      <c r="EO40" s="165">
        <v>-16.841899999999999</v>
      </c>
      <c r="EP40" s="165">
        <v>-14.34</v>
      </c>
      <c r="EQ40" s="165">
        <v>-18.2315</v>
      </c>
      <c r="ER40" s="165">
        <v>-17.824100000000001</v>
      </c>
      <c r="ES40" s="165">
        <v>8.3536000000000001</v>
      </c>
      <c r="ET40" s="165">
        <v>0</v>
      </c>
      <c r="EU40" s="165">
        <v>-9.3800000000000008</v>
      </c>
      <c r="EV40" s="165">
        <v>0</v>
      </c>
      <c r="EW40" s="165">
        <v>3.7422</v>
      </c>
      <c r="EX40" s="165">
        <v>-27.5626</v>
      </c>
      <c r="EY40" s="165">
        <v>-5.9202000000000004</v>
      </c>
      <c r="EZ40" s="165">
        <v>5.2892999999999999</v>
      </c>
      <c r="FA40" s="165">
        <v>2.5209999999999999</v>
      </c>
      <c r="FB40" s="165">
        <v>10.783300000000001</v>
      </c>
      <c r="FC40" s="165">
        <v>-24.78</v>
      </c>
      <c r="FD40" s="166"/>
      <c r="FE40" s="166"/>
      <c r="FF40" s="165">
        <v>1.0653999999999999</v>
      </c>
      <c r="FG40" s="165">
        <v>4.0411999999999999</v>
      </c>
      <c r="FH40" s="165">
        <v>3.1829000000000001</v>
      </c>
      <c r="FI40" s="165">
        <v>2.8874</v>
      </c>
      <c r="FJ40" s="165">
        <v>-3.1817000000000002</v>
      </c>
      <c r="FK40" s="165">
        <v>-4.0190000000000001</v>
      </c>
      <c r="FL40" s="165">
        <v>10.382300000000001</v>
      </c>
      <c r="FM40" s="165">
        <v>14.2073</v>
      </c>
      <c r="FN40" s="165">
        <v>12.9923</v>
      </c>
      <c r="FO40" s="165">
        <v>17.4285</v>
      </c>
      <c r="FP40" s="165">
        <v>30.161799999999999</v>
      </c>
      <c r="FQ40" s="165">
        <v>18.1997</v>
      </c>
      <c r="FR40" s="165">
        <v>-14.65</v>
      </c>
      <c r="FS40" s="165">
        <v>-0.6038</v>
      </c>
      <c r="FT40" s="165">
        <v>0.27950000000000003</v>
      </c>
      <c r="FU40" s="165">
        <v>0.67</v>
      </c>
      <c r="FV40" s="165">
        <v>1.98</v>
      </c>
      <c r="FW40" s="165">
        <v>-19.025700000000001</v>
      </c>
      <c r="FX40" s="165">
        <v>1.613</v>
      </c>
      <c r="FY40" s="165">
        <v>7.391</v>
      </c>
      <c r="FZ40" s="165">
        <v>1.002</v>
      </c>
      <c r="GA40" s="165">
        <v>1.595</v>
      </c>
      <c r="GB40" s="165">
        <v>19.61</v>
      </c>
      <c r="GC40" s="165">
        <v>-36.843499999999999</v>
      </c>
      <c r="GD40" s="165">
        <v>-26.955400000000001</v>
      </c>
      <c r="GE40" s="165">
        <v>-1.96</v>
      </c>
      <c r="GF40" s="165">
        <v>23.905100000000001</v>
      </c>
      <c r="GG40" s="166"/>
      <c r="GH40" s="165">
        <v>27.363800000000001</v>
      </c>
      <c r="GI40" s="166"/>
      <c r="GJ40" s="165">
        <v>-15.732799999999999</v>
      </c>
      <c r="GK40" s="165">
        <v>2.859</v>
      </c>
      <c r="GL40" s="166"/>
      <c r="GM40" s="166"/>
      <c r="GN40" s="165">
        <v>-12.383800000000001</v>
      </c>
      <c r="GO40" s="165">
        <v>-10.7971</v>
      </c>
      <c r="GP40" s="165">
        <v>4.4976000000000003</v>
      </c>
      <c r="GQ40" s="165">
        <v>-31.259899999999998</v>
      </c>
      <c r="GR40" s="165">
        <v>5.266</v>
      </c>
      <c r="GS40" s="165">
        <v>5.5564999999999998</v>
      </c>
      <c r="GT40" s="165">
        <v>172.18379999999999</v>
      </c>
      <c r="GU40" s="165">
        <v>-8.1754999999999995</v>
      </c>
      <c r="GV40" s="165">
        <v>-10.2102</v>
      </c>
      <c r="GW40" s="165">
        <v>-11.1645</v>
      </c>
      <c r="GX40" s="166"/>
      <c r="GY40" s="165">
        <v>5.9337</v>
      </c>
      <c r="GZ40" s="165">
        <v>5.9892000000000003</v>
      </c>
      <c r="HA40" s="165">
        <v>-1</v>
      </c>
      <c r="HB40" s="165">
        <v>8.6536000000000008</v>
      </c>
      <c r="HC40" s="165">
        <v>10.3809</v>
      </c>
      <c r="HD40" s="165">
        <v>-9.64</v>
      </c>
      <c r="HE40" s="165">
        <v>10.1662</v>
      </c>
      <c r="HF40" s="165">
        <v>60.0974</v>
      </c>
      <c r="HG40" s="165">
        <v>-4.9695</v>
      </c>
      <c r="HH40" s="165">
        <v>8.3740000000000006</v>
      </c>
      <c r="HI40" s="165">
        <v>18.7621</v>
      </c>
      <c r="HJ40" s="165">
        <v>19.646100000000001</v>
      </c>
      <c r="HK40" s="165">
        <v>-7.5351999999999997</v>
      </c>
      <c r="HL40" s="165">
        <v>-8.7207000000000008</v>
      </c>
      <c r="HM40" s="165">
        <v>0</v>
      </c>
      <c r="HN40" s="165">
        <v>-11.1151</v>
      </c>
      <c r="HO40" s="166"/>
      <c r="HP40" s="165">
        <v>35.2988</v>
      </c>
      <c r="HQ40" s="165">
        <v>-14.544700000000001</v>
      </c>
      <c r="HR40" s="165">
        <v>-13.951499999999999</v>
      </c>
      <c r="HS40" s="165">
        <v>-11.550700000000001</v>
      </c>
      <c r="HT40" s="165">
        <v>-11.4819</v>
      </c>
      <c r="HU40" s="165">
        <v>36.96</v>
      </c>
      <c r="HV40" s="165">
        <v>37.119999999999997</v>
      </c>
      <c r="HW40" s="165">
        <v>-23.1</v>
      </c>
      <c r="HX40" s="165">
        <v>-23.3</v>
      </c>
      <c r="HY40" s="165">
        <v>2.7604000000000002</v>
      </c>
      <c r="HZ40" s="165">
        <v>-3.76</v>
      </c>
      <c r="IA40" s="165">
        <v>23.441099999999999</v>
      </c>
      <c r="IB40" s="166"/>
      <c r="IC40" s="166"/>
      <c r="ID40" s="165">
        <v>-18.2</v>
      </c>
      <c r="IE40" s="165">
        <v>-31.5</v>
      </c>
      <c r="IF40" s="165">
        <v>-1.2</v>
      </c>
      <c r="IG40" s="165">
        <v>-1.8</v>
      </c>
      <c r="IH40" s="166"/>
      <c r="II40" s="166"/>
      <c r="IJ40" s="165">
        <v>-45.168799999999997</v>
      </c>
      <c r="IK40" s="165">
        <v>-3.4598</v>
      </c>
      <c r="IL40" s="165">
        <v>-253.40530000000001</v>
      </c>
      <c r="IM40" s="165">
        <v>-9.6792999999999996</v>
      </c>
      <c r="IN40" s="165">
        <v>-3.3652000000000002</v>
      </c>
      <c r="IO40" s="165">
        <v>75.118200000000002</v>
      </c>
      <c r="IP40" s="165">
        <v>95.031300000000002</v>
      </c>
      <c r="IQ40" s="165">
        <v>106.5792</v>
      </c>
      <c r="IR40" s="165">
        <v>63.582999999999998</v>
      </c>
      <c r="IS40" s="165">
        <v>0.76870000000000005</v>
      </c>
      <c r="IT40" s="165">
        <v>11.8574</v>
      </c>
      <c r="IU40" s="165">
        <v>7.8132000000000001</v>
      </c>
      <c r="IV40" s="165">
        <v>4.4545000000000003</v>
      </c>
      <c r="IW40" s="165">
        <v>156.39859999999999</v>
      </c>
      <c r="IX40" s="165">
        <v>-184.53569999999999</v>
      </c>
      <c r="IY40" s="165">
        <v>-19.758700000000001</v>
      </c>
      <c r="IZ40" s="165">
        <v>29.2393</v>
      </c>
      <c r="JA40" s="165">
        <v>-1.1707000000000001</v>
      </c>
      <c r="JB40" s="166"/>
      <c r="JC40" s="165">
        <v>-6.32</v>
      </c>
      <c r="JD40" s="165">
        <v>0.107</v>
      </c>
      <c r="JE40" s="165">
        <v>0.1</v>
      </c>
      <c r="JF40" s="165">
        <v>2.88</v>
      </c>
      <c r="JG40" s="165">
        <v>0.4</v>
      </c>
      <c r="JH40" s="165">
        <v>-3.7827000000000002</v>
      </c>
      <c r="JI40" s="165">
        <v>-6.0929000000000002</v>
      </c>
      <c r="JJ40" s="165">
        <v>11.223000000000001</v>
      </c>
      <c r="JK40" s="165">
        <v>-16.316500000000001</v>
      </c>
      <c r="JL40" s="165">
        <v>2</v>
      </c>
      <c r="JM40" s="165">
        <v>2.0369999999999999</v>
      </c>
      <c r="JN40" s="165">
        <v>2.1320000000000001</v>
      </c>
      <c r="JO40" s="165">
        <v>2.4615999999999998</v>
      </c>
      <c r="JP40" s="165">
        <v>2.8378999999999999</v>
      </c>
      <c r="JQ40" s="165">
        <v>4.0274000000000001</v>
      </c>
      <c r="JR40" s="165">
        <v>4.9718999999999998</v>
      </c>
      <c r="JS40" s="165">
        <v>3.1065</v>
      </c>
      <c r="JT40" s="166"/>
      <c r="JU40" s="165">
        <v>18.399999999999999</v>
      </c>
      <c r="JV40" s="165">
        <v>2.5358999999999998</v>
      </c>
      <c r="JW40" s="165">
        <v>0.56999999999999995</v>
      </c>
      <c r="JX40" s="166"/>
      <c r="JY40" s="165">
        <v>-3.3201000000000001</v>
      </c>
      <c r="JZ40" s="165">
        <v>-14.7865</v>
      </c>
      <c r="KA40" s="165">
        <v>-20.167999999999999</v>
      </c>
      <c r="KB40" s="165">
        <v>0</v>
      </c>
      <c r="KC40" s="165">
        <v>10.7536</v>
      </c>
      <c r="KD40" s="165">
        <v>-14.661</v>
      </c>
      <c r="KE40" s="165">
        <v>4.1287000000000003</v>
      </c>
      <c r="KF40" s="165">
        <v>-20.100000000000001</v>
      </c>
      <c r="KG40" s="165">
        <v>3.9</v>
      </c>
      <c r="KH40" s="166"/>
      <c r="KI40" s="165">
        <v>-78.278999999999996</v>
      </c>
    </row>
    <row r="41" spans="1:295" ht="18" customHeight="1" x14ac:dyDescent="0.35">
      <c r="A41" s="160" t="s">
        <v>59</v>
      </c>
      <c r="B41" s="160" t="s">
        <v>815</v>
      </c>
      <c r="C41" s="161">
        <v>0</v>
      </c>
      <c r="D41" s="161">
        <v>2.6358999999999999</v>
      </c>
      <c r="E41" s="161">
        <v>-5.9291999999999998</v>
      </c>
      <c r="F41" s="161">
        <v>5.4638</v>
      </c>
      <c r="G41" s="161">
        <v>8.3473000000000006</v>
      </c>
      <c r="H41" s="161">
        <v>0</v>
      </c>
      <c r="I41" s="161">
        <v>16.118099999999998</v>
      </c>
      <c r="J41" s="162"/>
      <c r="K41" s="161">
        <v>19.5548</v>
      </c>
      <c r="L41" s="161">
        <v>8.1538000000000004</v>
      </c>
      <c r="M41" s="161">
        <v>7.7775999999999996</v>
      </c>
      <c r="N41" s="161">
        <v>-17.760000000000002</v>
      </c>
      <c r="O41" s="162"/>
      <c r="P41" s="162"/>
      <c r="Q41" s="161">
        <v>4.1399999999999997</v>
      </c>
      <c r="R41" s="161">
        <v>-19.8</v>
      </c>
      <c r="S41" s="161">
        <v>1.1787000000000001</v>
      </c>
      <c r="T41" s="161">
        <v>-0.127</v>
      </c>
      <c r="U41" s="161">
        <v>6.202</v>
      </c>
      <c r="V41" s="162"/>
      <c r="W41" s="161">
        <v>10.425700000000001</v>
      </c>
      <c r="X41" s="161">
        <v>7.6314000000000002</v>
      </c>
      <c r="Y41" s="161">
        <v>-5.3945999999999996</v>
      </c>
      <c r="Z41" s="161">
        <v>1.2142999999999999</v>
      </c>
      <c r="AA41" s="162"/>
      <c r="AB41" s="161">
        <v>-0.97770000000000001</v>
      </c>
      <c r="AC41" s="161">
        <v>-0.436</v>
      </c>
      <c r="AD41" s="161">
        <v>-0.43</v>
      </c>
      <c r="AE41" s="161">
        <v>7.0910000000000002</v>
      </c>
      <c r="AF41" s="161">
        <v>-2.2200000000000002</v>
      </c>
      <c r="AG41" s="161">
        <v>-6.6</v>
      </c>
      <c r="AH41" s="161">
        <v>0.218</v>
      </c>
      <c r="AI41" s="161">
        <v>0.187</v>
      </c>
      <c r="AJ41" s="161">
        <v>-10.66</v>
      </c>
      <c r="AK41" s="161">
        <v>-10.65</v>
      </c>
      <c r="AL41" s="162"/>
      <c r="AM41" s="161">
        <v>-11.92</v>
      </c>
      <c r="AN41" s="161">
        <v>-12</v>
      </c>
      <c r="AO41" s="161">
        <v>6.7759</v>
      </c>
      <c r="AP41" s="161">
        <v>3.6274999999999999</v>
      </c>
      <c r="AQ41" s="161">
        <v>16.250499999999999</v>
      </c>
      <c r="AR41" s="161">
        <v>20.083500000000001</v>
      </c>
      <c r="AS41" s="161">
        <v>-14.703099999999999</v>
      </c>
      <c r="AT41" s="161">
        <v>-8.9753000000000007</v>
      </c>
      <c r="AU41" s="161">
        <v>-8.5832999999999995</v>
      </c>
      <c r="AV41" s="161">
        <v>-1.5367</v>
      </c>
      <c r="AW41" s="161">
        <v>-1.4728000000000001</v>
      </c>
      <c r="AX41" s="161">
        <v>-10.716699999999999</v>
      </c>
      <c r="AY41" s="161">
        <v>-7.9036</v>
      </c>
      <c r="AZ41" s="161">
        <v>4.3522999999999996</v>
      </c>
      <c r="BA41" s="161">
        <v>22.271100000000001</v>
      </c>
      <c r="BB41" s="161">
        <v>-1.6281000000000001</v>
      </c>
      <c r="BC41" s="161">
        <v>16.104099999999999</v>
      </c>
      <c r="BD41" s="161">
        <v>-5.0999999999999996</v>
      </c>
      <c r="BE41" s="161">
        <v>-5.5</v>
      </c>
      <c r="BF41" s="161">
        <v>-25.0014</v>
      </c>
      <c r="BG41" s="161">
        <v>-24.593900000000001</v>
      </c>
      <c r="BH41" s="161">
        <v>-1.9261999999999999</v>
      </c>
      <c r="BI41" s="162"/>
      <c r="BJ41" s="161">
        <v>-8.9711999999999996</v>
      </c>
      <c r="BK41" s="161">
        <v>3.3365999999999998</v>
      </c>
      <c r="BL41" s="162"/>
      <c r="BM41" s="161">
        <v>1.0094000000000001</v>
      </c>
      <c r="BN41" s="161">
        <v>-117.31310000000001</v>
      </c>
      <c r="BO41" s="161">
        <v>55.024900000000002</v>
      </c>
      <c r="BP41" s="161">
        <v>54.780700000000003</v>
      </c>
      <c r="BQ41" s="161">
        <v>44.854500000000002</v>
      </c>
      <c r="BR41" s="161">
        <v>-117.9663</v>
      </c>
      <c r="BS41" s="162"/>
      <c r="BT41" s="162"/>
      <c r="BU41" s="162"/>
      <c r="BV41" s="162"/>
      <c r="BW41" s="161">
        <v>7.63</v>
      </c>
      <c r="BX41" s="161">
        <v>6.79</v>
      </c>
      <c r="BY41" s="161">
        <v>-6.89</v>
      </c>
      <c r="BZ41" s="161">
        <v>1.98</v>
      </c>
      <c r="CA41" s="161">
        <v>-5.7560000000000002</v>
      </c>
      <c r="CB41" s="161">
        <v>-5.3540999999999999</v>
      </c>
      <c r="CC41" s="161">
        <v>14.8317</v>
      </c>
      <c r="CD41" s="161">
        <v>12.8446</v>
      </c>
      <c r="CE41" s="161">
        <v>-0.50970000000000004</v>
      </c>
      <c r="CF41" s="161">
        <v>2.5688</v>
      </c>
      <c r="CG41" s="161">
        <v>2.4666000000000001</v>
      </c>
      <c r="CH41" s="161">
        <v>-9.1946999999999992</v>
      </c>
      <c r="CI41" s="161">
        <v>23.173999999999999</v>
      </c>
      <c r="CJ41" s="162"/>
      <c r="CK41" s="162"/>
      <c r="CL41" s="161">
        <v>79.900000000000006</v>
      </c>
      <c r="CM41" s="161">
        <v>-42.1</v>
      </c>
      <c r="CN41" s="161">
        <v>-2.29</v>
      </c>
      <c r="CO41" s="161">
        <v>49.410200000000003</v>
      </c>
      <c r="CP41" s="161">
        <v>50.130200000000002</v>
      </c>
      <c r="CQ41" s="161">
        <v>48.018300000000004</v>
      </c>
      <c r="CR41" s="161">
        <v>86.219399999999993</v>
      </c>
      <c r="CS41" s="161">
        <v>85.883099999999999</v>
      </c>
      <c r="CT41" s="161">
        <v>-21.712900000000001</v>
      </c>
      <c r="CU41" s="161">
        <v>-73.615899999999996</v>
      </c>
      <c r="CV41" s="161">
        <v>-19.6694</v>
      </c>
      <c r="CW41" s="161">
        <v>3.5623</v>
      </c>
      <c r="CX41" s="161">
        <v>30.07</v>
      </c>
      <c r="CY41" s="161">
        <v>13.12</v>
      </c>
      <c r="CZ41" s="161">
        <v>9.6923999999999992</v>
      </c>
      <c r="DA41" s="161">
        <v>9.7687000000000008</v>
      </c>
      <c r="DB41" s="161">
        <v>-10.39</v>
      </c>
      <c r="DC41" s="162"/>
      <c r="DD41" s="161">
        <v>-25.758800000000001</v>
      </c>
      <c r="DE41" s="161">
        <v>-25.170999999999999</v>
      </c>
      <c r="DF41" s="161">
        <v>49.944299999999998</v>
      </c>
      <c r="DG41" s="161">
        <v>1.5100000000000001E-2</v>
      </c>
      <c r="DH41" s="161">
        <v>-5.3113000000000001</v>
      </c>
      <c r="DI41" s="162"/>
      <c r="DJ41" s="161">
        <v>7.5</v>
      </c>
      <c r="DK41" s="161">
        <v>-5.6994999999999996</v>
      </c>
      <c r="DL41" s="161">
        <v>12.535399999999999</v>
      </c>
      <c r="DM41" s="162"/>
      <c r="DN41" s="161">
        <v>24.8691</v>
      </c>
      <c r="DO41" s="161">
        <v>13.49</v>
      </c>
      <c r="DP41" s="161">
        <v>-0.27</v>
      </c>
      <c r="DQ41" s="161">
        <v>7.5735000000000001</v>
      </c>
      <c r="DR41" s="161">
        <v>-48.097700000000003</v>
      </c>
      <c r="DS41" s="161">
        <v>-12.31</v>
      </c>
      <c r="DT41" s="161">
        <v>-12.38</v>
      </c>
      <c r="DU41" s="161">
        <v>34.65</v>
      </c>
      <c r="DV41" s="161">
        <v>20.76</v>
      </c>
      <c r="DW41" s="161">
        <v>-46.2727</v>
      </c>
      <c r="DX41" s="161">
        <v>-23.409099999999999</v>
      </c>
      <c r="DY41" s="161">
        <v>-32.310099999999998</v>
      </c>
      <c r="DZ41" s="161">
        <v>-30.190899999999999</v>
      </c>
      <c r="EA41" s="161">
        <v>22.2315</v>
      </c>
      <c r="EB41" s="161">
        <v>3.4523999999999999</v>
      </c>
      <c r="EC41" s="161">
        <v>-5.9170999999999996</v>
      </c>
      <c r="ED41" s="161">
        <v>-5.5347</v>
      </c>
      <c r="EE41" s="161">
        <v>-17.5305</v>
      </c>
      <c r="EF41" s="161">
        <v>-20.703099999999999</v>
      </c>
      <c r="EG41" s="161">
        <v>-11.613</v>
      </c>
      <c r="EH41" s="161">
        <v>-135.69550000000001</v>
      </c>
      <c r="EI41" s="161">
        <v>-20.879100000000001</v>
      </c>
      <c r="EJ41" s="162"/>
      <c r="EK41" s="161">
        <v>-10.704499999999999</v>
      </c>
      <c r="EL41" s="161">
        <v>-10.1487</v>
      </c>
      <c r="EM41" s="161">
        <v>18.748699999999999</v>
      </c>
      <c r="EN41" s="161">
        <v>-17.638500000000001</v>
      </c>
      <c r="EO41" s="161">
        <v>-16.844999999999999</v>
      </c>
      <c r="EP41" s="161">
        <v>-6.66</v>
      </c>
      <c r="EQ41" s="161">
        <v>-18.7226</v>
      </c>
      <c r="ER41" s="161">
        <v>-18.2606</v>
      </c>
      <c r="ES41" s="161">
        <v>7.4854000000000003</v>
      </c>
      <c r="ET41" s="161">
        <v>13.05</v>
      </c>
      <c r="EU41" s="161">
        <v>-8.43</v>
      </c>
      <c r="EV41" s="161">
        <v>3.4</v>
      </c>
      <c r="EW41" s="161">
        <v>3.2738</v>
      </c>
      <c r="EX41" s="161">
        <v>-26.366499999999998</v>
      </c>
      <c r="EY41" s="161">
        <v>-5.8799000000000001</v>
      </c>
      <c r="EZ41" s="161">
        <v>5.0998000000000001</v>
      </c>
      <c r="FA41" s="161">
        <v>2.5508000000000002</v>
      </c>
      <c r="FB41" s="161">
        <v>8.02</v>
      </c>
      <c r="FC41" s="161">
        <v>-22.9453</v>
      </c>
      <c r="FD41" s="162"/>
      <c r="FE41" s="162"/>
      <c r="FF41" s="161">
        <v>0.99150000000000005</v>
      </c>
      <c r="FG41" s="161">
        <v>4.2199</v>
      </c>
      <c r="FH41" s="161">
        <v>3.8742999999999999</v>
      </c>
      <c r="FI41" s="161">
        <v>0</v>
      </c>
      <c r="FJ41" s="161">
        <v>-4.3539000000000003</v>
      </c>
      <c r="FK41" s="161">
        <v>-4.8562000000000003</v>
      </c>
      <c r="FL41" s="161">
        <v>10.8847</v>
      </c>
      <c r="FM41" s="161">
        <v>13.3741</v>
      </c>
      <c r="FN41" s="161">
        <v>13.354699999999999</v>
      </c>
      <c r="FO41" s="161">
        <v>18.124199999999998</v>
      </c>
      <c r="FP41" s="161">
        <v>30.9115</v>
      </c>
      <c r="FQ41" s="161">
        <v>16.1294</v>
      </c>
      <c r="FR41" s="161">
        <v>-14.5</v>
      </c>
      <c r="FS41" s="161">
        <v>-1.4131</v>
      </c>
      <c r="FT41" s="161">
        <v>0.29780000000000001</v>
      </c>
      <c r="FU41" s="161">
        <v>0.9</v>
      </c>
      <c r="FV41" s="161">
        <v>1.81</v>
      </c>
      <c r="FW41" s="161">
        <v>-17.805</v>
      </c>
      <c r="FX41" s="161">
        <v>1.6218999999999999</v>
      </c>
      <c r="FY41" s="161">
        <v>7.34</v>
      </c>
      <c r="FZ41" s="161">
        <v>0.97799999999999998</v>
      </c>
      <c r="GA41" s="161">
        <v>2.0242</v>
      </c>
      <c r="GB41" s="161">
        <v>20.85</v>
      </c>
      <c r="GC41" s="161">
        <v>-37.220199999999998</v>
      </c>
      <c r="GD41" s="161">
        <v>-27.616299999999999</v>
      </c>
      <c r="GE41" s="161">
        <v>-1.82</v>
      </c>
      <c r="GF41" s="161">
        <v>24.994800000000001</v>
      </c>
      <c r="GG41" s="162"/>
      <c r="GH41" s="161">
        <v>27.6768</v>
      </c>
      <c r="GI41" s="162"/>
      <c r="GJ41" s="161">
        <v>-15.571899999999999</v>
      </c>
      <c r="GK41" s="161">
        <v>2.8866000000000001</v>
      </c>
      <c r="GL41" s="162"/>
      <c r="GM41" s="162"/>
      <c r="GN41" s="161">
        <v>-12.902100000000001</v>
      </c>
      <c r="GO41" s="161">
        <v>-9.9783000000000008</v>
      </c>
      <c r="GP41" s="161">
        <v>5.4497999999999998</v>
      </c>
      <c r="GQ41" s="161">
        <v>-32.100200000000001</v>
      </c>
      <c r="GR41" s="161">
        <v>5.0810000000000004</v>
      </c>
      <c r="GS41" s="161">
        <v>4.6626000000000003</v>
      </c>
      <c r="GT41" s="161">
        <v>166.9562</v>
      </c>
      <c r="GU41" s="161">
        <v>-8.4367000000000001</v>
      </c>
      <c r="GV41" s="161">
        <v>-10.742599999999999</v>
      </c>
      <c r="GW41" s="161">
        <v>-10.7722</v>
      </c>
      <c r="GX41" s="162"/>
      <c r="GY41" s="161">
        <v>5.9264000000000001</v>
      </c>
      <c r="GZ41" s="161">
        <v>6.0286999999999997</v>
      </c>
      <c r="HA41" s="161">
        <v>-0.89170000000000005</v>
      </c>
      <c r="HB41" s="161">
        <v>12.1408</v>
      </c>
      <c r="HC41" s="161">
        <v>14.676500000000001</v>
      </c>
      <c r="HD41" s="161">
        <v>-2.93</v>
      </c>
      <c r="HE41" s="161">
        <v>5.1656000000000004</v>
      </c>
      <c r="HF41" s="161">
        <v>45.802</v>
      </c>
      <c r="HG41" s="161">
        <v>10.5039</v>
      </c>
      <c r="HH41" s="161">
        <v>22.660699999999999</v>
      </c>
      <c r="HI41" s="161">
        <v>24.7532</v>
      </c>
      <c r="HJ41" s="161">
        <v>23.839700000000001</v>
      </c>
      <c r="HK41" s="161">
        <v>-9.8813999999999993</v>
      </c>
      <c r="HL41" s="161">
        <v>-10.566800000000001</v>
      </c>
      <c r="HM41" s="161">
        <v>0</v>
      </c>
      <c r="HN41" s="161">
        <v>0</v>
      </c>
      <c r="HO41" s="161">
        <v>43.6496</v>
      </c>
      <c r="HP41" s="161">
        <v>50.497700000000002</v>
      </c>
      <c r="HQ41" s="161">
        <v>-7.0793999999999997</v>
      </c>
      <c r="HR41" s="161">
        <v>-6.7717999999999998</v>
      </c>
      <c r="HS41" s="161">
        <v>-8.3249999999999993</v>
      </c>
      <c r="HT41" s="161">
        <v>-8.3143999999999991</v>
      </c>
      <c r="HU41" s="161">
        <v>24.42</v>
      </c>
      <c r="HV41" s="161">
        <v>23.98</v>
      </c>
      <c r="HW41" s="161">
        <v>-23</v>
      </c>
      <c r="HX41" s="161">
        <v>-23.3</v>
      </c>
      <c r="HY41" s="161">
        <v>2.9361000000000002</v>
      </c>
      <c r="HZ41" s="161">
        <v>-8.4</v>
      </c>
      <c r="IA41" s="161">
        <v>36.043799999999997</v>
      </c>
      <c r="IB41" s="162"/>
      <c r="IC41" s="162"/>
      <c r="ID41" s="161">
        <v>-18.2</v>
      </c>
      <c r="IE41" s="161">
        <v>-34.6</v>
      </c>
      <c r="IF41" s="161">
        <v>-7.1</v>
      </c>
      <c r="IG41" s="161">
        <v>-7.7</v>
      </c>
      <c r="IH41" s="162"/>
      <c r="II41" s="162"/>
      <c r="IJ41" s="161">
        <v>-54.970500000000001</v>
      </c>
      <c r="IK41" s="161">
        <v>-24.2714</v>
      </c>
      <c r="IL41" s="161">
        <v>-246.53360000000001</v>
      </c>
      <c r="IM41" s="161">
        <v>9.2310999999999996</v>
      </c>
      <c r="IN41" s="161">
        <v>-21.284300000000002</v>
      </c>
      <c r="IO41" s="161">
        <v>71.648499999999999</v>
      </c>
      <c r="IP41" s="161">
        <v>90.715699999999998</v>
      </c>
      <c r="IQ41" s="161">
        <v>138.12649999999999</v>
      </c>
      <c r="IR41" s="161">
        <v>44.495399999999997</v>
      </c>
      <c r="IS41" s="161">
        <v>4.7191000000000001</v>
      </c>
      <c r="IT41" s="161">
        <v>21.142600000000002</v>
      </c>
      <c r="IU41" s="161">
        <v>21.4589</v>
      </c>
      <c r="IV41" s="161">
        <v>-30.967400000000001</v>
      </c>
      <c r="IW41" s="161">
        <v>174.00790000000001</v>
      </c>
      <c r="IX41" s="161">
        <v>-160.73060000000001</v>
      </c>
      <c r="IY41" s="161">
        <v>26.2501</v>
      </c>
      <c r="IZ41" s="161">
        <v>-18.587399999999999</v>
      </c>
      <c r="JA41" s="161">
        <v>0.42359999999999998</v>
      </c>
      <c r="JB41" s="162"/>
      <c r="JC41" s="161">
        <v>-6.4</v>
      </c>
      <c r="JD41" s="161">
        <v>0.157</v>
      </c>
      <c r="JE41" s="161">
        <v>0.14899999999999999</v>
      </c>
      <c r="JF41" s="161">
        <v>2.72</v>
      </c>
      <c r="JG41" s="161">
        <v>0.8</v>
      </c>
      <c r="JH41" s="161">
        <v>-3.9769999999999999</v>
      </c>
      <c r="JI41" s="161">
        <v>-6.8254000000000001</v>
      </c>
      <c r="JJ41" s="161">
        <v>12.629899999999999</v>
      </c>
      <c r="JK41" s="161">
        <v>-16.289000000000001</v>
      </c>
      <c r="JL41" s="161">
        <v>1.8</v>
      </c>
      <c r="JM41" s="161">
        <v>-0.48799999999999999</v>
      </c>
      <c r="JN41" s="161">
        <v>-0.43</v>
      </c>
      <c r="JO41" s="162"/>
      <c r="JP41" s="162"/>
      <c r="JQ41" s="161">
        <v>4.0697999999999999</v>
      </c>
      <c r="JR41" s="161">
        <v>4.2032999999999996</v>
      </c>
      <c r="JS41" s="161">
        <v>4.3376000000000001</v>
      </c>
      <c r="JT41" s="162"/>
      <c r="JU41" s="161">
        <v>21.2</v>
      </c>
      <c r="JV41" s="161">
        <v>2.2982</v>
      </c>
      <c r="JW41" s="161">
        <v>0.54</v>
      </c>
      <c r="JX41" s="162"/>
      <c r="JY41" s="161">
        <v>-5.9480000000000004</v>
      </c>
      <c r="JZ41" s="161">
        <v>-13.453799999999999</v>
      </c>
      <c r="KA41" s="161">
        <v>-18.745799999999999</v>
      </c>
      <c r="KB41" s="161">
        <v>-4.3181000000000003</v>
      </c>
      <c r="KC41" s="161">
        <v>9.2647999999999993</v>
      </c>
      <c r="KD41" s="161">
        <v>-13.457000000000001</v>
      </c>
      <c r="KE41" s="161">
        <v>3.8157000000000001</v>
      </c>
      <c r="KF41" s="161">
        <v>-22.6</v>
      </c>
      <c r="KG41" s="161">
        <v>6.6</v>
      </c>
      <c r="KH41" s="162"/>
      <c r="KI41" s="161">
        <v>-78.679699999999997</v>
      </c>
    </row>
    <row r="42" spans="1:295" ht="18" customHeight="1" x14ac:dyDescent="0.35">
      <c r="A42" s="160" t="s">
        <v>59</v>
      </c>
      <c r="B42" s="160" t="s">
        <v>816</v>
      </c>
      <c r="C42" s="163">
        <v>0</v>
      </c>
      <c r="D42" s="163">
        <v>2.4535</v>
      </c>
      <c r="E42" s="163">
        <v>-5.5860000000000003</v>
      </c>
      <c r="F42" s="163">
        <v>6.7537000000000003</v>
      </c>
      <c r="G42" s="163">
        <v>8.2033000000000005</v>
      </c>
      <c r="H42" s="164"/>
      <c r="I42" s="163">
        <v>15.507300000000001</v>
      </c>
      <c r="J42" s="164"/>
      <c r="K42" s="163">
        <v>18.460899999999999</v>
      </c>
      <c r="L42" s="163">
        <v>7.6437999999999997</v>
      </c>
      <c r="M42" s="163">
        <v>7.1276999999999999</v>
      </c>
      <c r="N42" s="163">
        <v>-15.54</v>
      </c>
      <c r="O42" s="163">
        <v>-28.6</v>
      </c>
      <c r="P42" s="163">
        <v>4.4000000000000004</v>
      </c>
      <c r="Q42" s="163">
        <v>4.1399999999999997</v>
      </c>
      <c r="R42" s="163">
        <v>-19.8</v>
      </c>
      <c r="S42" s="163">
        <v>1.0459000000000001</v>
      </c>
      <c r="T42" s="163">
        <v>-0.64990000000000003</v>
      </c>
      <c r="U42" s="163">
        <v>6.0913000000000004</v>
      </c>
      <c r="V42" s="164"/>
      <c r="W42" s="163">
        <v>10.3864</v>
      </c>
      <c r="X42" s="163">
        <v>7.4924999999999997</v>
      </c>
      <c r="Y42" s="163">
        <v>-5.2847</v>
      </c>
      <c r="Z42" s="163">
        <v>1.2138</v>
      </c>
      <c r="AA42" s="164"/>
      <c r="AB42" s="163">
        <v>-0.97889999999999999</v>
      </c>
      <c r="AC42" s="163">
        <v>-0.499</v>
      </c>
      <c r="AD42" s="163">
        <v>-0.48099999999999998</v>
      </c>
      <c r="AE42" s="163">
        <v>8.2420000000000009</v>
      </c>
      <c r="AF42" s="163">
        <v>-4.4400000000000004</v>
      </c>
      <c r="AG42" s="163">
        <v>-6.6</v>
      </c>
      <c r="AH42" s="163">
        <v>1.74</v>
      </c>
      <c r="AI42" s="163">
        <v>0.22</v>
      </c>
      <c r="AJ42" s="163">
        <v>-10.84</v>
      </c>
      <c r="AK42" s="163">
        <v>-10.93</v>
      </c>
      <c r="AL42" s="164"/>
      <c r="AM42" s="163">
        <v>-11.86</v>
      </c>
      <c r="AN42" s="163">
        <v>-11.95</v>
      </c>
      <c r="AO42" s="163">
        <v>6.9984999999999999</v>
      </c>
      <c r="AP42" s="163">
        <v>3.5085999999999999</v>
      </c>
      <c r="AQ42" s="163">
        <v>16.451799999999999</v>
      </c>
      <c r="AR42" s="163">
        <v>20.763400000000001</v>
      </c>
      <c r="AS42" s="163">
        <v>-15.7844</v>
      </c>
      <c r="AT42" s="163">
        <v>-9.3771000000000004</v>
      </c>
      <c r="AU42" s="163">
        <v>-9.0530000000000008</v>
      </c>
      <c r="AV42" s="163">
        <v>-1.5381</v>
      </c>
      <c r="AW42" s="163">
        <v>-1.3007</v>
      </c>
      <c r="AX42" s="163">
        <v>-11.5205</v>
      </c>
      <c r="AY42" s="163">
        <v>-7.6356999999999999</v>
      </c>
      <c r="AZ42" s="163">
        <v>4.3522999999999996</v>
      </c>
      <c r="BA42" s="163">
        <v>23.279900000000001</v>
      </c>
      <c r="BB42" s="163">
        <v>0.59940000000000004</v>
      </c>
      <c r="BC42" s="163">
        <v>16.397200000000002</v>
      </c>
      <c r="BD42" s="163">
        <v>-5.5</v>
      </c>
      <c r="BE42" s="163">
        <v>-5.7</v>
      </c>
      <c r="BF42" s="163">
        <v>-25.179600000000001</v>
      </c>
      <c r="BG42" s="163">
        <v>-24.954000000000001</v>
      </c>
      <c r="BH42" s="163">
        <v>-1.8448</v>
      </c>
      <c r="BI42" s="164"/>
      <c r="BJ42" s="163">
        <v>-9.4130000000000003</v>
      </c>
      <c r="BK42" s="163">
        <v>3.4683000000000002</v>
      </c>
      <c r="BL42" s="164"/>
      <c r="BM42" s="163">
        <v>1.0846</v>
      </c>
      <c r="BN42" s="163">
        <v>-119.9682</v>
      </c>
      <c r="BO42" s="163">
        <v>54.139800000000001</v>
      </c>
      <c r="BP42" s="163">
        <v>54.139800000000001</v>
      </c>
      <c r="BQ42" s="163">
        <v>51.699100000000001</v>
      </c>
      <c r="BR42" s="163">
        <v>-122.2427</v>
      </c>
      <c r="BS42" s="164"/>
      <c r="BT42" s="164"/>
      <c r="BU42" s="164"/>
      <c r="BV42" s="163">
        <v>18.1129</v>
      </c>
      <c r="BW42" s="163">
        <v>7.51</v>
      </c>
      <c r="BX42" s="163">
        <v>5.91</v>
      </c>
      <c r="BY42" s="163">
        <v>-7.11</v>
      </c>
      <c r="BZ42" s="163">
        <v>3.79</v>
      </c>
      <c r="CA42" s="163">
        <v>-7.3635000000000002</v>
      </c>
      <c r="CB42" s="163">
        <v>-7.2294999999999998</v>
      </c>
      <c r="CC42" s="163">
        <v>16.721900000000002</v>
      </c>
      <c r="CD42" s="163">
        <v>15.2578</v>
      </c>
      <c r="CE42" s="163">
        <v>0.55459999999999998</v>
      </c>
      <c r="CF42" s="163">
        <v>2.7544</v>
      </c>
      <c r="CG42" s="163">
        <v>2.7149999999999999</v>
      </c>
      <c r="CH42" s="163">
        <v>-9.2561</v>
      </c>
      <c r="CI42" s="163">
        <v>22.411300000000001</v>
      </c>
      <c r="CJ42" s="164"/>
      <c r="CK42" s="164"/>
      <c r="CL42" s="163">
        <v>77.7</v>
      </c>
      <c r="CM42" s="163">
        <v>-41.4</v>
      </c>
      <c r="CN42" s="163">
        <v>-2.35</v>
      </c>
      <c r="CO42" s="163">
        <v>50.312899999999999</v>
      </c>
      <c r="CP42" s="163">
        <v>50.234200000000001</v>
      </c>
      <c r="CQ42" s="163">
        <v>48.738599999999998</v>
      </c>
      <c r="CR42" s="163">
        <v>88.848399999999998</v>
      </c>
      <c r="CS42" s="163">
        <v>89.115899999999996</v>
      </c>
      <c r="CT42" s="163">
        <v>-22.684999999999999</v>
      </c>
      <c r="CU42" s="163">
        <v>-73.886300000000006</v>
      </c>
      <c r="CV42" s="163">
        <v>-20.602</v>
      </c>
      <c r="CW42" s="163">
        <v>3.5148999999999999</v>
      </c>
      <c r="CX42" s="163">
        <v>28.41</v>
      </c>
      <c r="CY42" s="163">
        <v>12.49</v>
      </c>
      <c r="CZ42" s="163">
        <v>9.3798999999999992</v>
      </c>
      <c r="DA42" s="163">
        <v>9.4756999999999998</v>
      </c>
      <c r="DB42" s="163">
        <v>-10.18</v>
      </c>
      <c r="DC42" s="163">
        <v>25.5123</v>
      </c>
      <c r="DD42" s="163">
        <v>-24.6813</v>
      </c>
      <c r="DE42" s="163">
        <v>-24.588899999999999</v>
      </c>
      <c r="DF42" s="163">
        <v>48.782299999999999</v>
      </c>
      <c r="DG42" s="163">
        <v>1.5100000000000001E-2</v>
      </c>
      <c r="DH42" s="163">
        <v>-5.3032000000000004</v>
      </c>
      <c r="DI42" s="163">
        <v>8.1999999999999993</v>
      </c>
      <c r="DJ42" s="164"/>
      <c r="DK42" s="163">
        <v>-5.5260999999999996</v>
      </c>
      <c r="DL42" s="163">
        <v>12.3484</v>
      </c>
      <c r="DM42" s="164"/>
      <c r="DN42" s="163">
        <v>24.126899999999999</v>
      </c>
      <c r="DO42" s="163">
        <v>13.06</v>
      </c>
      <c r="DP42" s="163">
        <v>-0.14000000000000001</v>
      </c>
      <c r="DQ42" s="163">
        <v>7.3034999999999997</v>
      </c>
      <c r="DR42" s="163">
        <v>-48.212699999999998</v>
      </c>
      <c r="DS42" s="163">
        <v>-11.85</v>
      </c>
      <c r="DT42" s="163">
        <v>-11.9</v>
      </c>
      <c r="DU42" s="163">
        <v>32.57</v>
      </c>
      <c r="DV42" s="163">
        <v>20.05</v>
      </c>
      <c r="DW42" s="163">
        <v>-45.8</v>
      </c>
      <c r="DX42" s="163">
        <v>-22.545500000000001</v>
      </c>
      <c r="DY42" s="163">
        <v>-33.2742</v>
      </c>
      <c r="DZ42" s="163">
        <v>-31.827300000000001</v>
      </c>
      <c r="EA42" s="163">
        <v>20.560300000000002</v>
      </c>
      <c r="EB42" s="163">
        <v>3.7631999999999999</v>
      </c>
      <c r="EC42" s="163">
        <v>-6.1070000000000002</v>
      </c>
      <c r="ED42" s="163">
        <v>-5.7808000000000002</v>
      </c>
      <c r="EE42" s="163">
        <v>-23.9297</v>
      </c>
      <c r="EF42" s="163">
        <v>-27.768599999999999</v>
      </c>
      <c r="EG42" s="163">
        <v>-11.637</v>
      </c>
      <c r="EH42" s="163">
        <v>-142.42429999999999</v>
      </c>
      <c r="EI42" s="163">
        <v>-6.6885000000000003</v>
      </c>
      <c r="EJ42" s="164"/>
      <c r="EK42" s="163">
        <v>-10.687099999999999</v>
      </c>
      <c r="EL42" s="163">
        <v>-10.231400000000001</v>
      </c>
      <c r="EM42" s="163">
        <v>19.125399999999999</v>
      </c>
      <c r="EN42" s="163">
        <v>-13.7448</v>
      </c>
      <c r="EO42" s="163">
        <v>-13.3424</v>
      </c>
      <c r="EP42" s="163">
        <v>-17.411999999999999</v>
      </c>
      <c r="EQ42" s="163">
        <v>-20.732500000000002</v>
      </c>
      <c r="ER42" s="163">
        <v>-20.338100000000001</v>
      </c>
      <c r="ES42" s="163">
        <v>9.4754000000000005</v>
      </c>
      <c r="ET42" s="163">
        <v>13.69</v>
      </c>
      <c r="EU42" s="163">
        <v>-7.9</v>
      </c>
      <c r="EV42" s="163">
        <v>0</v>
      </c>
      <c r="EW42" s="163">
        <v>3.1379000000000001</v>
      </c>
      <c r="EX42" s="163">
        <v>-17.698799999999999</v>
      </c>
      <c r="EY42" s="163">
        <v>-5.6406000000000001</v>
      </c>
      <c r="EZ42" s="163">
        <v>5.2980999999999998</v>
      </c>
      <c r="FA42" s="163">
        <v>2.891</v>
      </c>
      <c r="FB42" s="163">
        <v>11.9413</v>
      </c>
      <c r="FC42" s="163">
        <v>-25.5777</v>
      </c>
      <c r="FD42" s="164"/>
      <c r="FE42" s="164"/>
      <c r="FF42" s="163">
        <v>1.0234000000000001</v>
      </c>
      <c r="FG42" s="163">
        <v>4.1013000000000002</v>
      </c>
      <c r="FH42" s="163">
        <v>3.5337999999999998</v>
      </c>
      <c r="FI42" s="163">
        <v>3.1507999999999998</v>
      </c>
      <c r="FJ42" s="163">
        <v>-3.5165999999999999</v>
      </c>
      <c r="FK42" s="163">
        <v>-3.3491</v>
      </c>
      <c r="FL42" s="163">
        <v>11.554500000000001</v>
      </c>
      <c r="FM42" s="163">
        <v>14.6533</v>
      </c>
      <c r="FN42" s="163">
        <v>14.893599999999999</v>
      </c>
      <c r="FO42" s="163">
        <v>18.5626</v>
      </c>
      <c r="FP42" s="163">
        <v>30.570799999999998</v>
      </c>
      <c r="FQ42" s="163">
        <v>18.2193</v>
      </c>
      <c r="FR42" s="163">
        <v>-14.25</v>
      </c>
      <c r="FS42" s="163">
        <v>-1.5743</v>
      </c>
      <c r="FT42" s="163">
        <v>0.28039999999999998</v>
      </c>
      <c r="FU42" s="163">
        <v>0.87</v>
      </c>
      <c r="FV42" s="163">
        <v>0.5</v>
      </c>
      <c r="FW42" s="163">
        <v>-19.586200000000002</v>
      </c>
      <c r="FX42" s="163">
        <v>1.6157999999999999</v>
      </c>
      <c r="FY42" s="163">
        <v>4.2670000000000003</v>
      </c>
      <c r="FZ42" s="163">
        <v>0.96499999999999997</v>
      </c>
      <c r="GA42" s="163">
        <v>2.1581000000000001</v>
      </c>
      <c r="GB42" s="163">
        <v>19.760000000000002</v>
      </c>
      <c r="GC42" s="163">
        <v>-38.568399999999997</v>
      </c>
      <c r="GD42" s="163">
        <v>-27.742599999999999</v>
      </c>
      <c r="GE42" s="163">
        <v>-1.93</v>
      </c>
      <c r="GF42" s="163">
        <v>24.051300000000001</v>
      </c>
      <c r="GG42" s="164"/>
      <c r="GH42" s="163">
        <v>27.1051</v>
      </c>
      <c r="GI42" s="164"/>
      <c r="GJ42" s="163">
        <v>-15.231199999999999</v>
      </c>
      <c r="GK42" s="163">
        <v>2.7801</v>
      </c>
      <c r="GL42" s="163">
        <v>7.3499999999999996E-2</v>
      </c>
      <c r="GM42" s="164"/>
      <c r="GN42" s="163">
        <v>-13.0329</v>
      </c>
      <c r="GO42" s="163">
        <v>-8.8693000000000008</v>
      </c>
      <c r="GP42" s="163">
        <v>4.1466000000000003</v>
      </c>
      <c r="GQ42" s="163">
        <v>-31.848099999999999</v>
      </c>
      <c r="GR42" s="163">
        <v>5.6348000000000003</v>
      </c>
      <c r="GS42" s="163">
        <v>5.5655999999999999</v>
      </c>
      <c r="GT42" s="163">
        <v>169.1148</v>
      </c>
      <c r="GU42" s="163">
        <v>-8.5533000000000001</v>
      </c>
      <c r="GV42" s="163">
        <v>-10.3249</v>
      </c>
      <c r="GW42" s="163">
        <v>-10.8355</v>
      </c>
      <c r="GX42" s="164"/>
      <c r="GY42" s="163">
        <v>5.6920000000000002</v>
      </c>
      <c r="GZ42" s="163">
        <v>5.7122999999999999</v>
      </c>
      <c r="HA42" s="163">
        <v>-1</v>
      </c>
      <c r="HB42" s="163">
        <v>4.2129000000000003</v>
      </c>
      <c r="HC42" s="163">
        <v>5.9977999999999998</v>
      </c>
      <c r="HD42" s="163">
        <v>-1.26</v>
      </c>
      <c r="HE42" s="163">
        <v>0</v>
      </c>
      <c r="HF42" s="163">
        <v>36.0107</v>
      </c>
      <c r="HG42" s="163">
        <v>27.003799999999998</v>
      </c>
      <c r="HH42" s="163">
        <v>33.598999999999997</v>
      </c>
      <c r="HI42" s="163">
        <v>39.156500000000001</v>
      </c>
      <c r="HJ42" s="163">
        <v>40.483199999999997</v>
      </c>
      <c r="HK42" s="163">
        <v>-7.6548999999999996</v>
      </c>
      <c r="HL42" s="163">
        <v>-7.3582999999999998</v>
      </c>
      <c r="HM42" s="163">
        <v>-11.7972</v>
      </c>
      <c r="HN42" s="163">
        <v>-14.427</v>
      </c>
      <c r="HO42" s="163">
        <v>60.054699999999997</v>
      </c>
      <c r="HP42" s="164"/>
      <c r="HQ42" s="163">
        <v>-1.4269000000000001</v>
      </c>
      <c r="HR42" s="163">
        <v>-1.0588</v>
      </c>
      <c r="HS42" s="163">
        <v>-7.6451000000000002</v>
      </c>
      <c r="HT42" s="163">
        <v>-7.5060000000000002</v>
      </c>
      <c r="HU42" s="163">
        <v>11.08</v>
      </c>
      <c r="HV42" s="163">
        <v>11.39</v>
      </c>
      <c r="HW42" s="163">
        <v>-20.8</v>
      </c>
      <c r="HX42" s="163">
        <v>-20.5</v>
      </c>
      <c r="HY42" s="163">
        <v>2.9361000000000002</v>
      </c>
      <c r="HZ42" s="163">
        <v>-11.2</v>
      </c>
      <c r="IA42" s="163">
        <v>36.861400000000003</v>
      </c>
      <c r="IB42" s="164"/>
      <c r="IC42" s="164"/>
      <c r="ID42" s="163">
        <v>-18.7</v>
      </c>
      <c r="IE42" s="163">
        <v>-32.5</v>
      </c>
      <c r="IF42" s="163">
        <v>-10.5</v>
      </c>
      <c r="IG42" s="163">
        <v>-11.1</v>
      </c>
      <c r="IH42" s="164"/>
      <c r="II42" s="164"/>
      <c r="IJ42" s="163">
        <v>-63.214199999999998</v>
      </c>
      <c r="IK42" s="163">
        <v>-30.395099999999999</v>
      </c>
      <c r="IL42" s="163">
        <v>-239.20480000000001</v>
      </c>
      <c r="IM42" s="163">
        <v>19.605</v>
      </c>
      <c r="IN42" s="163">
        <v>-33.056899999999999</v>
      </c>
      <c r="IO42" s="163">
        <v>74.762699999999995</v>
      </c>
      <c r="IP42" s="163">
        <v>81.714799999999997</v>
      </c>
      <c r="IQ42" s="163">
        <v>134.63849999999999</v>
      </c>
      <c r="IR42" s="163">
        <v>39.840000000000003</v>
      </c>
      <c r="IS42" s="163">
        <v>12.192399999999999</v>
      </c>
      <c r="IT42" s="163">
        <v>30.1189</v>
      </c>
      <c r="IU42" s="163">
        <v>29.169799999999999</v>
      </c>
      <c r="IV42" s="163">
        <v>-33.8504</v>
      </c>
      <c r="IW42" s="163">
        <v>186.1936</v>
      </c>
      <c r="IX42" s="163">
        <v>-150.41370000000001</v>
      </c>
      <c r="IY42" s="163">
        <v>53.246099999999998</v>
      </c>
      <c r="IZ42" s="163">
        <v>-36.467599999999997</v>
      </c>
      <c r="JA42" s="163">
        <v>0.42359999999999998</v>
      </c>
      <c r="JB42" s="164"/>
      <c r="JC42" s="163">
        <v>-4.8</v>
      </c>
      <c r="JD42" s="163">
        <v>0.17699999999999999</v>
      </c>
      <c r="JE42" s="163">
        <v>0.17199999999999999</v>
      </c>
      <c r="JF42" s="163">
        <v>0.72</v>
      </c>
      <c r="JG42" s="163">
        <v>2.88</v>
      </c>
      <c r="JH42" s="163">
        <v>-4.3132000000000001</v>
      </c>
      <c r="JI42" s="163">
        <v>-9.2576000000000001</v>
      </c>
      <c r="JJ42" s="163">
        <v>11.866899999999999</v>
      </c>
      <c r="JK42" s="163">
        <v>-13.386699999999999</v>
      </c>
      <c r="JL42" s="163">
        <v>1</v>
      </c>
      <c r="JM42" s="163">
        <v>-0.58099999999999996</v>
      </c>
      <c r="JN42" s="163">
        <v>-5.0000000000000001E-3</v>
      </c>
      <c r="JO42" s="163">
        <v>2.6871</v>
      </c>
      <c r="JP42" s="163">
        <v>3.1139999999999999</v>
      </c>
      <c r="JQ42" s="163">
        <v>3.5063</v>
      </c>
      <c r="JR42" s="163">
        <v>3.3313999999999999</v>
      </c>
      <c r="JS42" s="163">
        <v>2.7412000000000001</v>
      </c>
      <c r="JT42" s="164"/>
      <c r="JU42" s="163">
        <v>18.7</v>
      </c>
      <c r="JV42" s="163">
        <v>2.5529000000000002</v>
      </c>
      <c r="JW42" s="163">
        <v>0.43</v>
      </c>
      <c r="JX42" s="164"/>
      <c r="JY42" s="163">
        <v>0</v>
      </c>
      <c r="JZ42" s="163">
        <v>-14.9161</v>
      </c>
      <c r="KA42" s="163">
        <v>-21.632400000000001</v>
      </c>
      <c r="KB42" s="163">
        <v>0</v>
      </c>
      <c r="KC42" s="163">
        <v>10.6937</v>
      </c>
      <c r="KD42" s="163">
        <v>-16.351099999999999</v>
      </c>
      <c r="KE42" s="163">
        <v>5.0544000000000002</v>
      </c>
      <c r="KF42" s="163">
        <v>-20.100000000000001</v>
      </c>
      <c r="KG42" s="163">
        <v>3.9</v>
      </c>
      <c r="KH42" s="164"/>
      <c r="KI42" s="163">
        <v>-76.786000000000001</v>
      </c>
    </row>
    <row r="43" spans="1:295" ht="18" customHeight="1" x14ac:dyDescent="0.35">
      <c r="A43" s="160" t="s">
        <v>59</v>
      </c>
      <c r="B43" s="160" t="s">
        <v>817</v>
      </c>
      <c r="C43" s="163">
        <v>0</v>
      </c>
      <c r="D43" s="163">
        <v>2.8132999999999999</v>
      </c>
      <c r="E43" s="163">
        <v>-6.3122999999999996</v>
      </c>
      <c r="F43" s="163">
        <v>7.7763999999999998</v>
      </c>
      <c r="G43" s="163">
        <v>7.1111000000000004</v>
      </c>
      <c r="H43" s="164"/>
      <c r="I43" s="163">
        <v>13.441700000000001</v>
      </c>
      <c r="J43" s="164"/>
      <c r="K43" s="163">
        <v>16.574000000000002</v>
      </c>
      <c r="L43" s="163">
        <v>6.6688000000000001</v>
      </c>
      <c r="M43" s="163">
        <v>6.3651</v>
      </c>
      <c r="N43" s="163">
        <v>-13.32</v>
      </c>
      <c r="O43" s="163">
        <v>-30.8</v>
      </c>
      <c r="P43" s="163">
        <v>6.6</v>
      </c>
      <c r="Q43" s="163">
        <v>3.3119999999999998</v>
      </c>
      <c r="R43" s="163">
        <v>-24.2</v>
      </c>
      <c r="S43" s="163">
        <v>1.5138</v>
      </c>
      <c r="T43" s="163">
        <v>-3.1848999999999998</v>
      </c>
      <c r="U43" s="163">
        <v>5.1642000000000001</v>
      </c>
      <c r="V43" s="164"/>
      <c r="W43" s="163">
        <v>8.5774000000000008</v>
      </c>
      <c r="X43" s="163">
        <v>6.0936000000000003</v>
      </c>
      <c r="Y43" s="163">
        <v>-5.2690000000000001</v>
      </c>
      <c r="Z43" s="163">
        <v>1.1789000000000001</v>
      </c>
      <c r="AA43" s="164"/>
      <c r="AB43" s="163">
        <v>-0.87450000000000006</v>
      </c>
      <c r="AC43" s="163">
        <v>-0.66200000000000003</v>
      </c>
      <c r="AD43" s="163">
        <v>-0.67100000000000004</v>
      </c>
      <c r="AE43" s="163">
        <v>8.2230000000000008</v>
      </c>
      <c r="AF43" s="163">
        <v>-8.8800000000000008</v>
      </c>
      <c r="AG43" s="163">
        <v>-4.4000000000000004</v>
      </c>
      <c r="AH43" s="163">
        <v>1.6739999999999999</v>
      </c>
      <c r="AI43" s="163">
        <v>0.223</v>
      </c>
      <c r="AJ43" s="163">
        <v>-11.3</v>
      </c>
      <c r="AK43" s="163">
        <v>-11.26</v>
      </c>
      <c r="AL43" s="164"/>
      <c r="AM43" s="163">
        <v>-12.43</v>
      </c>
      <c r="AN43" s="163">
        <v>-12.49</v>
      </c>
      <c r="AO43" s="163">
        <v>6.9124999999999996</v>
      </c>
      <c r="AP43" s="163">
        <v>3.6478999999999999</v>
      </c>
      <c r="AQ43" s="163">
        <v>24.901599999999998</v>
      </c>
      <c r="AR43" s="163">
        <v>26.635200000000001</v>
      </c>
      <c r="AS43" s="163">
        <v>-17.230899999999998</v>
      </c>
      <c r="AT43" s="163">
        <v>-9.7789999999999999</v>
      </c>
      <c r="AU43" s="163">
        <v>-9.5517000000000003</v>
      </c>
      <c r="AV43" s="163">
        <v>-1.1882999999999999</v>
      </c>
      <c r="AW43" s="163">
        <v>-0.79169999999999996</v>
      </c>
      <c r="AX43" s="163">
        <v>-15.6732</v>
      </c>
      <c r="AY43" s="163">
        <v>-13.5299</v>
      </c>
      <c r="AZ43" s="163">
        <v>4.3522999999999996</v>
      </c>
      <c r="BA43" s="163">
        <v>23.435500000000001</v>
      </c>
      <c r="BB43" s="163">
        <v>-1.2585999999999999</v>
      </c>
      <c r="BC43" s="163">
        <v>16.650300000000001</v>
      </c>
      <c r="BD43" s="163">
        <v>-5.5</v>
      </c>
      <c r="BE43" s="163">
        <v>-5.8</v>
      </c>
      <c r="BF43" s="163">
        <v>-25.439699999999998</v>
      </c>
      <c r="BG43" s="163">
        <v>-24.8673</v>
      </c>
      <c r="BH43" s="163">
        <v>-1.9261999999999999</v>
      </c>
      <c r="BI43" s="164"/>
      <c r="BJ43" s="163">
        <v>-9.9877000000000002</v>
      </c>
      <c r="BK43" s="163">
        <v>3.4060999999999999</v>
      </c>
      <c r="BL43" s="164"/>
      <c r="BM43" s="163">
        <v>1.0132000000000001</v>
      </c>
      <c r="BN43" s="163">
        <v>-115.2379</v>
      </c>
      <c r="BO43" s="163">
        <v>52.217199999999998</v>
      </c>
      <c r="BP43" s="163">
        <v>52.491799999999998</v>
      </c>
      <c r="BQ43" s="163">
        <v>55.693300000000001</v>
      </c>
      <c r="BR43" s="163">
        <v>-121.84869999999999</v>
      </c>
      <c r="BS43" s="164"/>
      <c r="BT43" s="164"/>
      <c r="BU43" s="164"/>
      <c r="BV43" s="163">
        <v>16.087</v>
      </c>
      <c r="BW43" s="163">
        <v>7.06</v>
      </c>
      <c r="BX43" s="163">
        <v>4.6500000000000004</v>
      </c>
      <c r="BY43" s="163">
        <v>-7.71</v>
      </c>
      <c r="BZ43" s="163">
        <v>4.2300000000000004</v>
      </c>
      <c r="CA43" s="163">
        <v>-6.6936999999999998</v>
      </c>
      <c r="CB43" s="163">
        <v>-6.5597000000000003</v>
      </c>
      <c r="CC43" s="163">
        <v>17.2973</v>
      </c>
      <c r="CD43" s="163">
        <v>15.8565</v>
      </c>
      <c r="CE43" s="163">
        <v>0.20100000000000001</v>
      </c>
      <c r="CF43" s="163">
        <v>3.2616000000000001</v>
      </c>
      <c r="CG43" s="163">
        <v>3.1084999999999998</v>
      </c>
      <c r="CH43" s="163">
        <v>-9.8398000000000003</v>
      </c>
      <c r="CI43" s="163">
        <v>22.635999999999999</v>
      </c>
      <c r="CJ43" s="164"/>
      <c r="CK43" s="164"/>
      <c r="CL43" s="163">
        <v>77.7</v>
      </c>
      <c r="CM43" s="163">
        <v>-42.2</v>
      </c>
      <c r="CN43" s="163">
        <v>-2.09</v>
      </c>
      <c r="CO43" s="163">
        <v>49.431800000000003</v>
      </c>
      <c r="CP43" s="163">
        <v>48.835799999999999</v>
      </c>
      <c r="CQ43" s="163">
        <v>47.401899999999998</v>
      </c>
      <c r="CR43" s="163">
        <v>89.238799999999998</v>
      </c>
      <c r="CS43" s="163">
        <v>89.213099999999997</v>
      </c>
      <c r="CT43" s="163">
        <v>-23.964099999999998</v>
      </c>
      <c r="CU43" s="163">
        <v>-73.422899999999998</v>
      </c>
      <c r="CV43" s="163">
        <v>-22.0839</v>
      </c>
      <c r="CW43" s="163">
        <v>3.0689000000000002</v>
      </c>
      <c r="CX43" s="163">
        <v>30.81</v>
      </c>
      <c r="CY43" s="163">
        <v>12.13</v>
      </c>
      <c r="CZ43" s="163">
        <v>9.5360999999999994</v>
      </c>
      <c r="DA43" s="163">
        <v>9.7687000000000008</v>
      </c>
      <c r="DB43" s="163">
        <v>-10.66</v>
      </c>
      <c r="DC43" s="164"/>
      <c r="DD43" s="163">
        <v>-25.109000000000002</v>
      </c>
      <c r="DE43" s="163">
        <v>-24.3841</v>
      </c>
      <c r="DF43" s="163">
        <v>47.254800000000003</v>
      </c>
      <c r="DG43" s="163">
        <v>1.52E-2</v>
      </c>
      <c r="DH43" s="163">
        <v>-5.4126000000000003</v>
      </c>
      <c r="DI43" s="164"/>
      <c r="DJ43" s="163">
        <v>9.5</v>
      </c>
      <c r="DK43" s="163">
        <v>-5.7922000000000002</v>
      </c>
      <c r="DL43" s="163">
        <v>12.1614</v>
      </c>
      <c r="DM43" s="164"/>
      <c r="DN43" s="163">
        <v>24.498000000000001</v>
      </c>
      <c r="DO43" s="163">
        <v>13.03</v>
      </c>
      <c r="DP43" s="163">
        <v>0.18</v>
      </c>
      <c r="DQ43" s="163">
        <v>6.6150000000000002</v>
      </c>
      <c r="DR43" s="163">
        <v>-46.707700000000003</v>
      </c>
      <c r="DS43" s="163">
        <v>-9.39</v>
      </c>
      <c r="DT43" s="163">
        <v>-9.3800000000000008</v>
      </c>
      <c r="DU43" s="163">
        <v>28.62</v>
      </c>
      <c r="DV43" s="163">
        <v>20.2</v>
      </c>
      <c r="DW43" s="163">
        <v>-44.781799999999997</v>
      </c>
      <c r="DX43" s="163">
        <v>-22.4909</v>
      </c>
      <c r="DY43" s="163">
        <v>-32.208300000000001</v>
      </c>
      <c r="DZ43" s="163">
        <v>-31.136399999999998</v>
      </c>
      <c r="EA43" s="163">
        <v>19.550999999999998</v>
      </c>
      <c r="EB43" s="163">
        <v>3.1025999999999998</v>
      </c>
      <c r="EC43" s="163">
        <v>-6.7106000000000003</v>
      </c>
      <c r="ED43" s="163">
        <v>-6.6989000000000001</v>
      </c>
      <c r="EE43" s="163">
        <v>-26.715199999999999</v>
      </c>
      <c r="EF43" s="163">
        <v>-30.906199999999998</v>
      </c>
      <c r="EG43" s="163">
        <v>-11.305999999999999</v>
      </c>
      <c r="EH43" s="163">
        <v>-144.5429</v>
      </c>
      <c r="EI43" s="163">
        <v>1.9610000000000001</v>
      </c>
      <c r="EJ43" s="164"/>
      <c r="EK43" s="163">
        <v>-7.5510000000000002</v>
      </c>
      <c r="EL43" s="163">
        <v>-7.1618000000000004</v>
      </c>
      <c r="EM43" s="163">
        <v>20.361499999999999</v>
      </c>
      <c r="EN43" s="163">
        <v>-11.729100000000001</v>
      </c>
      <c r="EO43" s="163">
        <v>-11.5618</v>
      </c>
      <c r="EP43" s="163">
        <v>-20.995999999999999</v>
      </c>
      <c r="EQ43" s="163">
        <v>-19.994700000000002</v>
      </c>
      <c r="ER43" s="163">
        <v>-19.495100000000001</v>
      </c>
      <c r="ES43" s="163">
        <v>11.549300000000001</v>
      </c>
      <c r="ET43" s="163">
        <v>13.82</v>
      </c>
      <c r="EU43" s="163">
        <v>-8.35</v>
      </c>
      <c r="EV43" s="163">
        <v>-0.1</v>
      </c>
      <c r="EW43" s="163">
        <v>2.9704000000000002</v>
      </c>
      <c r="EX43" s="163">
        <v>-12.386900000000001</v>
      </c>
      <c r="EY43" s="163">
        <v>-5.7537000000000003</v>
      </c>
      <c r="EZ43" s="163">
        <v>5.2522000000000002</v>
      </c>
      <c r="FA43" s="163">
        <v>2.7987000000000002</v>
      </c>
      <c r="FB43" s="163">
        <v>14.318899999999999</v>
      </c>
      <c r="FC43" s="163">
        <v>-27.098500000000001</v>
      </c>
      <c r="FD43" s="164"/>
      <c r="FE43" s="164"/>
      <c r="FF43" s="163">
        <v>0.79249999999999998</v>
      </c>
      <c r="FG43" s="163">
        <v>4.3258000000000001</v>
      </c>
      <c r="FH43" s="163">
        <v>4.0518000000000001</v>
      </c>
      <c r="FI43" s="163">
        <v>2.8906000000000001</v>
      </c>
      <c r="FJ43" s="163">
        <v>-3.8515000000000001</v>
      </c>
      <c r="FK43" s="163">
        <v>-4.0190000000000001</v>
      </c>
      <c r="FL43" s="163">
        <v>14.401199999999999</v>
      </c>
      <c r="FM43" s="163">
        <v>13.588200000000001</v>
      </c>
      <c r="FN43" s="163">
        <v>13.7014</v>
      </c>
      <c r="FO43" s="163">
        <v>19.7286</v>
      </c>
      <c r="FP43" s="163">
        <v>32.684800000000003</v>
      </c>
      <c r="FQ43" s="163">
        <v>15.6167</v>
      </c>
      <c r="FR43" s="163">
        <v>-13.92</v>
      </c>
      <c r="FS43" s="163">
        <v>-1.3088</v>
      </c>
      <c r="FT43" s="163">
        <v>0.35089999999999999</v>
      </c>
      <c r="FU43" s="163">
        <v>0.77</v>
      </c>
      <c r="FV43" s="163">
        <v>1.32</v>
      </c>
      <c r="FW43" s="163">
        <v>-15.803900000000001</v>
      </c>
      <c r="FX43" s="163">
        <v>1.5557000000000001</v>
      </c>
      <c r="FY43" s="163">
        <v>6.47</v>
      </c>
      <c r="FZ43" s="163">
        <v>0.91600000000000004</v>
      </c>
      <c r="GA43" s="163">
        <v>1.5632999999999999</v>
      </c>
      <c r="GB43" s="163">
        <v>20.36</v>
      </c>
      <c r="GC43" s="163">
        <v>-37.929900000000004</v>
      </c>
      <c r="GD43" s="163">
        <v>-27.965399999999999</v>
      </c>
      <c r="GE43" s="163">
        <v>-2.17</v>
      </c>
      <c r="GF43" s="163">
        <v>23.425999999999998</v>
      </c>
      <c r="GG43" s="164"/>
      <c r="GH43" s="163">
        <v>26.887799999999999</v>
      </c>
      <c r="GI43" s="164"/>
      <c r="GJ43" s="163">
        <v>-15.234500000000001</v>
      </c>
      <c r="GK43" s="163">
        <v>2.8416000000000001</v>
      </c>
      <c r="GL43" s="164"/>
      <c r="GM43" s="164"/>
      <c r="GN43" s="163">
        <v>-12.731</v>
      </c>
      <c r="GO43" s="163">
        <v>-8.1334</v>
      </c>
      <c r="GP43" s="163">
        <v>3.1059999999999999</v>
      </c>
      <c r="GQ43" s="163">
        <v>-31.343900000000001</v>
      </c>
      <c r="GR43" s="163">
        <v>5.9105999999999996</v>
      </c>
      <c r="GS43" s="163">
        <v>5.2653999999999996</v>
      </c>
      <c r="GT43" s="163">
        <v>166.1138</v>
      </c>
      <c r="GU43" s="163">
        <v>-8.3675999999999995</v>
      </c>
      <c r="GV43" s="163">
        <v>-10.020200000000001</v>
      </c>
      <c r="GW43" s="163">
        <v>-10.9856</v>
      </c>
      <c r="GX43" s="164"/>
      <c r="GY43" s="163">
        <v>5.6188000000000002</v>
      </c>
      <c r="GZ43" s="163">
        <v>5.6410999999999998</v>
      </c>
      <c r="HA43" s="164"/>
      <c r="HB43" s="163">
        <v>8.4849999999999994</v>
      </c>
      <c r="HC43" s="163">
        <v>11.1503</v>
      </c>
      <c r="HD43" s="163">
        <v>1.68</v>
      </c>
      <c r="HE43" s="163">
        <v>0</v>
      </c>
      <c r="HF43" s="163">
        <v>28.2287</v>
      </c>
      <c r="HG43" s="163">
        <v>31.212800000000001</v>
      </c>
      <c r="HH43" s="163">
        <v>37.805599999999998</v>
      </c>
      <c r="HI43" s="163">
        <v>42.281100000000002</v>
      </c>
      <c r="HJ43" s="163">
        <v>42.600700000000003</v>
      </c>
      <c r="HK43" s="163">
        <v>-9.7645</v>
      </c>
      <c r="HL43" s="163">
        <v>-9.2202999999999999</v>
      </c>
      <c r="HM43" s="163">
        <v>-10.933999999999999</v>
      </c>
      <c r="HN43" s="163">
        <v>-10.806900000000001</v>
      </c>
      <c r="HO43" s="164"/>
      <c r="HP43" s="164"/>
      <c r="HQ43" s="163">
        <v>0.6331</v>
      </c>
      <c r="HR43" s="163">
        <v>1.5615000000000001</v>
      </c>
      <c r="HS43" s="163">
        <v>-7.6368</v>
      </c>
      <c r="HT43" s="163">
        <v>-7.0358000000000001</v>
      </c>
      <c r="HU43" s="163">
        <v>12.35</v>
      </c>
      <c r="HV43" s="163">
        <v>12.33</v>
      </c>
      <c r="HW43" s="163">
        <v>-22.4</v>
      </c>
      <c r="HX43" s="163">
        <v>-22.2</v>
      </c>
      <c r="HY43" s="163">
        <v>2.9544999999999999</v>
      </c>
      <c r="HZ43" s="163">
        <v>-7.04</v>
      </c>
      <c r="IA43" s="163">
        <v>40.482599999999998</v>
      </c>
      <c r="IB43" s="164"/>
      <c r="IC43" s="164"/>
      <c r="ID43" s="163">
        <v>-17.8</v>
      </c>
      <c r="IE43" s="163">
        <v>-33.299999999999997</v>
      </c>
      <c r="IF43" s="163">
        <v>-11.8</v>
      </c>
      <c r="IG43" s="163">
        <v>-12.8</v>
      </c>
      <c r="IH43" s="164"/>
      <c r="II43" s="164"/>
      <c r="IJ43" s="163">
        <v>-64.321399999999997</v>
      </c>
      <c r="IK43" s="163">
        <v>-34.4724</v>
      </c>
      <c r="IL43" s="163">
        <v>-236.06229999999999</v>
      </c>
      <c r="IM43" s="163">
        <v>24.631499999999999</v>
      </c>
      <c r="IN43" s="163">
        <v>-39.092199999999998</v>
      </c>
      <c r="IO43" s="163">
        <v>77.739599999999996</v>
      </c>
      <c r="IP43" s="163">
        <v>79.442599999999999</v>
      </c>
      <c r="IQ43" s="163">
        <v>134.84700000000001</v>
      </c>
      <c r="IR43" s="163">
        <v>38.189599999999999</v>
      </c>
      <c r="IS43" s="163">
        <v>24.9603</v>
      </c>
      <c r="IT43" s="163">
        <v>30.407900000000001</v>
      </c>
      <c r="IU43" s="163">
        <v>25.7652</v>
      </c>
      <c r="IV43" s="163">
        <v>-26.62</v>
      </c>
      <c r="IW43" s="163">
        <v>195.0514</v>
      </c>
      <c r="IX43" s="163">
        <v>-147.85310000000001</v>
      </c>
      <c r="IY43" s="163">
        <v>64.751599999999996</v>
      </c>
      <c r="IZ43" s="163">
        <v>-46.596600000000002</v>
      </c>
      <c r="JA43" s="163">
        <v>-0.18679999999999999</v>
      </c>
      <c r="JB43" s="164"/>
      <c r="JC43" s="163">
        <v>-7.2</v>
      </c>
      <c r="JD43" s="163">
        <v>0.28199999999999997</v>
      </c>
      <c r="JE43" s="163">
        <v>0.27300000000000002</v>
      </c>
      <c r="JF43" s="163">
        <v>2.96</v>
      </c>
      <c r="JG43" s="163">
        <v>1.6</v>
      </c>
      <c r="JH43" s="163">
        <v>-5.1444999999999999</v>
      </c>
      <c r="JI43" s="163">
        <v>-7.6158000000000001</v>
      </c>
      <c r="JJ43" s="163">
        <v>14.268700000000001</v>
      </c>
      <c r="JK43" s="163">
        <v>-12.4224</v>
      </c>
      <c r="JL43" s="163">
        <v>6.9</v>
      </c>
      <c r="JM43" s="163">
        <v>0.48</v>
      </c>
      <c r="JN43" s="163">
        <v>8.9999999999999993E-3</v>
      </c>
      <c r="JO43" s="163">
        <v>2.4622000000000002</v>
      </c>
      <c r="JP43" s="163">
        <v>2.8384</v>
      </c>
      <c r="JQ43" s="163">
        <v>3.7757000000000001</v>
      </c>
      <c r="JR43" s="163">
        <v>3.84</v>
      </c>
      <c r="JS43" s="163">
        <v>3.2538999999999998</v>
      </c>
      <c r="JT43" s="164"/>
      <c r="JU43" s="163">
        <v>20.3</v>
      </c>
      <c r="JV43" s="163">
        <v>2.4653</v>
      </c>
      <c r="JW43" s="163">
        <v>0.36</v>
      </c>
      <c r="JX43" s="164"/>
      <c r="JY43" s="163">
        <v>-2.9161000000000001</v>
      </c>
      <c r="JZ43" s="163">
        <v>-14.329499999999999</v>
      </c>
      <c r="KA43" s="163">
        <v>-20.299800000000001</v>
      </c>
      <c r="KB43" s="163">
        <v>-1.7058</v>
      </c>
      <c r="KC43" s="163">
        <v>9.2151999999999994</v>
      </c>
      <c r="KD43" s="163">
        <v>-15.617000000000001</v>
      </c>
      <c r="KE43" s="163">
        <v>5.2141000000000002</v>
      </c>
      <c r="KF43" s="163">
        <v>-21.7</v>
      </c>
      <c r="KG43" s="163">
        <v>6</v>
      </c>
      <c r="KH43" s="164"/>
      <c r="KI43" s="163">
        <v>-77.162700000000001</v>
      </c>
    </row>
    <row r="44" spans="1:295" ht="18" customHeight="1" x14ac:dyDescent="0.35">
      <c r="A44" s="160" t="s">
        <v>59</v>
      </c>
      <c r="B44" s="160" t="s">
        <v>818</v>
      </c>
      <c r="C44" s="163">
        <v>0</v>
      </c>
      <c r="D44" s="163">
        <v>2.8224</v>
      </c>
      <c r="E44" s="163">
        <v>-6.3513999999999999</v>
      </c>
      <c r="F44" s="163">
        <v>4.3234000000000004</v>
      </c>
      <c r="G44" s="163">
        <v>11.0443</v>
      </c>
      <c r="H44" s="164"/>
      <c r="I44" s="163">
        <v>21.141100000000002</v>
      </c>
      <c r="J44" s="164"/>
      <c r="K44" s="163">
        <v>14.4818</v>
      </c>
      <c r="L44" s="163">
        <v>5.6238000000000001</v>
      </c>
      <c r="M44" s="163">
        <v>5.3491999999999997</v>
      </c>
      <c r="N44" s="163">
        <v>-13.32</v>
      </c>
      <c r="O44" s="164"/>
      <c r="P44" s="164"/>
      <c r="Q44" s="163">
        <v>3.3119999999999998</v>
      </c>
      <c r="R44" s="163">
        <v>-24.2</v>
      </c>
      <c r="S44" s="163">
        <v>1.3593999999999999</v>
      </c>
      <c r="T44" s="163">
        <v>4.6805000000000003</v>
      </c>
      <c r="U44" s="163">
        <v>3.343</v>
      </c>
      <c r="V44" s="164"/>
      <c r="W44" s="163">
        <v>6.1147999999999998</v>
      </c>
      <c r="X44" s="163">
        <v>3.4386999999999999</v>
      </c>
      <c r="Y44" s="163">
        <v>-5.3708</v>
      </c>
      <c r="Z44" s="163">
        <v>1.2104999999999999</v>
      </c>
      <c r="AA44" s="164"/>
      <c r="AB44" s="163">
        <v>-0.96650000000000003</v>
      </c>
      <c r="AC44" s="163">
        <v>-0.57199999999999995</v>
      </c>
      <c r="AD44" s="163">
        <v>-0.56599999999999995</v>
      </c>
      <c r="AE44" s="163">
        <v>8.1780000000000008</v>
      </c>
      <c r="AF44" s="163">
        <v>-6.66</v>
      </c>
      <c r="AG44" s="164"/>
      <c r="AH44" s="163">
        <v>1.3660000000000001</v>
      </c>
      <c r="AI44" s="163">
        <v>0.22600000000000001</v>
      </c>
      <c r="AJ44" s="163">
        <v>-10.8</v>
      </c>
      <c r="AK44" s="163">
        <v>-10.77</v>
      </c>
      <c r="AL44" s="164"/>
      <c r="AM44" s="163">
        <v>-12.25</v>
      </c>
      <c r="AN44" s="163">
        <v>-12.21</v>
      </c>
      <c r="AO44" s="163">
        <v>6.3978999999999999</v>
      </c>
      <c r="AP44" s="163">
        <v>3.6581000000000001</v>
      </c>
      <c r="AQ44" s="163">
        <v>22.874700000000001</v>
      </c>
      <c r="AR44" s="163">
        <v>24.774899999999999</v>
      </c>
      <c r="AS44" s="163">
        <v>-18.2425</v>
      </c>
      <c r="AT44" s="163">
        <v>-7.3677000000000001</v>
      </c>
      <c r="AU44" s="163">
        <v>-7.3768000000000002</v>
      </c>
      <c r="AV44" s="163">
        <v>-0.85040000000000004</v>
      </c>
      <c r="AW44" s="163">
        <v>-0.93200000000000005</v>
      </c>
      <c r="AX44" s="163">
        <v>-16.343</v>
      </c>
      <c r="AY44" s="163">
        <v>-14.467599999999999</v>
      </c>
      <c r="AZ44" s="163">
        <v>4.3522999999999996</v>
      </c>
      <c r="BA44" s="163">
        <v>23.1614</v>
      </c>
      <c r="BB44" s="163">
        <v>-3.4125000000000001</v>
      </c>
      <c r="BC44" s="163">
        <v>15.952199999999999</v>
      </c>
      <c r="BD44" s="163">
        <v>-5.2</v>
      </c>
      <c r="BE44" s="163">
        <v>-5.4</v>
      </c>
      <c r="BF44" s="163">
        <v>-25.2761</v>
      </c>
      <c r="BG44" s="163">
        <v>-25.325500000000002</v>
      </c>
      <c r="BH44" s="163">
        <v>-1.8585</v>
      </c>
      <c r="BI44" s="164"/>
      <c r="BJ44" s="163">
        <v>-7.4358000000000004</v>
      </c>
      <c r="BK44" s="163">
        <v>3.2746</v>
      </c>
      <c r="BL44" s="164"/>
      <c r="BM44" s="163">
        <v>0.92120000000000002</v>
      </c>
      <c r="BN44" s="163">
        <v>-111.45359999999999</v>
      </c>
      <c r="BO44" s="163">
        <v>54.506</v>
      </c>
      <c r="BP44" s="163">
        <v>54.628100000000003</v>
      </c>
      <c r="BQ44" s="163">
        <v>56.958799999999997</v>
      </c>
      <c r="BR44" s="163">
        <v>-107.39060000000001</v>
      </c>
      <c r="BS44" s="164"/>
      <c r="BT44" s="164"/>
      <c r="BU44" s="164"/>
      <c r="BV44" s="163">
        <v>20.2485</v>
      </c>
      <c r="BW44" s="163">
        <v>8.35</v>
      </c>
      <c r="BX44" s="163">
        <v>6.44</v>
      </c>
      <c r="BY44" s="163">
        <v>-5.96</v>
      </c>
      <c r="BZ44" s="163">
        <v>5.18</v>
      </c>
      <c r="CA44" s="163">
        <v>-7.3635000000000002</v>
      </c>
      <c r="CB44" s="163">
        <v>-8.1671999999999993</v>
      </c>
      <c r="CC44" s="163">
        <v>14.6012</v>
      </c>
      <c r="CD44" s="163">
        <v>12.7018</v>
      </c>
      <c r="CE44" s="163">
        <v>-1.2278</v>
      </c>
      <c r="CF44" s="163">
        <v>-10.024699999999999</v>
      </c>
      <c r="CG44" s="163">
        <v>-10.0961</v>
      </c>
      <c r="CH44" s="163">
        <v>-7.0214999999999996</v>
      </c>
      <c r="CI44" s="163">
        <v>21.034199999999998</v>
      </c>
      <c r="CJ44" s="164"/>
      <c r="CK44" s="164"/>
      <c r="CL44" s="163">
        <v>77.099999999999994</v>
      </c>
      <c r="CM44" s="163">
        <v>-38.5</v>
      </c>
      <c r="CN44" s="163">
        <v>-2.2599999999999998</v>
      </c>
      <c r="CO44" s="163">
        <v>45.383200000000002</v>
      </c>
      <c r="CP44" s="163">
        <v>44.930500000000002</v>
      </c>
      <c r="CQ44" s="163">
        <v>43.781799999999997</v>
      </c>
      <c r="CR44" s="163">
        <v>83.668700000000001</v>
      </c>
      <c r="CS44" s="163">
        <v>83.254199999999997</v>
      </c>
      <c r="CT44" s="163">
        <v>-19.061699999999998</v>
      </c>
      <c r="CU44" s="163">
        <v>-75.145600000000002</v>
      </c>
      <c r="CV44" s="163">
        <v>-16.586200000000002</v>
      </c>
      <c r="CW44" s="163">
        <v>3.3220000000000001</v>
      </c>
      <c r="CX44" s="163">
        <v>30.53</v>
      </c>
      <c r="CY44" s="163">
        <v>14.63</v>
      </c>
      <c r="CZ44" s="163">
        <v>10.004899999999999</v>
      </c>
      <c r="DA44" s="163">
        <v>10.3546</v>
      </c>
      <c r="DB44" s="163">
        <v>-11.04</v>
      </c>
      <c r="DC44" s="164"/>
      <c r="DD44" s="163">
        <v>-23.523800000000001</v>
      </c>
      <c r="DE44" s="163">
        <v>-23.041699999999999</v>
      </c>
      <c r="DF44" s="163">
        <v>52.648499999999999</v>
      </c>
      <c r="DG44" s="163">
        <v>1.5100000000000001E-2</v>
      </c>
      <c r="DH44" s="163">
        <v>-5.6566999999999998</v>
      </c>
      <c r="DI44" s="163">
        <v>5.9</v>
      </c>
      <c r="DJ44" s="163">
        <v>7.2</v>
      </c>
      <c r="DK44" s="163">
        <v>-5.7251000000000003</v>
      </c>
      <c r="DL44" s="163">
        <v>13.2834</v>
      </c>
      <c r="DM44" s="164"/>
      <c r="DN44" s="163">
        <v>25.982399999999998</v>
      </c>
      <c r="DO44" s="163">
        <v>14.29</v>
      </c>
      <c r="DP44" s="163">
        <v>0.19</v>
      </c>
      <c r="DQ44" s="163">
        <v>5.8994999999999997</v>
      </c>
      <c r="DR44" s="163">
        <v>-51.4679</v>
      </c>
      <c r="DS44" s="163">
        <v>-1.46</v>
      </c>
      <c r="DT44" s="163">
        <v>-1.46</v>
      </c>
      <c r="DU44" s="163">
        <v>16.14</v>
      </c>
      <c r="DV44" s="163">
        <v>22.13</v>
      </c>
      <c r="DW44" s="163">
        <v>-48.2</v>
      </c>
      <c r="DX44" s="163">
        <v>-24.063600000000001</v>
      </c>
      <c r="DY44" s="163">
        <v>-34.073099999999997</v>
      </c>
      <c r="DZ44" s="163">
        <v>-32.718200000000003</v>
      </c>
      <c r="EA44" s="163">
        <v>17.929300000000001</v>
      </c>
      <c r="EB44" s="163">
        <v>-0.33410000000000001</v>
      </c>
      <c r="EC44" s="163">
        <v>-10.561299999999999</v>
      </c>
      <c r="ED44" s="163">
        <v>-10.1602</v>
      </c>
      <c r="EE44" s="163">
        <v>-27.107600000000001</v>
      </c>
      <c r="EF44" s="163">
        <v>-32.381599999999999</v>
      </c>
      <c r="EG44" s="163">
        <v>-11.661</v>
      </c>
      <c r="EH44" s="163">
        <v>-148.7501</v>
      </c>
      <c r="EI44" s="163">
        <v>-8.6694999999999993</v>
      </c>
      <c r="EJ44" s="164"/>
      <c r="EK44" s="163">
        <v>-5.7469000000000001</v>
      </c>
      <c r="EL44" s="163">
        <v>-5.5190999999999999</v>
      </c>
      <c r="EM44" s="163">
        <v>20.631599999999999</v>
      </c>
      <c r="EN44" s="163">
        <v>-12.035299999999999</v>
      </c>
      <c r="EO44" s="163">
        <v>-11.347300000000001</v>
      </c>
      <c r="EP44" s="163">
        <v>-19.972000000000001</v>
      </c>
      <c r="EQ44" s="163">
        <v>-20.215</v>
      </c>
      <c r="ER44" s="163">
        <v>-20.0107</v>
      </c>
      <c r="ES44" s="163">
        <v>13.633800000000001</v>
      </c>
      <c r="ET44" s="163">
        <v>13.89</v>
      </c>
      <c r="EU44" s="163">
        <v>-9.11</v>
      </c>
      <c r="EV44" s="163">
        <v>0.1</v>
      </c>
      <c r="EW44" s="163">
        <v>3.1354000000000002</v>
      </c>
      <c r="EX44" s="163">
        <v>-13.7235</v>
      </c>
      <c r="EY44" s="163">
        <v>-5.2422000000000004</v>
      </c>
      <c r="EZ44" s="163">
        <v>5.7257999999999996</v>
      </c>
      <c r="FA44" s="163">
        <v>2.4154</v>
      </c>
      <c r="FB44" s="163">
        <v>17.023399999999999</v>
      </c>
      <c r="FC44" s="163">
        <v>-27.9833</v>
      </c>
      <c r="FD44" s="164"/>
      <c r="FE44" s="164"/>
      <c r="FF44" s="163">
        <v>0.76029999999999998</v>
      </c>
      <c r="FG44" s="163">
        <v>4.2281000000000004</v>
      </c>
      <c r="FH44" s="163">
        <v>4.3182999999999998</v>
      </c>
      <c r="FI44" s="163">
        <v>3.3279999999999998</v>
      </c>
      <c r="FJ44" s="163">
        <v>-3.8515000000000001</v>
      </c>
      <c r="FK44" s="163">
        <v>-3.6840000000000002</v>
      </c>
      <c r="FL44" s="163">
        <v>12.224299999999999</v>
      </c>
      <c r="FM44" s="163">
        <v>15.0679</v>
      </c>
      <c r="FN44" s="163">
        <v>15.0039</v>
      </c>
      <c r="FO44" s="163">
        <v>19.818000000000001</v>
      </c>
      <c r="FP44" s="163">
        <v>32.567900000000002</v>
      </c>
      <c r="FQ44" s="163">
        <v>17.5259</v>
      </c>
      <c r="FR44" s="163">
        <v>-15.43</v>
      </c>
      <c r="FS44" s="163">
        <v>-1.9149</v>
      </c>
      <c r="FT44" s="163">
        <v>0.37740000000000001</v>
      </c>
      <c r="FU44" s="163">
        <v>1.2</v>
      </c>
      <c r="FV44" s="163">
        <v>0.27</v>
      </c>
      <c r="FW44" s="163">
        <v>-17.508500000000002</v>
      </c>
      <c r="FX44" s="163">
        <v>1.4559</v>
      </c>
      <c r="FY44" s="163">
        <v>6.7560000000000002</v>
      </c>
      <c r="FZ44" s="163">
        <v>0.85399999999999998</v>
      </c>
      <c r="GA44" s="163">
        <v>0</v>
      </c>
      <c r="GB44" s="163">
        <v>19.37</v>
      </c>
      <c r="GC44" s="163">
        <v>-39.534199999999998</v>
      </c>
      <c r="GD44" s="163">
        <v>-28.270199999999999</v>
      </c>
      <c r="GE44" s="163">
        <v>-2.0099999999999998</v>
      </c>
      <c r="GF44" s="163">
        <v>23.2422</v>
      </c>
      <c r="GG44" s="164"/>
      <c r="GH44" s="163">
        <v>26.631900000000002</v>
      </c>
      <c r="GI44" s="164"/>
      <c r="GJ44" s="163">
        <v>-15.6592</v>
      </c>
      <c r="GK44" s="163">
        <v>3.2570999999999999</v>
      </c>
      <c r="GL44" s="163">
        <v>4.2799999999999998E-2</v>
      </c>
      <c r="GM44" s="164"/>
      <c r="GN44" s="163">
        <v>-12.2211</v>
      </c>
      <c r="GO44" s="163">
        <v>-9.7312999999999992</v>
      </c>
      <c r="GP44" s="163">
        <v>1.2169000000000001</v>
      </c>
      <c r="GQ44" s="163">
        <v>-28.738900000000001</v>
      </c>
      <c r="GR44" s="163">
        <v>5.8661000000000003</v>
      </c>
      <c r="GS44" s="163">
        <v>4.1643999999999997</v>
      </c>
      <c r="GT44" s="163">
        <v>166.4178</v>
      </c>
      <c r="GU44" s="163">
        <v>-7.4008000000000003</v>
      </c>
      <c r="GV44" s="163">
        <v>-9.5839999999999996</v>
      </c>
      <c r="GW44" s="163">
        <v>-11.046200000000001</v>
      </c>
      <c r="GX44" s="163">
        <v>-0.67400000000000004</v>
      </c>
      <c r="GY44" s="163">
        <v>6.8052999999999999</v>
      </c>
      <c r="GZ44" s="163">
        <v>6.9621000000000004</v>
      </c>
      <c r="HA44" s="163">
        <v>-2</v>
      </c>
      <c r="HB44" s="163">
        <v>6.2027000000000001</v>
      </c>
      <c r="HC44" s="163">
        <v>7.4503000000000004</v>
      </c>
      <c r="HD44" s="163">
        <v>0</v>
      </c>
      <c r="HE44" s="163">
        <v>0</v>
      </c>
      <c r="HF44" s="163">
        <v>34.284500000000001</v>
      </c>
      <c r="HG44" s="163">
        <v>26.8748</v>
      </c>
      <c r="HH44" s="163">
        <v>35.072600000000001</v>
      </c>
      <c r="HI44" s="163">
        <v>43.253700000000002</v>
      </c>
      <c r="HJ44" s="163">
        <v>42.277900000000002</v>
      </c>
      <c r="HK44" s="163">
        <v>-9.9929000000000006</v>
      </c>
      <c r="HL44" s="163">
        <v>-9.3511000000000006</v>
      </c>
      <c r="HM44" s="163">
        <v>-11.4299</v>
      </c>
      <c r="HN44" s="163">
        <v>-13.3894</v>
      </c>
      <c r="HO44" s="163">
        <v>55.086300000000001</v>
      </c>
      <c r="HP44" s="163">
        <v>55.909700000000001</v>
      </c>
      <c r="HQ44" s="163">
        <v>-4.0911</v>
      </c>
      <c r="HR44" s="163">
        <v>-3.1133000000000002</v>
      </c>
      <c r="HS44" s="163">
        <v>-8.0815000000000001</v>
      </c>
      <c r="HT44" s="163">
        <v>-8.2988</v>
      </c>
      <c r="HU44" s="163">
        <v>14.14</v>
      </c>
      <c r="HV44" s="163">
        <v>13.91</v>
      </c>
      <c r="HW44" s="163">
        <v>-23.3</v>
      </c>
      <c r="HX44" s="163">
        <v>-22.6</v>
      </c>
      <c r="HY44" s="163">
        <v>2.9197000000000002</v>
      </c>
      <c r="HZ44" s="163">
        <v>-5.6</v>
      </c>
      <c r="IA44" s="163">
        <v>30.1541</v>
      </c>
      <c r="IB44" s="164"/>
      <c r="IC44" s="164"/>
      <c r="ID44" s="163">
        <v>-19.5</v>
      </c>
      <c r="IE44" s="163">
        <v>-32.4</v>
      </c>
      <c r="IF44" s="163">
        <v>-8.6</v>
      </c>
      <c r="IG44" s="163">
        <v>-9.4</v>
      </c>
      <c r="IH44" s="164"/>
      <c r="II44" s="164"/>
      <c r="IJ44" s="163">
        <v>-61.549599999999998</v>
      </c>
      <c r="IK44" s="163">
        <v>-20.649100000000001</v>
      </c>
      <c r="IL44" s="163">
        <v>-242.91329999999999</v>
      </c>
      <c r="IM44" s="163">
        <v>10.207700000000001</v>
      </c>
      <c r="IN44" s="163">
        <v>-37.089300000000001</v>
      </c>
      <c r="IO44" s="163">
        <v>97.539400000000001</v>
      </c>
      <c r="IP44" s="163">
        <v>63.4343</v>
      </c>
      <c r="IQ44" s="163">
        <v>101.8981</v>
      </c>
      <c r="IR44" s="163">
        <v>63.818399999999997</v>
      </c>
      <c r="IS44" s="163">
        <v>37.432000000000002</v>
      </c>
      <c r="IT44" s="163">
        <v>28.172799999999999</v>
      </c>
      <c r="IU44" s="163">
        <v>25.153500000000001</v>
      </c>
      <c r="IV44" s="163">
        <v>3.5249000000000001</v>
      </c>
      <c r="IW44" s="163">
        <v>201.64230000000001</v>
      </c>
      <c r="IX44" s="163">
        <v>-173.97749999999999</v>
      </c>
      <c r="IY44" s="163">
        <v>46.666499999999999</v>
      </c>
      <c r="IZ44" s="163">
        <v>-29.578199999999999</v>
      </c>
      <c r="JA44" s="163">
        <v>0.93869999999999998</v>
      </c>
      <c r="JB44" s="164"/>
      <c r="JC44" s="163">
        <v>-7.92</v>
      </c>
      <c r="JD44" s="163">
        <v>0.10199999999999999</v>
      </c>
      <c r="JE44" s="163">
        <v>0.10299999999999999</v>
      </c>
      <c r="JF44" s="163">
        <v>3.6</v>
      </c>
      <c r="JG44" s="163">
        <v>1.44</v>
      </c>
      <c r="JH44" s="163">
        <v>-5.5330000000000004</v>
      </c>
      <c r="JI44" s="163">
        <v>-7.5273000000000003</v>
      </c>
      <c r="JJ44" s="163">
        <v>15.001099999999999</v>
      </c>
      <c r="JK44" s="163">
        <v>-12.596299999999999</v>
      </c>
      <c r="JL44" s="163">
        <v>6.6</v>
      </c>
      <c r="JM44" s="163">
        <v>1.9E-2</v>
      </c>
      <c r="JN44" s="163">
        <v>0.38600000000000001</v>
      </c>
      <c r="JO44" s="163">
        <v>0</v>
      </c>
      <c r="JP44" s="163">
        <v>0</v>
      </c>
      <c r="JQ44" s="163">
        <v>3.5059</v>
      </c>
      <c r="JR44" s="163">
        <v>3.3704000000000001</v>
      </c>
      <c r="JS44" s="163">
        <v>2.6978</v>
      </c>
      <c r="JT44" s="164"/>
      <c r="JU44" s="163">
        <v>19.2</v>
      </c>
      <c r="JV44" s="163">
        <v>1.7312000000000001</v>
      </c>
      <c r="JW44" s="163">
        <v>0.36</v>
      </c>
      <c r="JX44" s="164"/>
      <c r="JY44" s="163">
        <v>0</v>
      </c>
      <c r="JZ44" s="163">
        <v>-15.071199999999999</v>
      </c>
      <c r="KA44" s="163">
        <v>-20.645</v>
      </c>
      <c r="KB44" s="163">
        <v>0</v>
      </c>
      <c r="KC44" s="163">
        <v>10.2913</v>
      </c>
      <c r="KD44" s="163">
        <v>-15.3828</v>
      </c>
      <c r="KE44" s="163">
        <v>4.3448000000000002</v>
      </c>
      <c r="KF44" s="163">
        <v>-21.1</v>
      </c>
      <c r="KG44" s="163">
        <v>4.8</v>
      </c>
      <c r="KH44" s="164"/>
      <c r="KI44" s="163">
        <v>-75.938699999999997</v>
      </c>
    </row>
    <row r="45" spans="1:295" ht="18" customHeight="1" x14ac:dyDescent="0.35">
      <c r="A45" s="160" t="s">
        <v>59</v>
      </c>
      <c r="B45" s="160" t="s">
        <v>819</v>
      </c>
      <c r="C45" s="163">
        <v>0</v>
      </c>
      <c r="D45" s="163">
        <v>4.1254</v>
      </c>
      <c r="E45" s="163">
        <v>-8.9039999999999999</v>
      </c>
      <c r="F45" s="163">
        <v>-2.5560999999999998</v>
      </c>
      <c r="G45" s="163">
        <v>11.1769</v>
      </c>
      <c r="H45" s="164"/>
      <c r="I45" s="163">
        <v>21.656600000000001</v>
      </c>
      <c r="J45" s="164"/>
      <c r="K45" s="163">
        <v>16.075099999999999</v>
      </c>
      <c r="L45" s="163">
        <v>6.5087999999999999</v>
      </c>
      <c r="M45" s="163">
        <v>6.1689999999999996</v>
      </c>
      <c r="N45" s="163">
        <v>-17.760000000000002</v>
      </c>
      <c r="O45" s="163">
        <v>-30.8</v>
      </c>
      <c r="P45" s="163">
        <v>6.6</v>
      </c>
      <c r="Q45" s="163">
        <v>3.3119999999999998</v>
      </c>
      <c r="R45" s="163">
        <v>-22</v>
      </c>
      <c r="S45" s="163">
        <v>1.7089000000000001</v>
      </c>
      <c r="T45" s="163">
        <v>5.1802000000000001</v>
      </c>
      <c r="U45" s="163">
        <v>5.7728999999999999</v>
      </c>
      <c r="V45" s="164"/>
      <c r="W45" s="163">
        <v>10.3263</v>
      </c>
      <c r="X45" s="163">
        <v>3.1149</v>
      </c>
      <c r="Y45" s="163">
        <v>-2.6623000000000001</v>
      </c>
      <c r="Z45" s="163">
        <v>1.1781999999999999</v>
      </c>
      <c r="AA45" s="164"/>
      <c r="AB45" s="163">
        <v>-0.95099999999999996</v>
      </c>
      <c r="AC45" s="163">
        <v>-0.23</v>
      </c>
      <c r="AD45" s="163">
        <v>-0.22700000000000001</v>
      </c>
      <c r="AE45" s="163">
        <v>8.1639999999999997</v>
      </c>
      <c r="AF45" s="163">
        <v>-4.4400000000000004</v>
      </c>
      <c r="AG45" s="163">
        <v>-2.2000000000000002</v>
      </c>
      <c r="AH45" s="163">
        <v>1.649</v>
      </c>
      <c r="AI45" s="163">
        <v>0.216</v>
      </c>
      <c r="AJ45" s="163">
        <v>-8.89</v>
      </c>
      <c r="AK45" s="163">
        <v>-8.85</v>
      </c>
      <c r="AL45" s="163">
        <v>-10</v>
      </c>
      <c r="AM45" s="163">
        <v>-10.96</v>
      </c>
      <c r="AN45" s="163">
        <v>-10.99</v>
      </c>
      <c r="AO45" s="163">
        <v>6.0495999999999999</v>
      </c>
      <c r="AP45" s="163">
        <v>3.7355</v>
      </c>
      <c r="AQ45" s="163">
        <v>17.910299999999999</v>
      </c>
      <c r="AR45" s="163">
        <v>18.3201</v>
      </c>
      <c r="AS45" s="163">
        <v>-14.587400000000001</v>
      </c>
      <c r="AT45" s="163">
        <v>-4.6886000000000001</v>
      </c>
      <c r="AU45" s="163">
        <v>-4.2666000000000004</v>
      </c>
      <c r="AV45" s="163">
        <v>-2.1394000000000002</v>
      </c>
      <c r="AW45" s="163">
        <v>-2.2342</v>
      </c>
      <c r="AX45" s="163">
        <v>-16.878799999999998</v>
      </c>
      <c r="AY45" s="163">
        <v>-14.6015</v>
      </c>
      <c r="AZ45" s="163">
        <v>3.5632999999999999</v>
      </c>
      <c r="BA45" s="163">
        <v>18.7303</v>
      </c>
      <c r="BB45" s="163">
        <v>-7.9375999999999998</v>
      </c>
      <c r="BC45" s="163">
        <v>10.367599999999999</v>
      </c>
      <c r="BD45" s="163">
        <v>-2.9</v>
      </c>
      <c r="BE45" s="163">
        <v>-3</v>
      </c>
      <c r="BF45" s="163">
        <v>-23.8186</v>
      </c>
      <c r="BG45" s="163">
        <v>-23.928899999999999</v>
      </c>
      <c r="BH45" s="163">
        <v>-1.8051999999999999</v>
      </c>
      <c r="BI45" s="164"/>
      <c r="BJ45" s="163">
        <v>-3.4369000000000001</v>
      </c>
      <c r="BK45" s="163">
        <v>2.4691000000000001</v>
      </c>
      <c r="BL45" s="163">
        <v>1.4769000000000001</v>
      </c>
      <c r="BM45" s="163">
        <v>1.0624</v>
      </c>
      <c r="BN45" s="163">
        <v>-81.392799999999994</v>
      </c>
      <c r="BO45" s="163">
        <v>54.292400000000001</v>
      </c>
      <c r="BP45" s="163">
        <v>54.414499999999997</v>
      </c>
      <c r="BQ45" s="163">
        <v>42.833399999999997</v>
      </c>
      <c r="BR45" s="163">
        <v>-93.748999999999995</v>
      </c>
      <c r="BS45" s="164"/>
      <c r="BT45" s="164"/>
      <c r="BU45" s="164"/>
      <c r="BV45" s="163">
        <v>19.230599999999999</v>
      </c>
      <c r="BW45" s="163">
        <v>9.32</v>
      </c>
      <c r="BX45" s="163">
        <v>6.73</v>
      </c>
      <c r="BY45" s="163">
        <v>-8.7100000000000009</v>
      </c>
      <c r="BZ45" s="163">
        <v>3.25</v>
      </c>
      <c r="CA45" s="163">
        <v>-8.3011999999999997</v>
      </c>
      <c r="CB45" s="163">
        <v>-8.1671999999999993</v>
      </c>
      <c r="CC45" s="163">
        <v>14.541</v>
      </c>
      <c r="CD45" s="163">
        <v>13.1564</v>
      </c>
      <c r="CE45" s="163">
        <v>0.41</v>
      </c>
      <c r="CF45" s="163">
        <v>-6.6193999999999997</v>
      </c>
      <c r="CG45" s="163">
        <v>-6.7464000000000004</v>
      </c>
      <c r="CH45" s="163">
        <v>-3.0798999999999999</v>
      </c>
      <c r="CI45" s="163">
        <v>19.1114</v>
      </c>
      <c r="CJ45" s="164"/>
      <c r="CK45" s="164"/>
      <c r="CL45" s="163">
        <v>72.5</v>
      </c>
      <c r="CM45" s="163">
        <v>-34.299999999999997</v>
      </c>
      <c r="CN45" s="163">
        <v>-2.09</v>
      </c>
      <c r="CO45" s="163">
        <v>45.728200000000001</v>
      </c>
      <c r="CP45" s="163">
        <v>45.302399999999999</v>
      </c>
      <c r="CQ45" s="163">
        <v>44.184399999999997</v>
      </c>
      <c r="CR45" s="163">
        <v>76.575199999999995</v>
      </c>
      <c r="CS45" s="163">
        <v>77.795500000000004</v>
      </c>
      <c r="CT45" s="163">
        <v>-12.618600000000001</v>
      </c>
      <c r="CU45" s="163">
        <v>-74.813100000000006</v>
      </c>
      <c r="CV45" s="163">
        <v>-9.1189999999999998</v>
      </c>
      <c r="CW45" s="163">
        <v>3.1126</v>
      </c>
      <c r="CX45" s="163">
        <v>29.71</v>
      </c>
      <c r="CY45" s="163">
        <v>14.94</v>
      </c>
      <c r="CZ45" s="163">
        <v>10.004899999999999</v>
      </c>
      <c r="DA45" s="163">
        <v>9.9640000000000004</v>
      </c>
      <c r="DB45" s="163">
        <v>-10.78</v>
      </c>
      <c r="DC45" s="164"/>
      <c r="DD45" s="163">
        <v>-21.040400000000002</v>
      </c>
      <c r="DE45" s="163">
        <v>-20.842099999999999</v>
      </c>
      <c r="DF45" s="163">
        <v>43.297499999999999</v>
      </c>
      <c r="DG45" s="163">
        <v>1.5100000000000001E-2</v>
      </c>
      <c r="DH45" s="163">
        <v>-5.5343</v>
      </c>
      <c r="DI45" s="163">
        <v>8.1999999999999993</v>
      </c>
      <c r="DJ45" s="164"/>
      <c r="DK45" s="163">
        <v>-5.8837999999999999</v>
      </c>
      <c r="DL45" s="163">
        <v>13.2834</v>
      </c>
      <c r="DM45" s="164"/>
      <c r="DN45" s="163">
        <v>26.3535</v>
      </c>
      <c r="DO45" s="163">
        <v>14.49</v>
      </c>
      <c r="DP45" s="163">
        <v>-0.3</v>
      </c>
      <c r="DQ45" s="163">
        <v>6.2370000000000001</v>
      </c>
      <c r="DR45" s="163">
        <v>-42.897399999999998</v>
      </c>
      <c r="DS45" s="163">
        <v>-1.28</v>
      </c>
      <c r="DT45" s="163">
        <v>-1.29</v>
      </c>
      <c r="DU45" s="163">
        <v>15.25</v>
      </c>
      <c r="DV45" s="163">
        <v>21.23</v>
      </c>
      <c r="DW45" s="163">
        <v>-41.4</v>
      </c>
      <c r="DX45" s="163">
        <v>-20.6</v>
      </c>
      <c r="DY45" s="163">
        <v>-32.587000000000003</v>
      </c>
      <c r="DZ45" s="163">
        <v>-31.327300000000001</v>
      </c>
      <c r="EA45" s="163">
        <v>20.22</v>
      </c>
      <c r="EB45" s="163">
        <v>3.1356999999999999</v>
      </c>
      <c r="EC45" s="163">
        <v>-6.524</v>
      </c>
      <c r="ED45" s="163">
        <v>-6.2742000000000004</v>
      </c>
      <c r="EE45" s="163">
        <v>-26.812799999999999</v>
      </c>
      <c r="EF45" s="163">
        <v>-33.291800000000002</v>
      </c>
      <c r="EG45" s="163">
        <v>-11.441000000000001</v>
      </c>
      <c r="EH45" s="163">
        <v>-131.80670000000001</v>
      </c>
      <c r="EI45" s="163">
        <v>-21.4833</v>
      </c>
      <c r="EJ45" s="164"/>
      <c r="EK45" s="163">
        <v>-5.5145999999999997</v>
      </c>
      <c r="EL45" s="163">
        <v>-5.3087</v>
      </c>
      <c r="EM45" s="163">
        <v>17.040800000000001</v>
      </c>
      <c r="EN45" s="163">
        <v>-9.6257000000000001</v>
      </c>
      <c r="EO45" s="163">
        <v>-9.2052999999999994</v>
      </c>
      <c r="EP45" s="163">
        <v>-19.972000000000001</v>
      </c>
      <c r="EQ45" s="163">
        <v>-18.1418</v>
      </c>
      <c r="ER45" s="163">
        <v>-17.872</v>
      </c>
      <c r="ES45" s="163">
        <v>11.726100000000001</v>
      </c>
      <c r="ET45" s="163">
        <v>14.01</v>
      </c>
      <c r="EU45" s="163">
        <v>-9.9600000000000009</v>
      </c>
      <c r="EV45" s="163">
        <v>0.1</v>
      </c>
      <c r="EW45" s="163">
        <v>2.9554</v>
      </c>
      <c r="EX45" s="163">
        <v>-8.1931999999999992</v>
      </c>
      <c r="EY45" s="163">
        <v>-5.3068</v>
      </c>
      <c r="EZ45" s="163">
        <v>5.6391</v>
      </c>
      <c r="FA45" s="163">
        <v>2.4603000000000002</v>
      </c>
      <c r="FB45" s="163">
        <v>15.948600000000001</v>
      </c>
      <c r="FC45" s="163">
        <v>-25.066400000000002</v>
      </c>
      <c r="FD45" s="164"/>
      <c r="FE45" s="164"/>
      <c r="FF45" s="163">
        <v>0.7671</v>
      </c>
      <c r="FG45" s="163">
        <v>4.0103</v>
      </c>
      <c r="FH45" s="163">
        <v>4.2253999999999996</v>
      </c>
      <c r="FI45" s="163">
        <v>2.5044</v>
      </c>
      <c r="FJ45" s="163">
        <v>-2.6793</v>
      </c>
      <c r="FK45" s="163">
        <v>-3.0142000000000002</v>
      </c>
      <c r="FL45" s="163">
        <v>10.8847</v>
      </c>
      <c r="FM45" s="163">
        <v>14.3979</v>
      </c>
      <c r="FN45" s="163">
        <v>13.492699999999999</v>
      </c>
      <c r="FO45" s="163">
        <v>18.389099999999999</v>
      </c>
      <c r="FP45" s="163">
        <v>28.902000000000001</v>
      </c>
      <c r="FQ45" s="163">
        <v>16.8277</v>
      </c>
      <c r="FR45" s="163">
        <v>-17.37</v>
      </c>
      <c r="FS45" s="163">
        <v>-1.9075</v>
      </c>
      <c r="FT45" s="163">
        <v>0.37740000000000001</v>
      </c>
      <c r="FU45" s="163">
        <v>1.24</v>
      </c>
      <c r="FV45" s="163">
        <v>1.86</v>
      </c>
      <c r="FW45" s="163">
        <v>-16.974599999999999</v>
      </c>
      <c r="FX45" s="163">
        <v>1.2525999999999999</v>
      </c>
      <c r="FY45" s="163">
        <v>6.7030000000000003</v>
      </c>
      <c r="FZ45" s="163">
        <v>0.96899999999999997</v>
      </c>
      <c r="GA45" s="163">
        <v>0</v>
      </c>
      <c r="GB45" s="163">
        <v>17.670000000000002</v>
      </c>
      <c r="GC45" s="163">
        <v>-38.169400000000003</v>
      </c>
      <c r="GD45" s="163">
        <v>-28.234400000000001</v>
      </c>
      <c r="GE45" s="163">
        <v>-2.29</v>
      </c>
      <c r="GF45" s="163">
        <v>22.629200000000001</v>
      </c>
      <c r="GG45" s="164"/>
      <c r="GH45" s="163">
        <v>26.775500000000001</v>
      </c>
      <c r="GI45" s="164"/>
      <c r="GJ45" s="163">
        <v>-16.5212</v>
      </c>
      <c r="GK45" s="163">
        <v>3.4741</v>
      </c>
      <c r="GL45" s="164"/>
      <c r="GM45" s="164"/>
      <c r="GN45" s="163">
        <v>-11.6812</v>
      </c>
      <c r="GO45" s="163">
        <v>-9.1412999999999993</v>
      </c>
      <c r="GP45" s="163">
        <v>1.0414000000000001</v>
      </c>
      <c r="GQ45" s="163">
        <v>-24.9575</v>
      </c>
      <c r="GR45" s="163">
        <v>3.3477000000000001</v>
      </c>
      <c r="GS45" s="163">
        <v>3.7715999999999998</v>
      </c>
      <c r="GT45" s="163">
        <v>171.04759999999999</v>
      </c>
      <c r="GU45" s="163">
        <v>-6.1595000000000004</v>
      </c>
      <c r="GV45" s="163">
        <v>-9.2395999999999994</v>
      </c>
      <c r="GW45" s="163">
        <v>-11.486700000000001</v>
      </c>
      <c r="GX45" s="163">
        <v>-0.39829999999999999</v>
      </c>
      <c r="GY45" s="163">
        <v>6.7686999999999999</v>
      </c>
      <c r="GZ45" s="163">
        <v>6.9938000000000002</v>
      </c>
      <c r="HA45" s="163">
        <v>-1</v>
      </c>
      <c r="HB45" s="163">
        <v>2.4794</v>
      </c>
      <c r="HC45" s="163">
        <v>4.6380999999999997</v>
      </c>
      <c r="HD45" s="163">
        <v>-3.35</v>
      </c>
      <c r="HE45" s="163">
        <v>6.2843</v>
      </c>
      <c r="HF45" s="163">
        <v>43.662799999999997</v>
      </c>
      <c r="HG45" s="163">
        <v>13.732900000000001</v>
      </c>
      <c r="HH45" s="163">
        <v>25.2864</v>
      </c>
      <c r="HI45" s="163">
        <v>40.226900000000001</v>
      </c>
      <c r="HJ45" s="163">
        <v>39.688000000000002</v>
      </c>
      <c r="HK45" s="163">
        <v>-7.9055999999999997</v>
      </c>
      <c r="HL45" s="163">
        <v>-8.5955999999999992</v>
      </c>
      <c r="HM45" s="163">
        <v>-12.0932</v>
      </c>
      <c r="HN45" s="163">
        <v>-12.320399999999999</v>
      </c>
      <c r="HO45" s="164"/>
      <c r="HP45" s="164"/>
      <c r="HQ45" s="163">
        <v>-5.3710000000000004</v>
      </c>
      <c r="HR45" s="163">
        <v>-4.7172999999999998</v>
      </c>
      <c r="HS45" s="163">
        <v>-9.7318999999999996</v>
      </c>
      <c r="HT45" s="163">
        <v>-9.3211999999999993</v>
      </c>
      <c r="HU45" s="163">
        <v>12.59</v>
      </c>
      <c r="HV45" s="163">
        <v>12.36</v>
      </c>
      <c r="HW45" s="163">
        <v>-25.2</v>
      </c>
      <c r="HX45" s="163">
        <v>-25.3</v>
      </c>
      <c r="HY45" s="163">
        <v>2.9891999999999999</v>
      </c>
      <c r="HZ45" s="163">
        <v>-6.8</v>
      </c>
      <c r="IA45" s="163">
        <v>25.035900000000002</v>
      </c>
      <c r="IB45" s="164"/>
      <c r="IC45" s="164"/>
      <c r="ID45" s="163">
        <v>-19.899999999999999</v>
      </c>
      <c r="IE45" s="163">
        <v>-32.4</v>
      </c>
      <c r="IF45" s="163">
        <v>-7.9</v>
      </c>
      <c r="IG45" s="163">
        <v>-8.5</v>
      </c>
      <c r="IH45" s="164"/>
      <c r="II45" s="164"/>
      <c r="IJ45" s="163">
        <v>-59.0625</v>
      </c>
      <c r="IK45" s="163">
        <v>-24.415700000000001</v>
      </c>
      <c r="IL45" s="163">
        <v>-248.0318</v>
      </c>
      <c r="IM45" s="163">
        <v>4.8453999999999997</v>
      </c>
      <c r="IN45" s="163">
        <v>-37.075699999999998</v>
      </c>
      <c r="IO45" s="163">
        <v>85.730599999999995</v>
      </c>
      <c r="IP45" s="163">
        <v>76.025000000000006</v>
      </c>
      <c r="IQ45" s="163">
        <v>105.9417</v>
      </c>
      <c r="IR45" s="163">
        <v>57.363199999999999</v>
      </c>
      <c r="IS45" s="163">
        <v>21.959</v>
      </c>
      <c r="IT45" s="163">
        <v>32.423699999999997</v>
      </c>
      <c r="IU45" s="163">
        <v>30.495799999999999</v>
      </c>
      <c r="IV45" s="163">
        <v>3.1414</v>
      </c>
      <c r="IW45" s="163">
        <v>188.41390000000001</v>
      </c>
      <c r="IX45" s="163">
        <v>-170.0181</v>
      </c>
      <c r="IY45" s="163">
        <v>35.497599999999998</v>
      </c>
      <c r="IZ45" s="163">
        <v>-16.0823</v>
      </c>
      <c r="JA45" s="163">
        <v>1.3147</v>
      </c>
      <c r="JB45" s="164"/>
      <c r="JC45" s="163">
        <v>-8.24</v>
      </c>
      <c r="JD45" s="163">
        <v>-0.52400000000000002</v>
      </c>
      <c r="JE45" s="163">
        <v>-0.53200000000000003</v>
      </c>
      <c r="JF45" s="163">
        <v>4.24</v>
      </c>
      <c r="JG45" s="163">
        <v>0.32</v>
      </c>
      <c r="JH45" s="163">
        <v>-5.532</v>
      </c>
      <c r="JI45" s="163">
        <v>-6.2973999999999997</v>
      </c>
      <c r="JJ45" s="163">
        <v>13.508800000000001</v>
      </c>
      <c r="JK45" s="163">
        <v>-12.2759</v>
      </c>
      <c r="JL45" s="163">
        <v>6.8</v>
      </c>
      <c r="JM45" s="163">
        <v>-1.4590000000000001</v>
      </c>
      <c r="JN45" s="163">
        <v>-0.55700000000000005</v>
      </c>
      <c r="JO45" s="164"/>
      <c r="JP45" s="164"/>
      <c r="JQ45" s="163">
        <v>3.8988999999999998</v>
      </c>
      <c r="JR45" s="163">
        <v>4.0910000000000002</v>
      </c>
      <c r="JS45" s="163">
        <v>3.7887</v>
      </c>
      <c r="JT45" s="164"/>
      <c r="JU45" s="163">
        <v>19.2</v>
      </c>
      <c r="JV45" s="163">
        <v>1.4353</v>
      </c>
      <c r="JW45" s="163">
        <v>0.25</v>
      </c>
      <c r="JX45" s="164"/>
      <c r="JY45" s="163">
        <v>0</v>
      </c>
      <c r="JZ45" s="163">
        <v>-16.323799999999999</v>
      </c>
      <c r="KA45" s="163">
        <v>-21.6706</v>
      </c>
      <c r="KB45" s="163">
        <v>0</v>
      </c>
      <c r="KC45" s="163">
        <v>10.8553</v>
      </c>
      <c r="KD45" s="163">
        <v>-15.2883</v>
      </c>
      <c r="KE45" s="163">
        <v>4.6525999999999996</v>
      </c>
      <c r="KF45" s="163">
        <v>-21.1</v>
      </c>
      <c r="KG45" s="163">
        <v>4.8</v>
      </c>
      <c r="KH45" s="164"/>
      <c r="KI45" s="163">
        <v>-75.1357</v>
      </c>
    </row>
    <row r="46" spans="1:295" ht="18" customHeight="1" x14ac:dyDescent="0.35">
      <c r="A46" s="160" t="s">
        <v>59</v>
      </c>
      <c r="B46" s="160" t="s">
        <v>820</v>
      </c>
      <c r="C46" s="163">
        <v>0</v>
      </c>
      <c r="D46" s="163">
        <v>4.2125000000000004</v>
      </c>
      <c r="E46" s="163">
        <v>-9.1989999999999998</v>
      </c>
      <c r="F46" s="163">
        <v>2.5670999999999999</v>
      </c>
      <c r="G46" s="163">
        <v>11.4488</v>
      </c>
      <c r="H46" s="164"/>
      <c r="I46" s="163">
        <v>22.288699999999999</v>
      </c>
      <c r="J46" s="164"/>
      <c r="K46" s="163">
        <v>16.638200000000001</v>
      </c>
      <c r="L46" s="163">
        <v>6.5868000000000002</v>
      </c>
      <c r="M46" s="163">
        <v>6.3327</v>
      </c>
      <c r="N46" s="163">
        <v>-15.54</v>
      </c>
      <c r="O46" s="163">
        <v>-28.6</v>
      </c>
      <c r="P46" s="164"/>
      <c r="Q46" s="163">
        <v>4.1399999999999997</v>
      </c>
      <c r="R46" s="164"/>
      <c r="S46" s="163">
        <v>1.5893999999999999</v>
      </c>
      <c r="T46" s="163">
        <v>9.3299999999999994E-2</v>
      </c>
      <c r="U46" s="163">
        <v>6.3509000000000002</v>
      </c>
      <c r="V46" s="164"/>
      <c r="W46" s="163">
        <v>11.030900000000001</v>
      </c>
      <c r="X46" s="163">
        <v>3.1762999999999999</v>
      </c>
      <c r="Y46" s="163">
        <v>-2.9283999999999999</v>
      </c>
      <c r="Z46" s="163">
        <v>1.1919</v>
      </c>
      <c r="AA46" s="164"/>
      <c r="AB46" s="163">
        <v>-0.96540000000000004</v>
      </c>
      <c r="AC46" s="163">
        <v>-0.17100000000000001</v>
      </c>
      <c r="AD46" s="163">
        <v>-0.154</v>
      </c>
      <c r="AE46" s="163">
        <v>8.327</v>
      </c>
      <c r="AF46" s="163">
        <v>-4.4400000000000004</v>
      </c>
      <c r="AG46" s="163">
        <v>-2.2000000000000002</v>
      </c>
      <c r="AH46" s="163">
        <v>1.974</v>
      </c>
      <c r="AI46" s="163">
        <v>0.218</v>
      </c>
      <c r="AJ46" s="163">
        <v>-8.58</v>
      </c>
      <c r="AK46" s="163">
        <v>-8.6199999999999992</v>
      </c>
      <c r="AL46" s="164"/>
      <c r="AM46" s="163">
        <v>-10.62</v>
      </c>
      <c r="AN46" s="163">
        <v>-10.71</v>
      </c>
      <c r="AO46" s="163">
        <v>6.34</v>
      </c>
      <c r="AP46" s="163">
        <v>3.6263000000000001</v>
      </c>
      <c r="AQ46" s="163">
        <v>17.9771</v>
      </c>
      <c r="AR46" s="163">
        <v>19.667899999999999</v>
      </c>
      <c r="AS46" s="163">
        <v>-14.180400000000001</v>
      </c>
      <c r="AT46" s="163">
        <v>-4.9565000000000001</v>
      </c>
      <c r="AU46" s="163">
        <v>-4.9378000000000002</v>
      </c>
      <c r="AV46" s="163">
        <v>-2.2099000000000002</v>
      </c>
      <c r="AW46" s="163">
        <v>-2.1675</v>
      </c>
      <c r="AX46" s="163">
        <v>-16.477</v>
      </c>
      <c r="AY46" s="163">
        <v>-14.333600000000001</v>
      </c>
      <c r="AZ46" s="163">
        <v>3.5632999999999999</v>
      </c>
      <c r="BA46" s="163">
        <v>18.478300000000001</v>
      </c>
      <c r="BB46" s="163">
        <v>-8.4284999999999997</v>
      </c>
      <c r="BC46" s="163">
        <v>11.0471</v>
      </c>
      <c r="BD46" s="163">
        <v>-2.9</v>
      </c>
      <c r="BE46" s="163">
        <v>-3.1</v>
      </c>
      <c r="BF46" s="163">
        <v>-23.035599999999999</v>
      </c>
      <c r="BG46" s="163">
        <v>-23.221399999999999</v>
      </c>
      <c r="BH46" s="163">
        <v>-1.9193</v>
      </c>
      <c r="BI46" s="164"/>
      <c r="BJ46" s="163">
        <v>-5.2470999999999997</v>
      </c>
      <c r="BK46" s="163">
        <v>2.5145</v>
      </c>
      <c r="BL46" s="163">
        <v>1.2295</v>
      </c>
      <c r="BM46" s="163">
        <v>0.90349999999999997</v>
      </c>
      <c r="BN46" s="163">
        <v>-76.326800000000006</v>
      </c>
      <c r="BO46" s="163">
        <v>51.942500000000003</v>
      </c>
      <c r="BP46" s="163">
        <v>52.095100000000002</v>
      </c>
      <c r="BQ46" s="163">
        <v>44.815100000000001</v>
      </c>
      <c r="BR46" s="163">
        <v>-92.751900000000006</v>
      </c>
      <c r="BS46" s="164"/>
      <c r="BT46" s="164"/>
      <c r="BU46" s="164"/>
      <c r="BV46" s="164"/>
      <c r="BW46" s="163">
        <v>9.31</v>
      </c>
      <c r="BX46" s="163">
        <v>6.5</v>
      </c>
      <c r="BY46" s="163">
        <v>-9.41</v>
      </c>
      <c r="BZ46" s="163">
        <v>2.96</v>
      </c>
      <c r="CA46" s="163">
        <v>-6.5597000000000003</v>
      </c>
      <c r="CB46" s="163">
        <v>-6.4257999999999997</v>
      </c>
      <c r="CC46" s="163">
        <v>13.85</v>
      </c>
      <c r="CD46" s="163">
        <v>11.986700000000001</v>
      </c>
      <c r="CE46" s="163">
        <v>-1.8200000000000001E-2</v>
      </c>
      <c r="CF46" s="163">
        <v>-9.5676000000000005</v>
      </c>
      <c r="CG46" s="163">
        <v>-9.5390999999999995</v>
      </c>
      <c r="CH46" s="163">
        <v>-5.3041</v>
      </c>
      <c r="CI46" s="163">
        <v>15.6532</v>
      </c>
      <c r="CJ46" s="164"/>
      <c r="CK46" s="164"/>
      <c r="CL46" s="163">
        <v>68.099999999999994</v>
      </c>
      <c r="CM46" s="163">
        <v>-28.4</v>
      </c>
      <c r="CN46" s="163">
        <v>-2.0299999999999998</v>
      </c>
      <c r="CO46" s="163">
        <v>43.291699999999999</v>
      </c>
      <c r="CP46" s="163">
        <v>42.794600000000003</v>
      </c>
      <c r="CQ46" s="163">
        <v>41.916699999999999</v>
      </c>
      <c r="CR46" s="163">
        <v>76.982900000000001</v>
      </c>
      <c r="CS46" s="163">
        <v>77.147300000000001</v>
      </c>
      <c r="CT46" s="163">
        <v>-13.8634</v>
      </c>
      <c r="CU46" s="163">
        <v>-72.684899999999999</v>
      </c>
      <c r="CV46" s="163">
        <v>-10.996499999999999</v>
      </c>
      <c r="CW46" s="163">
        <v>3.1398000000000001</v>
      </c>
      <c r="CX46" s="163">
        <v>29.44</v>
      </c>
      <c r="CY46" s="163">
        <v>15.14</v>
      </c>
      <c r="CZ46" s="163">
        <v>9.8485999999999994</v>
      </c>
      <c r="DA46" s="163">
        <v>9.9640000000000004</v>
      </c>
      <c r="DB46" s="163">
        <v>-10.8</v>
      </c>
      <c r="DC46" s="164"/>
      <c r="DD46" s="163">
        <v>-18.2347</v>
      </c>
      <c r="DE46" s="163">
        <v>-18.0031</v>
      </c>
      <c r="DF46" s="163">
        <v>37.836500000000001</v>
      </c>
      <c r="DG46" s="163">
        <v>1.52E-2</v>
      </c>
      <c r="DH46" s="163">
        <v>-5.5092999999999996</v>
      </c>
      <c r="DI46" s="164"/>
      <c r="DJ46" s="163">
        <v>9.4</v>
      </c>
      <c r="DK46" s="163">
        <v>-5.8569000000000004</v>
      </c>
      <c r="DL46" s="163">
        <v>13.8444</v>
      </c>
      <c r="DM46" s="164"/>
      <c r="DN46" s="163">
        <v>26.9101</v>
      </c>
      <c r="DO46" s="163">
        <v>14.78</v>
      </c>
      <c r="DP46" s="163">
        <v>-0.4</v>
      </c>
      <c r="DQ46" s="163">
        <v>5.2785000000000002</v>
      </c>
      <c r="DR46" s="163">
        <v>-37.4771</v>
      </c>
      <c r="DS46" s="163">
        <v>-1.18</v>
      </c>
      <c r="DT46" s="163">
        <v>-1.22</v>
      </c>
      <c r="DU46" s="163">
        <v>16.09</v>
      </c>
      <c r="DV46" s="163">
        <v>20.99</v>
      </c>
      <c r="DW46" s="163">
        <v>-35.836399999999998</v>
      </c>
      <c r="DX46" s="163">
        <v>-17.7</v>
      </c>
      <c r="DY46" s="163">
        <v>-29.601299999999998</v>
      </c>
      <c r="DZ46" s="163">
        <v>-28.5364</v>
      </c>
      <c r="EA46" s="163">
        <v>13.591799999999999</v>
      </c>
      <c r="EB46" s="163">
        <v>-3.7831000000000001</v>
      </c>
      <c r="EC46" s="163">
        <v>-12.7689</v>
      </c>
      <c r="ED46" s="163">
        <v>-12.762700000000001</v>
      </c>
      <c r="EE46" s="163">
        <v>-27.236799999999999</v>
      </c>
      <c r="EF46" s="163">
        <v>-33.493000000000002</v>
      </c>
      <c r="EG46" s="163">
        <v>-10.725</v>
      </c>
      <c r="EH46" s="163">
        <v>-133.60650000000001</v>
      </c>
      <c r="EI46" s="163">
        <v>-28.9237</v>
      </c>
      <c r="EJ46" s="164"/>
      <c r="EK46" s="163">
        <v>-4.7880000000000003</v>
      </c>
      <c r="EL46" s="163">
        <v>-4.6384999999999996</v>
      </c>
      <c r="EM46" s="163">
        <v>16.036799999999999</v>
      </c>
      <c r="EN46" s="163">
        <v>-7.7779999999999996</v>
      </c>
      <c r="EO46" s="163">
        <v>-7.9226999999999999</v>
      </c>
      <c r="EP46" s="163">
        <v>-22.02</v>
      </c>
      <c r="EQ46" s="163">
        <v>-16.8262</v>
      </c>
      <c r="ER46" s="163">
        <v>-16.427</v>
      </c>
      <c r="ES46" s="163">
        <v>10.7493</v>
      </c>
      <c r="ET46" s="164"/>
      <c r="EU46" s="163">
        <v>-8.89</v>
      </c>
      <c r="EV46" s="163">
        <v>0</v>
      </c>
      <c r="EW46" s="163">
        <v>2.3420999999999998</v>
      </c>
      <c r="EX46" s="163">
        <v>-3.1560000000000001</v>
      </c>
      <c r="EY46" s="163">
        <v>-4.5701000000000001</v>
      </c>
      <c r="EZ46" s="163">
        <v>6.5026000000000002</v>
      </c>
      <c r="FA46" s="163">
        <v>1.6288</v>
      </c>
      <c r="FB46" s="163">
        <v>14.386200000000001</v>
      </c>
      <c r="FC46" s="163">
        <v>-23.806899999999999</v>
      </c>
      <c r="FD46" s="164"/>
      <c r="FE46" s="164"/>
      <c r="FF46" s="163">
        <v>0.84619999999999995</v>
      </c>
      <c r="FG46" s="163">
        <v>3.4758</v>
      </c>
      <c r="FH46" s="163">
        <v>2.8018999999999998</v>
      </c>
      <c r="FI46" s="163">
        <v>2.7597</v>
      </c>
      <c r="FJ46" s="163">
        <v>-3.6840000000000002</v>
      </c>
      <c r="FK46" s="163">
        <v>-4.1863999999999999</v>
      </c>
      <c r="FL46" s="163">
        <v>12.224299999999999</v>
      </c>
      <c r="FM46" s="163">
        <v>10.9758</v>
      </c>
      <c r="FN46" s="163">
        <v>10.9564</v>
      </c>
      <c r="FO46" s="163">
        <v>19.513100000000001</v>
      </c>
      <c r="FP46" s="163">
        <v>30.8035</v>
      </c>
      <c r="FQ46" s="163">
        <v>16.500499999999999</v>
      </c>
      <c r="FR46" s="163">
        <v>-16.23</v>
      </c>
      <c r="FS46" s="163">
        <v>-1.8874</v>
      </c>
      <c r="FT46" s="163">
        <v>0.3417</v>
      </c>
      <c r="FU46" s="163">
        <v>1.26</v>
      </c>
      <c r="FV46" s="163">
        <v>1.57</v>
      </c>
      <c r="FW46" s="163">
        <v>-17.090900000000001</v>
      </c>
      <c r="FX46" s="163">
        <v>0</v>
      </c>
      <c r="FY46" s="163">
        <v>6.5430000000000001</v>
      </c>
      <c r="FZ46" s="163">
        <v>0.72899999999999998</v>
      </c>
      <c r="GA46" s="163">
        <v>1.599</v>
      </c>
      <c r="GB46" s="163">
        <v>17.940000000000001</v>
      </c>
      <c r="GC46" s="163">
        <v>-39.523499999999999</v>
      </c>
      <c r="GD46" s="163">
        <v>-30.138999999999999</v>
      </c>
      <c r="GE46" s="163">
        <v>-2.42</v>
      </c>
      <c r="GF46" s="163">
        <v>22.477399999999999</v>
      </c>
      <c r="GG46" s="164"/>
      <c r="GH46" s="163">
        <v>27.307700000000001</v>
      </c>
      <c r="GI46" s="164"/>
      <c r="GJ46" s="163">
        <v>-16.375499999999999</v>
      </c>
      <c r="GK46" s="163">
        <v>3.6040999999999999</v>
      </c>
      <c r="GL46" s="164"/>
      <c r="GM46" s="164"/>
      <c r="GN46" s="163">
        <v>-10.833399999999999</v>
      </c>
      <c r="GO46" s="163">
        <v>-8.0330999999999992</v>
      </c>
      <c r="GP46" s="163">
        <v>1.5388999999999999</v>
      </c>
      <c r="GQ46" s="163">
        <v>-24.705400000000001</v>
      </c>
      <c r="GR46" s="163">
        <v>3.4613</v>
      </c>
      <c r="GS46" s="163">
        <v>3.3304999999999998</v>
      </c>
      <c r="GT46" s="163">
        <v>174.98949999999999</v>
      </c>
      <c r="GU46" s="163">
        <v>-6.2573999999999996</v>
      </c>
      <c r="GV46" s="163">
        <v>-10.126099999999999</v>
      </c>
      <c r="GW46" s="163">
        <v>-11.8653</v>
      </c>
      <c r="GX46" s="163">
        <v>0.44450000000000001</v>
      </c>
      <c r="GY46" s="163">
        <v>6.8125999999999998</v>
      </c>
      <c r="GZ46" s="163">
        <v>7.0411999999999999</v>
      </c>
      <c r="HA46" s="163">
        <v>0</v>
      </c>
      <c r="HB46" s="163">
        <v>0</v>
      </c>
      <c r="HC46" s="163">
        <v>2.1957</v>
      </c>
      <c r="HD46" s="163">
        <v>-5.87</v>
      </c>
      <c r="HE46" s="163">
        <v>8.9884000000000004</v>
      </c>
      <c r="HF46" s="163">
        <v>48.177900000000001</v>
      </c>
      <c r="HG46" s="163">
        <v>6.2641</v>
      </c>
      <c r="HH46" s="163">
        <v>20.725300000000001</v>
      </c>
      <c r="HI46" s="163">
        <v>38.0867</v>
      </c>
      <c r="HJ46" s="163">
        <v>38.297699999999999</v>
      </c>
      <c r="HK46" s="163">
        <v>-7.4897</v>
      </c>
      <c r="HL46" s="163">
        <v>-6.7137000000000002</v>
      </c>
      <c r="HM46" s="163">
        <v>-11.820499999999999</v>
      </c>
      <c r="HN46" s="163">
        <v>-13.6752</v>
      </c>
      <c r="HO46" s="163">
        <v>41.576900000000002</v>
      </c>
      <c r="HP46" s="163">
        <v>41.4313</v>
      </c>
      <c r="HQ46" s="163">
        <v>-8.9252000000000002</v>
      </c>
      <c r="HR46" s="163">
        <v>-8.5460999999999991</v>
      </c>
      <c r="HS46" s="163">
        <v>-8.6864000000000008</v>
      </c>
      <c r="HT46" s="163">
        <v>-8.5937999999999999</v>
      </c>
      <c r="HU46" s="163">
        <v>7.8</v>
      </c>
      <c r="HV46" s="163">
        <v>8.2799999999999994</v>
      </c>
      <c r="HW46" s="163">
        <v>-26.2</v>
      </c>
      <c r="HX46" s="163">
        <v>-26.2</v>
      </c>
      <c r="HY46" s="163">
        <v>2.9544999999999999</v>
      </c>
      <c r="HZ46" s="163">
        <v>-8.32</v>
      </c>
      <c r="IA46" s="163">
        <v>31.423200000000001</v>
      </c>
      <c r="IB46" s="164"/>
      <c r="IC46" s="164"/>
      <c r="ID46" s="163">
        <v>-19.8</v>
      </c>
      <c r="IE46" s="163">
        <v>-32.4</v>
      </c>
      <c r="IF46" s="163">
        <v>-3.4</v>
      </c>
      <c r="IG46" s="163">
        <v>-4.3</v>
      </c>
      <c r="IH46" s="164"/>
      <c r="II46" s="164"/>
      <c r="IJ46" s="163">
        <v>-56.062899999999999</v>
      </c>
      <c r="IK46" s="163">
        <v>-24.2135</v>
      </c>
      <c r="IL46" s="163">
        <v>-252.79159999999999</v>
      </c>
      <c r="IM46" s="163">
        <v>-1.4951000000000001</v>
      </c>
      <c r="IN46" s="163">
        <v>-36.591200000000001</v>
      </c>
      <c r="IO46" s="163">
        <v>86.946399999999997</v>
      </c>
      <c r="IP46" s="163">
        <v>80.700699999999998</v>
      </c>
      <c r="IQ46" s="163">
        <v>111.5194</v>
      </c>
      <c r="IR46" s="163">
        <v>60.64</v>
      </c>
      <c r="IS46" s="163">
        <v>19.356100000000001</v>
      </c>
      <c r="IT46" s="163">
        <v>33.726900000000001</v>
      </c>
      <c r="IU46" s="163">
        <v>32.736800000000002</v>
      </c>
      <c r="IV46" s="163">
        <v>-1.9621</v>
      </c>
      <c r="IW46" s="163">
        <v>184.81569999999999</v>
      </c>
      <c r="IX46" s="163">
        <v>-175.94550000000001</v>
      </c>
      <c r="IY46" s="163">
        <v>24.368600000000001</v>
      </c>
      <c r="IZ46" s="163">
        <v>-6.9652000000000003</v>
      </c>
      <c r="JA46" s="163">
        <v>1.4319</v>
      </c>
      <c r="JB46" s="164"/>
      <c r="JC46" s="163">
        <v>-8.8000000000000007</v>
      </c>
      <c r="JD46" s="163">
        <v>-0.36399999999999999</v>
      </c>
      <c r="JE46" s="163">
        <v>-0.371</v>
      </c>
      <c r="JF46" s="163">
        <v>4.88</v>
      </c>
      <c r="JG46" s="163">
        <v>0.16</v>
      </c>
      <c r="JH46" s="163">
        <v>-5.8319999999999999</v>
      </c>
      <c r="JI46" s="163">
        <v>-6.2973999999999997</v>
      </c>
      <c r="JJ46" s="163">
        <v>13.8292</v>
      </c>
      <c r="JK46" s="163">
        <v>-12.1294</v>
      </c>
      <c r="JL46" s="163">
        <v>7.1</v>
      </c>
      <c r="JM46" s="163">
        <v>-0.93600000000000005</v>
      </c>
      <c r="JN46" s="163">
        <v>-1.5389999999999999</v>
      </c>
      <c r="JO46" s="164"/>
      <c r="JP46" s="164"/>
      <c r="JQ46" s="163">
        <v>3.0703999999999998</v>
      </c>
      <c r="JR46" s="163">
        <v>2.9611000000000001</v>
      </c>
      <c r="JS46" s="163">
        <v>3.6949000000000001</v>
      </c>
      <c r="JT46" s="164"/>
      <c r="JU46" s="163">
        <v>18.5</v>
      </c>
      <c r="JV46" s="163">
        <v>1.4527000000000001</v>
      </c>
      <c r="JW46" s="163">
        <v>0.2</v>
      </c>
      <c r="JX46" s="164"/>
      <c r="JY46" s="164"/>
      <c r="JZ46" s="163">
        <v>-16.248699999999999</v>
      </c>
      <c r="KA46" s="163">
        <v>-22.786799999999999</v>
      </c>
      <c r="KB46" s="163">
        <v>2.2071999999999998</v>
      </c>
      <c r="KC46" s="163">
        <v>11.6257</v>
      </c>
      <c r="KD46" s="163">
        <v>-17.853000000000002</v>
      </c>
      <c r="KE46" s="163">
        <v>5.2346000000000004</v>
      </c>
      <c r="KF46" s="163">
        <v>-20.399999999999999</v>
      </c>
      <c r="KG46" s="163">
        <v>4.2</v>
      </c>
      <c r="KH46" s="164"/>
      <c r="KI46" s="163">
        <v>-75.841999999999999</v>
      </c>
    </row>
    <row r="47" spans="1:295" ht="18" customHeight="1" x14ac:dyDescent="0.35">
      <c r="A47" s="160" t="s">
        <v>59</v>
      </c>
      <c r="B47" s="160" t="s">
        <v>821</v>
      </c>
      <c r="C47" s="163">
        <v>0</v>
      </c>
      <c r="D47" s="163">
        <v>4.2847</v>
      </c>
      <c r="E47" s="163">
        <v>-9.3673999999999999</v>
      </c>
      <c r="F47" s="163">
        <v>3.4961000000000002</v>
      </c>
      <c r="G47" s="163">
        <v>11.3072</v>
      </c>
      <c r="H47" s="164"/>
      <c r="I47" s="163">
        <v>22.000499999999999</v>
      </c>
      <c r="J47" s="164"/>
      <c r="K47" s="163">
        <v>16.130600000000001</v>
      </c>
      <c r="L47" s="163">
        <v>6.5217999999999998</v>
      </c>
      <c r="M47" s="163">
        <v>6.1866000000000003</v>
      </c>
      <c r="N47" s="163">
        <v>-15.54</v>
      </c>
      <c r="O47" s="163">
        <v>-26.4</v>
      </c>
      <c r="P47" s="163">
        <v>4.4000000000000004</v>
      </c>
      <c r="Q47" s="164"/>
      <c r="R47" s="163">
        <v>-19.8</v>
      </c>
      <c r="S47" s="163">
        <v>1.6767000000000001</v>
      </c>
      <c r="T47" s="163">
        <v>-0.2374</v>
      </c>
      <c r="U47" s="163">
        <v>6.2121000000000004</v>
      </c>
      <c r="V47" s="164"/>
      <c r="W47" s="163">
        <v>10.633800000000001</v>
      </c>
      <c r="X47" s="163">
        <v>3.0426000000000002</v>
      </c>
      <c r="Y47" s="163">
        <v>-2.9626999999999999</v>
      </c>
      <c r="Z47" s="163">
        <v>1.1958</v>
      </c>
      <c r="AA47" s="164"/>
      <c r="AB47" s="163">
        <v>-1.5261</v>
      </c>
      <c r="AC47" s="163">
        <v>-0.251</v>
      </c>
      <c r="AD47" s="163">
        <v>-0.23200000000000001</v>
      </c>
      <c r="AE47" s="163">
        <v>8.3279999999999994</v>
      </c>
      <c r="AF47" s="163">
        <v>-4.4400000000000004</v>
      </c>
      <c r="AG47" s="163">
        <v>-6.6</v>
      </c>
      <c r="AH47" s="163">
        <v>1.845</v>
      </c>
      <c r="AI47" s="163">
        <v>0.22</v>
      </c>
      <c r="AJ47" s="163">
        <v>-8.84</v>
      </c>
      <c r="AK47" s="163">
        <v>-8.85</v>
      </c>
      <c r="AL47" s="164"/>
      <c r="AM47" s="163">
        <v>-10.73</v>
      </c>
      <c r="AN47" s="163">
        <v>-10.78</v>
      </c>
      <c r="AO47" s="163">
        <v>6.3101000000000003</v>
      </c>
      <c r="AP47" s="163">
        <v>3.7646000000000002</v>
      </c>
      <c r="AQ47" s="163">
        <v>18.6127</v>
      </c>
      <c r="AR47" s="163">
        <v>20.758400000000002</v>
      </c>
      <c r="AS47" s="163">
        <v>-15.086600000000001</v>
      </c>
      <c r="AT47" s="163">
        <v>-6.2961</v>
      </c>
      <c r="AU47" s="163">
        <v>-5.8449</v>
      </c>
      <c r="AV47" s="163">
        <v>-1.5987</v>
      </c>
      <c r="AW47" s="163">
        <v>-1.6311</v>
      </c>
      <c r="AX47" s="163">
        <v>-16.209099999999999</v>
      </c>
      <c r="AY47" s="163">
        <v>-13.797800000000001</v>
      </c>
      <c r="AZ47" s="163">
        <v>3.5632999999999999</v>
      </c>
      <c r="BA47" s="163">
        <v>19.456499999999998</v>
      </c>
      <c r="BB47" s="163">
        <v>-8.2489000000000008</v>
      </c>
      <c r="BC47" s="163">
        <v>11.680999999999999</v>
      </c>
      <c r="BD47" s="163">
        <v>-3.2</v>
      </c>
      <c r="BE47" s="163">
        <v>-3.4</v>
      </c>
      <c r="BF47" s="163">
        <v>-22.826599999999999</v>
      </c>
      <c r="BG47" s="163">
        <v>-22.912199999999999</v>
      </c>
      <c r="BH47" s="163">
        <v>-1.8978999999999999</v>
      </c>
      <c r="BI47" s="164"/>
      <c r="BJ47" s="163">
        <v>-7.0084999999999997</v>
      </c>
      <c r="BK47" s="163">
        <v>2.7637</v>
      </c>
      <c r="BL47" s="163">
        <v>0.90069999999999995</v>
      </c>
      <c r="BM47" s="163">
        <v>0.71950000000000003</v>
      </c>
      <c r="BN47" s="163">
        <v>-78.402000000000001</v>
      </c>
      <c r="BO47" s="163">
        <v>50.752299999999998</v>
      </c>
      <c r="BP47" s="163">
        <v>51.149000000000001</v>
      </c>
      <c r="BQ47" s="163">
        <v>43.834400000000002</v>
      </c>
      <c r="BR47" s="163">
        <v>-97.972300000000004</v>
      </c>
      <c r="BS47" s="164"/>
      <c r="BT47" s="164"/>
      <c r="BU47" s="164"/>
      <c r="BV47" s="163">
        <v>18.172799999999999</v>
      </c>
      <c r="BW47" s="163">
        <v>9.06</v>
      </c>
      <c r="BX47" s="163">
        <v>6.47</v>
      </c>
      <c r="BY47" s="163">
        <v>-9.9499999999999993</v>
      </c>
      <c r="BZ47" s="163">
        <v>2.39</v>
      </c>
      <c r="CA47" s="163">
        <v>-5.2201000000000004</v>
      </c>
      <c r="CB47" s="163">
        <v>-5.0861999999999998</v>
      </c>
      <c r="CC47" s="163">
        <v>13.8162</v>
      </c>
      <c r="CD47" s="163">
        <v>11.5436</v>
      </c>
      <c r="CE47" s="163">
        <v>9.5399999999999999E-2</v>
      </c>
      <c r="CF47" s="163">
        <v>-8.1387</v>
      </c>
      <c r="CG47" s="163">
        <v>-8.1411999999999995</v>
      </c>
      <c r="CH47" s="163">
        <v>-7.3018000000000001</v>
      </c>
      <c r="CI47" s="163">
        <v>14.4018</v>
      </c>
      <c r="CJ47" s="164"/>
      <c r="CK47" s="164"/>
      <c r="CL47" s="163">
        <v>65.099999999999994</v>
      </c>
      <c r="CM47" s="163">
        <v>-24.7</v>
      </c>
      <c r="CN47" s="163">
        <v>-1.93</v>
      </c>
      <c r="CO47" s="163">
        <v>42.921300000000002</v>
      </c>
      <c r="CP47" s="163">
        <v>42.342599999999997</v>
      </c>
      <c r="CQ47" s="163">
        <v>41.416200000000003</v>
      </c>
      <c r="CR47" s="163">
        <v>78.862799999999993</v>
      </c>
      <c r="CS47" s="163">
        <v>78.685199999999995</v>
      </c>
      <c r="CT47" s="163">
        <v>-15.705500000000001</v>
      </c>
      <c r="CU47" s="163">
        <v>-72.611900000000006</v>
      </c>
      <c r="CV47" s="163">
        <v>-13.225199999999999</v>
      </c>
      <c r="CW47" s="163">
        <v>3.2768000000000002</v>
      </c>
      <c r="CX47" s="163">
        <v>28.43</v>
      </c>
      <c r="CY47" s="163">
        <v>15.23</v>
      </c>
      <c r="CZ47" s="163">
        <v>9.2235999999999994</v>
      </c>
      <c r="DA47" s="163">
        <v>9.4756999999999998</v>
      </c>
      <c r="DB47" s="163">
        <v>-10.5</v>
      </c>
      <c r="DC47" s="164"/>
      <c r="DD47" s="163">
        <v>-16.980499999999999</v>
      </c>
      <c r="DE47" s="163">
        <v>-16.311</v>
      </c>
      <c r="DF47" s="163">
        <v>31.912299999999998</v>
      </c>
      <c r="DG47" s="163">
        <v>1.5100000000000001E-2</v>
      </c>
      <c r="DH47" s="163">
        <v>-5.3125</v>
      </c>
      <c r="DI47" s="163">
        <v>10.3</v>
      </c>
      <c r="DJ47" s="164"/>
      <c r="DK47" s="163">
        <v>-5.9215999999999998</v>
      </c>
      <c r="DL47" s="163">
        <v>13.657400000000001</v>
      </c>
      <c r="DM47" s="164"/>
      <c r="DN47" s="163">
        <v>26.539000000000001</v>
      </c>
      <c r="DO47" s="163">
        <v>14.49</v>
      </c>
      <c r="DP47" s="163">
        <v>-0.79</v>
      </c>
      <c r="DQ47" s="163">
        <v>5.4539999999999997</v>
      </c>
      <c r="DR47" s="163">
        <v>-32.394300000000001</v>
      </c>
      <c r="DS47" s="163">
        <v>-1.07</v>
      </c>
      <c r="DT47" s="163">
        <v>-0.91</v>
      </c>
      <c r="DU47" s="163">
        <v>14.13</v>
      </c>
      <c r="DV47" s="163">
        <v>20.86</v>
      </c>
      <c r="DW47" s="163">
        <v>-32.345500000000001</v>
      </c>
      <c r="DX47" s="163">
        <v>-16.2727</v>
      </c>
      <c r="DY47" s="163">
        <v>-27.7272</v>
      </c>
      <c r="DZ47" s="163">
        <v>-26.2455</v>
      </c>
      <c r="EA47" s="163">
        <v>12.6252</v>
      </c>
      <c r="EB47" s="163">
        <v>-4.0716999999999999</v>
      </c>
      <c r="EC47" s="163">
        <v>-12.4498</v>
      </c>
      <c r="ED47" s="163">
        <v>-12.2079</v>
      </c>
      <c r="EE47" s="163">
        <v>-26.601600000000001</v>
      </c>
      <c r="EF47" s="163">
        <v>-32.664999999999999</v>
      </c>
      <c r="EG47" s="163">
        <v>-10.64</v>
      </c>
      <c r="EH47" s="163">
        <v>-134.94550000000001</v>
      </c>
      <c r="EI47" s="163">
        <v>-29.177399999999999</v>
      </c>
      <c r="EJ47" s="164"/>
      <c r="EK47" s="163">
        <v>-4.6384999999999996</v>
      </c>
      <c r="EL47" s="163">
        <v>-4.5027999999999997</v>
      </c>
      <c r="EM47" s="163">
        <v>14.339700000000001</v>
      </c>
      <c r="EN47" s="163">
        <v>-5.56</v>
      </c>
      <c r="EO47" s="163">
        <v>-6.1402000000000001</v>
      </c>
      <c r="EP47" s="163">
        <v>-22.02</v>
      </c>
      <c r="EQ47" s="163">
        <v>-16.077000000000002</v>
      </c>
      <c r="ER47" s="163">
        <v>-15.750500000000001</v>
      </c>
      <c r="ES47" s="163">
        <v>8.9581999999999997</v>
      </c>
      <c r="ET47" s="163">
        <v>14.16</v>
      </c>
      <c r="EU47" s="163">
        <v>-8.92</v>
      </c>
      <c r="EV47" s="163">
        <v>0</v>
      </c>
      <c r="EW47" s="163">
        <v>2.3464999999999998</v>
      </c>
      <c r="EX47" s="163">
        <v>1.3411</v>
      </c>
      <c r="EY47" s="163">
        <v>-4.7031000000000001</v>
      </c>
      <c r="EZ47" s="163">
        <v>6.3613999999999997</v>
      </c>
      <c r="FA47" s="163">
        <v>2.0516000000000001</v>
      </c>
      <c r="FB47" s="163">
        <v>13.2737</v>
      </c>
      <c r="FC47" s="163">
        <v>-22.9331</v>
      </c>
      <c r="FD47" s="164"/>
      <c r="FE47" s="164"/>
      <c r="FF47" s="163">
        <v>0.76470000000000005</v>
      </c>
      <c r="FG47" s="163">
        <v>3.6471</v>
      </c>
      <c r="FH47" s="163">
        <v>3.5512000000000001</v>
      </c>
      <c r="FI47" s="163">
        <v>0</v>
      </c>
      <c r="FJ47" s="163">
        <v>-5.1910999999999996</v>
      </c>
      <c r="FK47" s="163">
        <v>-5.3586</v>
      </c>
      <c r="FL47" s="163">
        <v>12.559200000000001</v>
      </c>
      <c r="FM47" s="163">
        <v>9.4763999999999999</v>
      </c>
      <c r="FN47" s="163">
        <v>9.4641999999999999</v>
      </c>
      <c r="FO47" s="163">
        <v>19.473299999999998</v>
      </c>
      <c r="FP47" s="164"/>
      <c r="FQ47" s="163">
        <v>17.882400000000001</v>
      </c>
      <c r="FR47" s="163">
        <v>-16.22</v>
      </c>
      <c r="FS47" s="163">
        <v>-1.3216000000000001</v>
      </c>
      <c r="FT47" s="163">
        <v>0.36830000000000002</v>
      </c>
      <c r="FU47" s="163">
        <v>0.84</v>
      </c>
      <c r="FV47" s="163">
        <v>1.87</v>
      </c>
      <c r="FW47" s="163">
        <v>-17.223199999999999</v>
      </c>
      <c r="FX47" s="163">
        <v>0</v>
      </c>
      <c r="FY47" s="163">
        <v>6.5679999999999996</v>
      </c>
      <c r="FZ47" s="163">
        <v>0.61099999999999999</v>
      </c>
      <c r="GA47" s="163">
        <v>1.7153</v>
      </c>
      <c r="GB47" s="163">
        <v>17.77</v>
      </c>
      <c r="GC47" s="163">
        <v>-39.694000000000003</v>
      </c>
      <c r="GD47" s="163">
        <v>-30.306000000000001</v>
      </c>
      <c r="GE47" s="163">
        <v>-2.73</v>
      </c>
      <c r="GF47" s="163">
        <v>22.4983</v>
      </c>
      <c r="GG47" s="164"/>
      <c r="GH47" s="163">
        <v>27.640699999999999</v>
      </c>
      <c r="GI47" s="164"/>
      <c r="GJ47" s="163">
        <v>-15.585900000000001</v>
      </c>
      <c r="GK47" s="163">
        <v>3.5663999999999998</v>
      </c>
      <c r="GL47" s="164"/>
      <c r="GM47" s="164"/>
      <c r="GN47" s="163">
        <v>-10.6747</v>
      </c>
      <c r="GO47" s="163">
        <v>-7.0284000000000004</v>
      </c>
      <c r="GP47" s="163">
        <v>2.8130000000000002</v>
      </c>
      <c r="GQ47" s="163">
        <v>-26.049900000000001</v>
      </c>
      <c r="GR47" s="163">
        <v>5.5993000000000004</v>
      </c>
      <c r="GS47" s="163">
        <v>3.1339000000000001</v>
      </c>
      <c r="GT47" s="163">
        <v>172.91489999999999</v>
      </c>
      <c r="GU47" s="163">
        <v>-6.5959000000000003</v>
      </c>
      <c r="GV47" s="163">
        <v>-11.250500000000001</v>
      </c>
      <c r="GW47" s="163">
        <v>-10.983000000000001</v>
      </c>
      <c r="GX47" s="163">
        <v>0.57199999999999995</v>
      </c>
      <c r="GY47" s="163">
        <v>6.6955</v>
      </c>
      <c r="GZ47" s="163">
        <v>6.8434999999999997</v>
      </c>
      <c r="HA47" s="164"/>
      <c r="HB47" s="163">
        <v>0</v>
      </c>
      <c r="HC47" s="163">
        <v>2.5916999999999999</v>
      </c>
      <c r="HD47" s="163">
        <v>-6.71</v>
      </c>
      <c r="HE47" s="163">
        <v>10.077999999999999</v>
      </c>
      <c r="HF47" s="163">
        <v>49.865299999999998</v>
      </c>
      <c r="HG47" s="163">
        <v>0</v>
      </c>
      <c r="HH47" s="163">
        <v>19.2638</v>
      </c>
      <c r="HI47" s="163">
        <v>37.516100000000002</v>
      </c>
      <c r="HJ47" s="163">
        <v>37.926299999999998</v>
      </c>
      <c r="HK47" s="163">
        <v>-7.1848000000000001</v>
      </c>
      <c r="HL47" s="163">
        <v>-7.0785999999999998</v>
      </c>
      <c r="HM47" s="163">
        <v>-10.249000000000001</v>
      </c>
      <c r="HN47" s="163">
        <v>-12.2658</v>
      </c>
      <c r="HO47" s="164"/>
      <c r="HP47" s="164"/>
      <c r="HQ47" s="163">
        <v>-10.694000000000001</v>
      </c>
      <c r="HR47" s="163">
        <v>-9.4689999999999994</v>
      </c>
      <c r="HS47" s="163">
        <v>-8.8255999999999997</v>
      </c>
      <c r="HT47" s="163">
        <v>-8.2303999999999995</v>
      </c>
      <c r="HU47" s="163">
        <v>5.89</v>
      </c>
      <c r="HV47" s="163">
        <v>5.79</v>
      </c>
      <c r="HW47" s="163">
        <v>-24.6</v>
      </c>
      <c r="HX47" s="163">
        <v>-25.8</v>
      </c>
      <c r="HY47" s="163">
        <v>2.8317999999999999</v>
      </c>
      <c r="HZ47" s="163">
        <v>-8.4</v>
      </c>
      <c r="IA47" s="163">
        <v>35.957299999999996</v>
      </c>
      <c r="IB47" s="164"/>
      <c r="IC47" s="164"/>
      <c r="ID47" s="163">
        <v>-20</v>
      </c>
      <c r="IE47" s="163">
        <v>-32</v>
      </c>
      <c r="IF47" s="163">
        <v>-2.8</v>
      </c>
      <c r="IG47" s="163">
        <v>-3.4</v>
      </c>
      <c r="IH47" s="164"/>
      <c r="II47" s="164"/>
      <c r="IJ47" s="163">
        <v>-56.790399999999998</v>
      </c>
      <c r="IK47" s="163">
        <v>-26.2425</v>
      </c>
      <c r="IL47" s="163">
        <v>-255.65209999999999</v>
      </c>
      <c r="IM47" s="163">
        <v>-3.1238999999999999</v>
      </c>
      <c r="IN47" s="163">
        <v>-35.929000000000002</v>
      </c>
      <c r="IO47" s="163">
        <v>86.802000000000007</v>
      </c>
      <c r="IP47" s="163">
        <v>80.063100000000006</v>
      </c>
      <c r="IQ47" s="163">
        <v>119.2998</v>
      </c>
      <c r="IR47" s="163">
        <v>60.705300000000001</v>
      </c>
      <c r="IS47" s="163">
        <v>19.265000000000001</v>
      </c>
      <c r="IT47" s="163">
        <v>30.769600000000001</v>
      </c>
      <c r="IU47" s="163">
        <v>30.834499999999998</v>
      </c>
      <c r="IV47" s="163">
        <v>-2.6215000000000002</v>
      </c>
      <c r="IW47" s="163">
        <v>185.9529</v>
      </c>
      <c r="IX47" s="163">
        <v>-178.7</v>
      </c>
      <c r="IY47" s="163">
        <v>20.7911</v>
      </c>
      <c r="IZ47" s="163">
        <v>-3.7978999999999998</v>
      </c>
      <c r="JA47" s="163">
        <v>1.3147</v>
      </c>
      <c r="JB47" s="164"/>
      <c r="JC47" s="163">
        <v>-8.7200000000000006</v>
      </c>
      <c r="JD47" s="163">
        <v>-0.41899999999999998</v>
      </c>
      <c r="JE47" s="163">
        <v>-0.42399999999999999</v>
      </c>
      <c r="JF47" s="163">
        <v>4.72</v>
      </c>
      <c r="JG47" s="163">
        <v>0.08</v>
      </c>
      <c r="JH47" s="163">
        <v>-5.6706000000000003</v>
      </c>
      <c r="JI47" s="163">
        <v>-6.7369000000000003</v>
      </c>
      <c r="JJ47" s="163">
        <v>13.389799999999999</v>
      </c>
      <c r="JK47" s="163">
        <v>-12.4498</v>
      </c>
      <c r="JL47" s="163">
        <v>7.5</v>
      </c>
      <c r="JM47" s="163">
        <v>1.0880000000000001</v>
      </c>
      <c r="JN47" s="163">
        <v>-0.61899999999999999</v>
      </c>
      <c r="JO47" s="164"/>
      <c r="JP47" s="164"/>
      <c r="JQ47" s="163">
        <v>4.3433999999999999</v>
      </c>
      <c r="JR47" s="163">
        <v>4.3018000000000001</v>
      </c>
      <c r="JS47" s="163">
        <v>3.3212000000000002</v>
      </c>
      <c r="JT47" s="164"/>
      <c r="JU47" s="163">
        <v>18</v>
      </c>
      <c r="JV47" s="163">
        <v>1.7387999999999999</v>
      </c>
      <c r="JW47" s="163">
        <v>0.21</v>
      </c>
      <c r="JX47" s="164"/>
      <c r="JY47" s="164"/>
      <c r="JZ47" s="163">
        <v>-16.054300000000001</v>
      </c>
      <c r="KA47" s="163">
        <v>-23.0534</v>
      </c>
      <c r="KB47" s="163">
        <v>2.8069999999999999</v>
      </c>
      <c r="KC47" s="163">
        <v>11.9511</v>
      </c>
      <c r="KD47" s="163">
        <v>-17.9695</v>
      </c>
      <c r="KE47" s="163">
        <v>5.1585999999999999</v>
      </c>
      <c r="KF47" s="163">
        <v>-19.3</v>
      </c>
      <c r="KG47" s="163">
        <v>3.6</v>
      </c>
      <c r="KH47" s="164"/>
      <c r="KI47" s="163">
        <v>-82.223799999999997</v>
      </c>
    </row>
    <row r="48" spans="1:295" ht="18" customHeight="1" x14ac:dyDescent="0.35">
      <c r="A48" s="160" t="s">
        <v>59</v>
      </c>
      <c r="B48" s="160" t="s">
        <v>822</v>
      </c>
      <c r="C48" s="165">
        <v>0</v>
      </c>
      <c r="D48" s="165">
        <v>4.2671000000000001</v>
      </c>
      <c r="E48" s="165">
        <v>-9.0830000000000002</v>
      </c>
      <c r="F48" s="165">
        <v>4.0048000000000004</v>
      </c>
      <c r="G48" s="165">
        <v>11.1205</v>
      </c>
      <c r="H48" s="166"/>
      <c r="I48" s="165">
        <v>21.5245</v>
      </c>
      <c r="J48" s="166"/>
      <c r="K48" s="165">
        <v>15.684100000000001</v>
      </c>
      <c r="L48" s="165">
        <v>6.1657999999999999</v>
      </c>
      <c r="M48" s="165">
        <v>5.883</v>
      </c>
      <c r="N48" s="165">
        <v>-15.54</v>
      </c>
      <c r="O48" s="165">
        <v>-26.4</v>
      </c>
      <c r="P48" s="165">
        <v>2.2000000000000002</v>
      </c>
      <c r="Q48" s="165">
        <v>3.3119999999999998</v>
      </c>
      <c r="R48" s="165">
        <v>-19.8</v>
      </c>
      <c r="S48" s="165">
        <v>1.4724999999999999</v>
      </c>
      <c r="T48" s="165">
        <v>-0.85960000000000003</v>
      </c>
      <c r="U48" s="165">
        <v>5.7576000000000001</v>
      </c>
      <c r="V48" s="166"/>
      <c r="W48" s="165">
        <v>9.8840000000000003</v>
      </c>
      <c r="X48" s="165">
        <v>3.1446000000000001</v>
      </c>
      <c r="Y48" s="165">
        <v>-2.9352</v>
      </c>
      <c r="Z48" s="165">
        <v>1.1485000000000001</v>
      </c>
      <c r="AA48" s="166"/>
      <c r="AB48" s="165">
        <v>-1.3461000000000001</v>
      </c>
      <c r="AC48" s="165">
        <v>-0.21</v>
      </c>
      <c r="AD48" s="165">
        <v>-0.19500000000000001</v>
      </c>
      <c r="AE48" s="165">
        <v>8.3149999999999995</v>
      </c>
      <c r="AF48" s="165">
        <v>-4.4400000000000004</v>
      </c>
      <c r="AG48" s="165">
        <v>-6.6</v>
      </c>
      <c r="AH48" s="165">
        <v>1.458</v>
      </c>
      <c r="AI48" s="165">
        <v>0.22600000000000001</v>
      </c>
      <c r="AJ48" s="165">
        <v>-8.69</v>
      </c>
      <c r="AK48" s="165">
        <v>-8.7100000000000009</v>
      </c>
      <c r="AL48" s="166"/>
      <c r="AM48" s="165">
        <v>-10.99</v>
      </c>
      <c r="AN48" s="165">
        <v>-11.09</v>
      </c>
      <c r="AO48" s="165">
        <v>7.1528</v>
      </c>
      <c r="AP48" s="165">
        <v>3.5817000000000001</v>
      </c>
      <c r="AQ48" s="165">
        <v>19.189599999999999</v>
      </c>
      <c r="AR48" s="165">
        <v>20.588100000000001</v>
      </c>
      <c r="AS48" s="165">
        <v>-15.9435</v>
      </c>
      <c r="AT48" s="165">
        <v>-4.5545999999999998</v>
      </c>
      <c r="AU48" s="165">
        <v>-4.0522999999999998</v>
      </c>
      <c r="AV48" s="165">
        <v>-1.2596000000000001</v>
      </c>
      <c r="AW48" s="165">
        <v>-1.2566999999999999</v>
      </c>
      <c r="AX48" s="165">
        <v>-17.2807</v>
      </c>
      <c r="AY48" s="165">
        <v>-14.467599999999999</v>
      </c>
      <c r="AZ48" s="165">
        <v>3.9578000000000002</v>
      </c>
      <c r="BA48" s="165">
        <v>20.025300000000001</v>
      </c>
      <c r="BB48" s="165">
        <v>-6.9016000000000002</v>
      </c>
      <c r="BC48" s="165">
        <v>11.0137</v>
      </c>
      <c r="BD48" s="165">
        <v>-2.9</v>
      </c>
      <c r="BE48" s="165">
        <v>-3.2</v>
      </c>
      <c r="BF48" s="165">
        <v>-23.961099999999998</v>
      </c>
      <c r="BG48" s="165">
        <v>-23.908100000000001</v>
      </c>
      <c r="BH48" s="165">
        <v>-1.8943000000000001</v>
      </c>
      <c r="BI48" s="166"/>
      <c r="BJ48" s="165">
        <v>-4.3658000000000001</v>
      </c>
      <c r="BK48" s="165">
        <v>2.5495000000000001</v>
      </c>
      <c r="BL48" s="165">
        <v>0.9798</v>
      </c>
      <c r="BM48" s="165">
        <v>0.76539999999999997</v>
      </c>
      <c r="BN48" s="165">
        <v>-81.118200000000002</v>
      </c>
      <c r="BO48" s="165">
        <v>51.942500000000003</v>
      </c>
      <c r="BP48" s="165">
        <v>52.003500000000003</v>
      </c>
      <c r="BQ48" s="165">
        <v>45.334600000000002</v>
      </c>
      <c r="BR48" s="165">
        <v>-100.3813</v>
      </c>
      <c r="BS48" s="166"/>
      <c r="BT48" s="166"/>
      <c r="BU48" s="166"/>
      <c r="BV48" s="165">
        <v>18.212700000000002</v>
      </c>
      <c r="BW48" s="165">
        <v>9.27</v>
      </c>
      <c r="BX48" s="165">
        <v>6.39</v>
      </c>
      <c r="BY48" s="165">
        <v>-9.6</v>
      </c>
      <c r="BZ48" s="165">
        <v>3.3</v>
      </c>
      <c r="CA48" s="165">
        <v>-4.5503999999999998</v>
      </c>
      <c r="CB48" s="165">
        <v>-4.4164000000000003</v>
      </c>
      <c r="CC48" s="165">
        <v>13.385199999999999</v>
      </c>
      <c r="CD48" s="165">
        <v>11.4693</v>
      </c>
      <c r="CE48" s="165">
        <v>0.18240000000000001</v>
      </c>
      <c r="CF48" s="165">
        <v>-10.641400000000001</v>
      </c>
      <c r="CG48" s="165">
        <v>-10.58</v>
      </c>
      <c r="CH48" s="165">
        <v>-4.2853000000000003</v>
      </c>
      <c r="CI48" s="165">
        <v>15.813499999999999</v>
      </c>
      <c r="CJ48" s="166"/>
      <c r="CK48" s="166"/>
      <c r="CL48" s="165">
        <v>66.8</v>
      </c>
      <c r="CM48" s="165">
        <v>-27.7</v>
      </c>
      <c r="CN48" s="165">
        <v>-1.95</v>
      </c>
      <c r="CO48" s="165">
        <v>42.5017</v>
      </c>
      <c r="CP48" s="165">
        <v>42.293500000000002</v>
      </c>
      <c r="CQ48" s="165">
        <v>40.4788</v>
      </c>
      <c r="CR48" s="165">
        <v>77.008200000000002</v>
      </c>
      <c r="CS48" s="165">
        <v>77.398499999999999</v>
      </c>
      <c r="CT48" s="165">
        <v>-13.034599999999999</v>
      </c>
      <c r="CU48" s="165">
        <v>-74.210800000000006</v>
      </c>
      <c r="CV48" s="165">
        <v>-9.2344000000000008</v>
      </c>
      <c r="CW48" s="165">
        <v>3.3466999999999998</v>
      </c>
      <c r="CX48" s="165">
        <v>27.96</v>
      </c>
      <c r="CY48" s="165">
        <v>15.15</v>
      </c>
      <c r="CZ48" s="165">
        <v>8.9110999999999994</v>
      </c>
      <c r="DA48" s="165">
        <v>9.0851000000000006</v>
      </c>
      <c r="DB48" s="165">
        <v>-10.48</v>
      </c>
      <c r="DC48" s="166"/>
      <c r="DD48" s="165">
        <v>-18.0947</v>
      </c>
      <c r="DE48" s="165">
        <v>-17.972999999999999</v>
      </c>
      <c r="DF48" s="165">
        <v>40.446300000000001</v>
      </c>
      <c r="DG48" s="165">
        <v>1.52E-2</v>
      </c>
      <c r="DH48" s="165">
        <v>-5.2796000000000003</v>
      </c>
      <c r="DI48" s="166"/>
      <c r="DJ48" s="165">
        <v>11.5</v>
      </c>
      <c r="DK48" s="165">
        <v>-5.99</v>
      </c>
      <c r="DL48" s="165">
        <v>12.9094</v>
      </c>
      <c r="DM48" s="166"/>
      <c r="DN48" s="165">
        <v>25.796800000000001</v>
      </c>
      <c r="DO48" s="165">
        <v>13.92</v>
      </c>
      <c r="DP48" s="165">
        <v>-0.45</v>
      </c>
      <c r="DQ48" s="165">
        <v>4.806</v>
      </c>
      <c r="DR48" s="165">
        <v>-39.6723</v>
      </c>
      <c r="DS48" s="165">
        <v>-1.43</v>
      </c>
      <c r="DT48" s="165">
        <v>-1.45</v>
      </c>
      <c r="DU48" s="165">
        <v>14.78</v>
      </c>
      <c r="DV48" s="165">
        <v>20.98</v>
      </c>
      <c r="DW48" s="165">
        <v>-36.581800000000001</v>
      </c>
      <c r="DX48" s="165">
        <v>-18.7182</v>
      </c>
      <c r="DY48" s="165">
        <v>-29.4575</v>
      </c>
      <c r="DZ48" s="165">
        <v>-27.872699999999998</v>
      </c>
      <c r="EA48" s="165">
        <v>10.8621</v>
      </c>
      <c r="EB48" s="165">
        <v>-5.6238000000000001</v>
      </c>
      <c r="EC48" s="165">
        <v>-14.6327</v>
      </c>
      <c r="ED48" s="165">
        <v>-14.593299999999999</v>
      </c>
      <c r="EE48" s="165">
        <v>-26.974799999999998</v>
      </c>
      <c r="EF48" s="165">
        <v>-32.316000000000003</v>
      </c>
      <c r="EG48" s="165">
        <v>-11.263999999999999</v>
      </c>
      <c r="EH48" s="165">
        <v>-135.8605</v>
      </c>
      <c r="EI48" s="165">
        <v>-27.745899999999999</v>
      </c>
      <c r="EJ48" s="166"/>
      <c r="EK48" s="165">
        <v>-4.8837999999999999</v>
      </c>
      <c r="EL48" s="165">
        <v>-4.6917</v>
      </c>
      <c r="EM48" s="165">
        <v>17.389299999999999</v>
      </c>
      <c r="EN48" s="165">
        <v>-7.3959000000000001</v>
      </c>
      <c r="EO48" s="165">
        <v>-7.3388</v>
      </c>
      <c r="EP48" s="165">
        <v>-22.02</v>
      </c>
      <c r="EQ48" s="165">
        <v>-17.558599999999998</v>
      </c>
      <c r="ER48" s="165">
        <v>-17.2788</v>
      </c>
      <c r="ES48" s="165">
        <v>10.2965</v>
      </c>
      <c r="ET48" s="165">
        <v>14.01</v>
      </c>
      <c r="EU48" s="165">
        <v>-8.98</v>
      </c>
      <c r="EV48" s="165">
        <v>0</v>
      </c>
      <c r="EW48" s="165">
        <v>2.1644000000000001</v>
      </c>
      <c r="EX48" s="165">
        <v>-1.7765</v>
      </c>
      <c r="EY48" s="165">
        <v>-5.5190999999999999</v>
      </c>
      <c r="EZ48" s="165">
        <v>5.5556999999999999</v>
      </c>
      <c r="FA48" s="165">
        <v>2.7181999999999999</v>
      </c>
      <c r="FB48" s="165">
        <v>13.5861</v>
      </c>
      <c r="FC48" s="165">
        <v>-25.578900000000001</v>
      </c>
      <c r="FD48" s="166"/>
      <c r="FE48" s="166"/>
      <c r="FF48" s="165">
        <v>0.69230000000000003</v>
      </c>
      <c r="FG48" s="165">
        <v>2.6492</v>
      </c>
      <c r="FH48" s="165">
        <v>2.5746000000000002</v>
      </c>
      <c r="FI48" s="165">
        <v>0</v>
      </c>
      <c r="FJ48" s="165">
        <v>-5.5260999999999996</v>
      </c>
      <c r="FK48" s="165">
        <v>-5.5260999999999996</v>
      </c>
      <c r="FL48" s="165">
        <v>11.7219</v>
      </c>
      <c r="FM48" s="165">
        <v>10.500299999999999</v>
      </c>
      <c r="FN48" s="165">
        <v>10.5303</v>
      </c>
      <c r="FO48" s="165">
        <v>19.818899999999999</v>
      </c>
      <c r="FP48" s="166"/>
      <c r="FQ48" s="165">
        <v>16.822800000000001</v>
      </c>
      <c r="FR48" s="165">
        <v>-16.46</v>
      </c>
      <c r="FS48" s="165">
        <v>-1.8214999999999999</v>
      </c>
      <c r="FT48" s="165">
        <v>0.37740000000000001</v>
      </c>
      <c r="FU48" s="165">
        <v>1.43</v>
      </c>
      <c r="FV48" s="165">
        <v>2.04</v>
      </c>
      <c r="FW48" s="165">
        <v>-17.0002</v>
      </c>
      <c r="FX48" s="165">
        <v>1.1253</v>
      </c>
      <c r="FY48" s="165">
        <v>6.4740000000000002</v>
      </c>
      <c r="FZ48" s="165">
        <v>0.82499999999999996</v>
      </c>
      <c r="GA48" s="165">
        <v>1.7436</v>
      </c>
      <c r="GB48" s="165">
        <v>18.420000000000002</v>
      </c>
      <c r="GC48" s="165">
        <v>-39.460799999999999</v>
      </c>
      <c r="GD48" s="165">
        <v>-30.444400000000002</v>
      </c>
      <c r="GE48" s="166"/>
      <c r="GF48" s="165">
        <v>23.099399999999999</v>
      </c>
      <c r="GG48" s="166"/>
      <c r="GH48" s="165">
        <v>27.083200000000001</v>
      </c>
      <c r="GI48" s="166"/>
      <c r="GJ48" s="165">
        <v>-16.3217</v>
      </c>
      <c r="GK48" s="165">
        <v>3.4925999999999999</v>
      </c>
      <c r="GL48" s="166"/>
      <c r="GM48" s="166"/>
      <c r="GN48" s="165">
        <v>-10.521599999999999</v>
      </c>
      <c r="GO48" s="165">
        <v>-6.7972000000000001</v>
      </c>
      <c r="GP48" s="165">
        <v>1.5969</v>
      </c>
      <c r="GQ48" s="165">
        <v>-25.881900000000002</v>
      </c>
      <c r="GR48" s="165">
        <v>4.2506000000000004</v>
      </c>
      <c r="GS48" s="165">
        <v>3.5455000000000001</v>
      </c>
      <c r="GT48" s="165">
        <v>173.06540000000001</v>
      </c>
      <c r="GU48" s="165">
        <v>-6.4911000000000003</v>
      </c>
      <c r="GV48" s="165">
        <v>-9.7545000000000002</v>
      </c>
      <c r="GW48" s="165">
        <v>-11.3432</v>
      </c>
      <c r="GX48" s="165">
        <v>1.0218</v>
      </c>
      <c r="GY48" s="165">
        <v>6.4611000000000001</v>
      </c>
      <c r="GZ48" s="165">
        <v>6.6695000000000002</v>
      </c>
      <c r="HA48" s="165">
        <v>0</v>
      </c>
      <c r="HB48" s="165">
        <v>2.4091999999999998</v>
      </c>
      <c r="HC48" s="165">
        <v>4.8570000000000002</v>
      </c>
      <c r="HD48" s="165">
        <v>-6.29</v>
      </c>
      <c r="HE48" s="165">
        <v>8.2842000000000002</v>
      </c>
      <c r="HF48" s="165">
        <v>49.6205</v>
      </c>
      <c r="HG48" s="165">
        <v>6.7752999999999997</v>
      </c>
      <c r="HH48" s="165">
        <v>19.343800000000002</v>
      </c>
      <c r="HI48" s="165">
        <v>38.6873</v>
      </c>
      <c r="HJ48" s="165">
        <v>38.657699999999998</v>
      </c>
      <c r="HK48" s="165">
        <v>-7.8769</v>
      </c>
      <c r="HL48" s="165">
        <v>-7.7698</v>
      </c>
      <c r="HM48" s="165">
        <v>0</v>
      </c>
      <c r="HN48" s="165">
        <v>-11.2494</v>
      </c>
      <c r="HO48" s="166"/>
      <c r="HP48" s="166"/>
      <c r="HQ48" s="165">
        <v>-10.8423</v>
      </c>
      <c r="HR48" s="165">
        <v>-10.2545</v>
      </c>
      <c r="HS48" s="165">
        <v>-8.4659999999999993</v>
      </c>
      <c r="HT48" s="165">
        <v>-7.86</v>
      </c>
      <c r="HU48" s="165">
        <v>7.41</v>
      </c>
      <c r="HV48" s="165">
        <v>7.2</v>
      </c>
      <c r="HW48" s="165">
        <v>-23.7</v>
      </c>
      <c r="HX48" s="165">
        <v>-24</v>
      </c>
      <c r="HY48" s="165">
        <v>2.9708999999999999</v>
      </c>
      <c r="HZ48" s="165">
        <v>-8.24</v>
      </c>
      <c r="IA48" s="165">
        <v>36.738700000000001</v>
      </c>
      <c r="IB48" s="166"/>
      <c r="IC48" s="166"/>
      <c r="ID48" s="165">
        <v>-19.899999999999999</v>
      </c>
      <c r="IE48" s="165">
        <v>-31.6</v>
      </c>
      <c r="IF48" s="165">
        <v>-2</v>
      </c>
      <c r="IG48" s="165">
        <v>-3</v>
      </c>
      <c r="IH48" s="166"/>
      <c r="II48" s="166"/>
      <c r="IJ48" s="165">
        <v>-51.968800000000002</v>
      </c>
      <c r="IK48" s="165">
        <v>-22.297899999999998</v>
      </c>
      <c r="IL48" s="165">
        <v>-252.93610000000001</v>
      </c>
      <c r="IM48" s="165">
        <v>-3.0520999999999998</v>
      </c>
      <c r="IN48" s="165">
        <v>-27.9316</v>
      </c>
      <c r="IO48" s="165">
        <v>90.558700000000002</v>
      </c>
      <c r="IP48" s="165">
        <v>77.381399999999999</v>
      </c>
      <c r="IQ48" s="165">
        <v>116.3391</v>
      </c>
      <c r="IR48" s="165">
        <v>64.101100000000002</v>
      </c>
      <c r="IS48" s="165">
        <v>24.046500000000002</v>
      </c>
      <c r="IT48" s="165">
        <v>33.603700000000003</v>
      </c>
      <c r="IU48" s="165">
        <v>32.493699999999997</v>
      </c>
      <c r="IV48" s="165">
        <v>-5.5587999999999997</v>
      </c>
      <c r="IW48" s="165">
        <v>185.70160000000001</v>
      </c>
      <c r="IX48" s="165">
        <v>-179.56139999999999</v>
      </c>
      <c r="IY48" s="165">
        <v>21.043700000000001</v>
      </c>
      <c r="IZ48" s="165">
        <v>-4.9778000000000002</v>
      </c>
      <c r="JA48" s="165">
        <v>0.96309999999999996</v>
      </c>
      <c r="JB48" s="166"/>
      <c r="JC48" s="165">
        <v>-7.68</v>
      </c>
      <c r="JD48" s="165">
        <v>-0.42699999999999999</v>
      </c>
      <c r="JE48" s="165">
        <v>-0.432</v>
      </c>
      <c r="JF48" s="165">
        <v>4.24</v>
      </c>
      <c r="JG48" s="165">
        <v>0.4</v>
      </c>
      <c r="JH48" s="165">
        <v>-5.4688999999999997</v>
      </c>
      <c r="JI48" s="165">
        <v>-6.5598999999999998</v>
      </c>
      <c r="JJ48" s="165">
        <v>13.508800000000001</v>
      </c>
      <c r="JK48" s="165">
        <v>-12.3613</v>
      </c>
      <c r="JL48" s="165">
        <v>8</v>
      </c>
      <c r="JM48" s="165">
        <v>1.4450000000000001</v>
      </c>
      <c r="JN48" s="165">
        <v>2.0720000000000001</v>
      </c>
      <c r="JO48" s="166"/>
      <c r="JP48" s="166"/>
      <c r="JQ48" s="165">
        <v>3.8052999999999999</v>
      </c>
      <c r="JR48" s="165">
        <v>3.8708999999999998</v>
      </c>
      <c r="JS48" s="165">
        <v>3.3048000000000002</v>
      </c>
      <c r="JT48" s="166"/>
      <c r="JU48" s="165">
        <v>17.5</v>
      </c>
      <c r="JV48" s="165">
        <v>2.3875000000000002</v>
      </c>
      <c r="JW48" s="165">
        <v>0.19</v>
      </c>
      <c r="JX48" s="166"/>
      <c r="JY48" s="166"/>
      <c r="JZ48" s="165">
        <v>-16.1723</v>
      </c>
      <c r="KA48" s="165">
        <v>-21.953900000000001</v>
      </c>
      <c r="KB48" s="165">
        <v>1.2521</v>
      </c>
      <c r="KC48" s="165">
        <v>11.4163</v>
      </c>
      <c r="KD48" s="165">
        <v>-16.280999999999999</v>
      </c>
      <c r="KE48" s="165">
        <v>4.6101999999999999</v>
      </c>
      <c r="KF48" s="165">
        <v>-18.899999999999999</v>
      </c>
      <c r="KG48" s="165">
        <v>3</v>
      </c>
      <c r="KH48" s="166"/>
      <c r="KI48" s="165">
        <v>-82.313400000000001</v>
      </c>
    </row>
    <row r="49" spans="1:295" ht="18" customHeight="1" x14ac:dyDescent="0.35">
      <c r="A49" s="160" t="s">
        <v>59</v>
      </c>
      <c r="B49" s="160" t="s">
        <v>823</v>
      </c>
      <c r="C49" s="161">
        <v>0</v>
      </c>
      <c r="D49" s="161">
        <v>4.1378000000000004</v>
      </c>
      <c r="E49" s="161">
        <v>-9.0073000000000008</v>
      </c>
      <c r="F49" s="161">
        <v>5.7278000000000002</v>
      </c>
      <c r="G49" s="161">
        <v>10.831</v>
      </c>
      <c r="H49" s="162"/>
      <c r="I49" s="161">
        <v>21.004300000000001</v>
      </c>
      <c r="J49" s="162"/>
      <c r="K49" s="161">
        <v>15.2629</v>
      </c>
      <c r="L49" s="161">
        <v>5.9867999999999997</v>
      </c>
      <c r="M49" s="161">
        <v>5.6630000000000003</v>
      </c>
      <c r="N49" s="161">
        <v>-15.54</v>
      </c>
      <c r="O49" s="162"/>
      <c r="P49" s="162"/>
      <c r="Q49" s="162"/>
      <c r="R49" s="161">
        <v>-17.600000000000001</v>
      </c>
      <c r="S49" s="161">
        <v>1.4817</v>
      </c>
      <c r="T49" s="161">
        <v>-1.3912</v>
      </c>
      <c r="U49" s="161">
        <v>5.2683999999999997</v>
      </c>
      <c r="V49" s="162"/>
      <c r="W49" s="161">
        <v>9.0841999999999992</v>
      </c>
      <c r="X49" s="161">
        <v>3.2940999999999998</v>
      </c>
      <c r="Y49" s="161">
        <v>-2.8889999999999998</v>
      </c>
      <c r="Z49" s="161">
        <v>1.1762999999999999</v>
      </c>
      <c r="AA49" s="162"/>
      <c r="AB49" s="161">
        <v>-1.3228</v>
      </c>
      <c r="AC49" s="161">
        <v>-0.23200000000000001</v>
      </c>
      <c r="AD49" s="161">
        <v>-0.224</v>
      </c>
      <c r="AE49" s="161">
        <v>8.1850000000000005</v>
      </c>
      <c r="AF49" s="161">
        <v>-4.4400000000000004</v>
      </c>
      <c r="AG49" s="162"/>
      <c r="AH49" s="161">
        <v>0.98399999999999999</v>
      </c>
      <c r="AI49" s="161">
        <v>0.24099999999999999</v>
      </c>
      <c r="AJ49" s="161">
        <v>-9.26</v>
      </c>
      <c r="AK49" s="161">
        <v>-9.24</v>
      </c>
      <c r="AL49" s="162"/>
      <c r="AM49" s="161">
        <v>-11.2</v>
      </c>
      <c r="AN49" s="161">
        <v>-11.27</v>
      </c>
      <c r="AO49" s="161">
        <v>7.3170999999999999</v>
      </c>
      <c r="AP49" s="161">
        <v>3.5396000000000001</v>
      </c>
      <c r="AQ49" s="161">
        <v>19.637</v>
      </c>
      <c r="AR49" s="161">
        <v>22.224299999999999</v>
      </c>
      <c r="AS49" s="161">
        <v>-16.695900000000002</v>
      </c>
      <c r="AT49" s="161">
        <v>-5.4923000000000002</v>
      </c>
      <c r="AU49" s="161">
        <v>-5.6395999999999997</v>
      </c>
      <c r="AV49" s="161">
        <v>-1.1847000000000001</v>
      </c>
      <c r="AW49" s="161">
        <v>-1.2133</v>
      </c>
      <c r="AX49" s="161">
        <v>-16.878799999999998</v>
      </c>
      <c r="AY49" s="161">
        <v>-14.8695</v>
      </c>
      <c r="AZ49" s="162"/>
      <c r="BA49" s="161">
        <v>20.326699999999999</v>
      </c>
      <c r="BB49" s="161">
        <v>-3.3988999999999998</v>
      </c>
      <c r="BC49" s="161">
        <v>11.773899999999999</v>
      </c>
      <c r="BD49" s="161">
        <v>-2.8</v>
      </c>
      <c r="BE49" s="161">
        <v>-3</v>
      </c>
      <c r="BF49" s="161">
        <v>-23.8324</v>
      </c>
      <c r="BG49" s="161">
        <v>-23.838000000000001</v>
      </c>
      <c r="BH49" s="161">
        <v>-1.9181999999999999</v>
      </c>
      <c r="BI49" s="162"/>
      <c r="BJ49" s="161">
        <v>-5.5545</v>
      </c>
      <c r="BK49" s="161">
        <v>2.5680000000000001</v>
      </c>
      <c r="BL49" s="161">
        <v>0.81430000000000002</v>
      </c>
      <c r="BM49" s="161">
        <v>0.68769999999999998</v>
      </c>
      <c r="BN49" s="161">
        <v>-84.994</v>
      </c>
      <c r="BO49" s="161">
        <v>52.156100000000002</v>
      </c>
      <c r="BP49" s="161">
        <v>52.125599999999999</v>
      </c>
      <c r="BQ49" s="161">
        <v>43.943600000000004</v>
      </c>
      <c r="BR49" s="161">
        <v>-104.64870000000001</v>
      </c>
      <c r="BS49" s="162"/>
      <c r="BT49" s="162"/>
      <c r="BU49" s="162"/>
      <c r="BV49" s="162"/>
      <c r="BW49" s="161">
        <v>8.85</v>
      </c>
      <c r="BX49" s="161">
        <v>6.17</v>
      </c>
      <c r="BY49" s="161">
        <v>-9.59</v>
      </c>
      <c r="BZ49" s="161">
        <v>2.89</v>
      </c>
      <c r="CA49" s="161">
        <v>-5.8898999999999999</v>
      </c>
      <c r="CB49" s="161">
        <v>-5.7560000000000002</v>
      </c>
      <c r="CC49" s="161">
        <v>14.059699999999999</v>
      </c>
      <c r="CD49" s="161">
        <v>11.958500000000001</v>
      </c>
      <c r="CE49" s="161">
        <v>-3.9300000000000002E-2</v>
      </c>
      <c r="CF49" s="161">
        <v>-5.0449000000000002</v>
      </c>
      <c r="CG49" s="161">
        <v>-5.3129</v>
      </c>
      <c r="CH49" s="161">
        <v>-5.6121999999999996</v>
      </c>
      <c r="CI49" s="161">
        <v>16.209199999999999</v>
      </c>
      <c r="CJ49" s="162"/>
      <c r="CK49" s="162"/>
      <c r="CL49" s="161">
        <v>66.2</v>
      </c>
      <c r="CM49" s="161">
        <v>-28.3</v>
      </c>
      <c r="CN49" s="161">
        <v>-1.84</v>
      </c>
      <c r="CO49" s="161">
        <v>44.261099999999999</v>
      </c>
      <c r="CP49" s="161">
        <v>44.395099999999999</v>
      </c>
      <c r="CQ49" s="161">
        <v>42.853299999999997</v>
      </c>
      <c r="CR49" s="161">
        <v>81.183899999999994</v>
      </c>
      <c r="CS49" s="161">
        <v>81.267099999999999</v>
      </c>
      <c r="CT49" s="161">
        <v>-14.7559</v>
      </c>
      <c r="CU49" s="161">
        <v>-74.768500000000003</v>
      </c>
      <c r="CV49" s="161">
        <v>-12.3202</v>
      </c>
      <c r="CW49" s="161">
        <v>3.4348999999999998</v>
      </c>
      <c r="CX49" s="161">
        <v>28.31</v>
      </c>
      <c r="CY49" s="161">
        <v>13.94</v>
      </c>
      <c r="CZ49" s="161">
        <v>8.7548999999999992</v>
      </c>
      <c r="DA49" s="161">
        <v>8.8897999999999993</v>
      </c>
      <c r="DB49" s="161">
        <v>-10.39</v>
      </c>
      <c r="DC49" s="162"/>
      <c r="DD49" s="161">
        <v>-18.4434</v>
      </c>
      <c r="DE49" s="161">
        <v>-18.2912</v>
      </c>
      <c r="DF49" s="161">
        <v>36.117199999999997</v>
      </c>
      <c r="DG49" s="161">
        <v>1.5100000000000001E-2</v>
      </c>
      <c r="DH49" s="161">
        <v>-5.2443999999999997</v>
      </c>
      <c r="DI49" s="162"/>
      <c r="DJ49" s="161">
        <v>11.8</v>
      </c>
      <c r="DK49" s="161">
        <v>-5.1037999999999997</v>
      </c>
      <c r="DL49" s="161">
        <v>2.2498999999999998</v>
      </c>
      <c r="DM49" s="161">
        <v>37.067900000000002</v>
      </c>
      <c r="DN49" s="161">
        <v>10.582000000000001</v>
      </c>
      <c r="DO49" s="161">
        <v>2.83</v>
      </c>
      <c r="DP49" s="161">
        <v>-0.6</v>
      </c>
      <c r="DQ49" s="161">
        <v>5.2244999999999999</v>
      </c>
      <c r="DR49" s="161">
        <v>-35.127000000000002</v>
      </c>
      <c r="DS49" s="161">
        <v>-1.51</v>
      </c>
      <c r="DT49" s="161">
        <v>-1.54</v>
      </c>
      <c r="DU49" s="161">
        <v>15.85</v>
      </c>
      <c r="DV49" s="161">
        <v>20.170000000000002</v>
      </c>
      <c r="DW49" s="161">
        <v>-33.9818</v>
      </c>
      <c r="DX49" s="161">
        <v>-16.7</v>
      </c>
      <c r="DY49" s="161">
        <v>-28.089200000000002</v>
      </c>
      <c r="DZ49" s="161">
        <v>-27.309100000000001</v>
      </c>
      <c r="EA49" s="161">
        <v>11.3535</v>
      </c>
      <c r="EB49" s="161">
        <v>-5.2638999999999996</v>
      </c>
      <c r="EC49" s="161">
        <v>-14.510999999999999</v>
      </c>
      <c r="ED49" s="161">
        <v>-14.4537</v>
      </c>
      <c r="EE49" s="161">
        <v>-27.9359</v>
      </c>
      <c r="EF49" s="161">
        <v>-32.550699999999999</v>
      </c>
      <c r="EG49" s="161">
        <v>-10.836</v>
      </c>
      <c r="EH49" s="161">
        <v>-133.8391</v>
      </c>
      <c r="EI49" s="161">
        <v>-24.579799999999999</v>
      </c>
      <c r="EJ49" s="162"/>
      <c r="EK49" s="161">
        <v>-4.915</v>
      </c>
      <c r="EL49" s="161">
        <v>-4.7868000000000004</v>
      </c>
      <c r="EM49" s="161">
        <v>17.147500000000001</v>
      </c>
      <c r="EN49" s="161">
        <v>-6.1677</v>
      </c>
      <c r="EO49" s="161">
        <v>-6.4055</v>
      </c>
      <c r="EP49" s="161">
        <v>-25.603999999999999</v>
      </c>
      <c r="EQ49" s="161">
        <v>-17.347300000000001</v>
      </c>
      <c r="ER49" s="161">
        <v>-16.9633</v>
      </c>
      <c r="ES49" s="161">
        <v>10.349600000000001</v>
      </c>
      <c r="ET49" s="161">
        <v>14.18</v>
      </c>
      <c r="EU49" s="161">
        <v>-6.35</v>
      </c>
      <c r="EV49" s="161">
        <v>0</v>
      </c>
      <c r="EW49" s="161">
        <v>2.3010000000000002</v>
      </c>
      <c r="EX49" s="161">
        <v>7.1599999999999997E-2</v>
      </c>
      <c r="EY49" s="161">
        <v>-5.4551999999999996</v>
      </c>
      <c r="EZ49" s="161">
        <v>5.5385999999999997</v>
      </c>
      <c r="FA49" s="161">
        <v>2.5617000000000001</v>
      </c>
      <c r="FB49" s="161">
        <v>14.0223</v>
      </c>
      <c r="FC49" s="161">
        <v>-25.542300000000001</v>
      </c>
      <c r="FD49" s="162"/>
      <c r="FE49" s="162"/>
      <c r="FF49" s="161">
        <v>0.69910000000000005</v>
      </c>
      <c r="FG49" s="161">
        <v>3.5792000000000002</v>
      </c>
      <c r="FH49" s="161">
        <v>3.5240999999999998</v>
      </c>
      <c r="FI49" s="161">
        <v>0</v>
      </c>
      <c r="FJ49" s="161">
        <v>-4.5213000000000001</v>
      </c>
      <c r="FK49" s="161">
        <v>-4.6887999999999996</v>
      </c>
      <c r="FL49" s="161">
        <v>13.3965</v>
      </c>
      <c r="FM49" s="161">
        <v>9.5551999999999992</v>
      </c>
      <c r="FN49" s="161">
        <v>10.4823</v>
      </c>
      <c r="FO49" s="161">
        <v>19.112500000000001</v>
      </c>
      <c r="FP49" s="161">
        <v>30.732199999999999</v>
      </c>
      <c r="FQ49" s="161">
        <v>15.2895</v>
      </c>
      <c r="FR49" s="161">
        <v>-17.079999999999998</v>
      </c>
      <c r="FS49" s="161">
        <v>-1.7153</v>
      </c>
      <c r="FT49" s="161">
        <v>0.36830000000000002</v>
      </c>
      <c r="FU49" s="161">
        <v>1.05</v>
      </c>
      <c r="FV49" s="161">
        <v>3.42</v>
      </c>
      <c r="FW49" s="161">
        <v>-16.724799999999998</v>
      </c>
      <c r="FX49" s="161">
        <v>1.2407999999999999</v>
      </c>
      <c r="FY49" s="161">
        <v>6.4630000000000001</v>
      </c>
      <c r="FZ49" s="161">
        <v>0.90100000000000002</v>
      </c>
      <c r="GA49" s="161">
        <v>2.4657</v>
      </c>
      <c r="GB49" s="161">
        <v>18.809999999999999</v>
      </c>
      <c r="GC49" s="161">
        <v>-38.965400000000002</v>
      </c>
      <c r="GD49" s="161">
        <v>-30.578399999999998</v>
      </c>
      <c r="GE49" s="161">
        <v>-2.31</v>
      </c>
      <c r="GF49" s="161">
        <v>23.622199999999999</v>
      </c>
      <c r="GG49" s="162"/>
      <c r="GH49" s="161">
        <v>27.328800000000001</v>
      </c>
      <c r="GI49" s="162"/>
      <c r="GJ49" s="161">
        <v>-15.8622</v>
      </c>
      <c r="GK49" s="161">
        <v>3.4159999999999999</v>
      </c>
      <c r="GL49" s="162"/>
      <c r="GM49" s="162"/>
      <c r="GN49" s="161">
        <v>-12.3505</v>
      </c>
      <c r="GO49" s="161">
        <v>-6.2854999999999999</v>
      </c>
      <c r="GP49" s="161">
        <v>3.4432</v>
      </c>
      <c r="GQ49" s="161">
        <v>-27.814599999999999</v>
      </c>
      <c r="GR49" s="161">
        <v>3.9697</v>
      </c>
      <c r="GS49" s="161">
        <v>4.5701999999999998</v>
      </c>
      <c r="GT49" s="161">
        <v>173.1395</v>
      </c>
      <c r="GU49" s="161">
        <v>-6.9886999999999997</v>
      </c>
      <c r="GV49" s="161">
        <v>-10.4526</v>
      </c>
      <c r="GW49" s="161">
        <v>-11.228199999999999</v>
      </c>
      <c r="GX49" s="161">
        <v>1.4046000000000001</v>
      </c>
      <c r="GY49" s="161">
        <v>6.0582000000000003</v>
      </c>
      <c r="GZ49" s="161">
        <v>6.2264999999999997</v>
      </c>
      <c r="HA49" s="161">
        <v>0.61480000000000001</v>
      </c>
      <c r="HB49" s="161">
        <v>3.2509999999999999</v>
      </c>
      <c r="HC49" s="161">
        <v>4.8631000000000002</v>
      </c>
      <c r="HD49" s="161">
        <v>-5.03</v>
      </c>
      <c r="HE49" s="161">
        <v>6.8701999999999996</v>
      </c>
      <c r="HF49" s="161">
        <v>48.619300000000003</v>
      </c>
      <c r="HG49" s="161">
        <v>10.394</v>
      </c>
      <c r="HH49" s="161">
        <v>19.644400000000001</v>
      </c>
      <c r="HI49" s="161">
        <v>38.565399999999997</v>
      </c>
      <c r="HJ49" s="161">
        <v>39.586300000000001</v>
      </c>
      <c r="HK49" s="161">
        <v>-8.2443000000000008</v>
      </c>
      <c r="HL49" s="161">
        <v>-8.7710000000000008</v>
      </c>
      <c r="HM49" s="161">
        <v>0</v>
      </c>
      <c r="HN49" s="161">
        <v>0</v>
      </c>
      <c r="HO49" s="162"/>
      <c r="HP49" s="162"/>
      <c r="HQ49" s="161">
        <v>-9.7217000000000002</v>
      </c>
      <c r="HR49" s="161">
        <v>-9.0515000000000008</v>
      </c>
      <c r="HS49" s="161">
        <v>-7.6486000000000001</v>
      </c>
      <c r="HT49" s="161">
        <v>-7.7868000000000004</v>
      </c>
      <c r="HU49" s="161">
        <v>6.73</v>
      </c>
      <c r="HV49" s="161">
        <v>6.79</v>
      </c>
      <c r="HW49" s="161">
        <v>-24</v>
      </c>
      <c r="HX49" s="161">
        <v>-24.2</v>
      </c>
      <c r="HY49" s="161">
        <v>2.883</v>
      </c>
      <c r="HZ49" s="161">
        <v>-8.4</v>
      </c>
      <c r="IA49" s="161">
        <v>29.1523</v>
      </c>
      <c r="IB49" s="162"/>
      <c r="IC49" s="162"/>
      <c r="ID49" s="161">
        <v>-20.399999999999999</v>
      </c>
      <c r="IE49" s="161">
        <v>-31.6</v>
      </c>
      <c r="IF49" s="161">
        <v>-3.1</v>
      </c>
      <c r="IG49" s="161">
        <v>-3.8</v>
      </c>
      <c r="IH49" s="162"/>
      <c r="II49" s="162"/>
      <c r="IJ49" s="161">
        <v>-50.221699999999998</v>
      </c>
      <c r="IK49" s="161">
        <v>-20.506</v>
      </c>
      <c r="IL49" s="161">
        <v>-254.87299999999999</v>
      </c>
      <c r="IM49" s="161">
        <v>-5.4122000000000003</v>
      </c>
      <c r="IN49" s="161">
        <v>-22.839700000000001</v>
      </c>
      <c r="IO49" s="161">
        <v>86.523300000000006</v>
      </c>
      <c r="IP49" s="161">
        <v>77.207300000000004</v>
      </c>
      <c r="IQ49" s="161">
        <v>113.40049999999999</v>
      </c>
      <c r="IR49" s="161">
        <v>59.238</v>
      </c>
      <c r="IS49" s="161">
        <v>20.007899999999999</v>
      </c>
      <c r="IT49" s="161">
        <v>34.558900000000001</v>
      </c>
      <c r="IU49" s="161">
        <v>34.078499999999998</v>
      </c>
      <c r="IV49" s="161">
        <v>-3.4312999999999998</v>
      </c>
      <c r="IW49" s="161">
        <v>185.63810000000001</v>
      </c>
      <c r="IX49" s="161">
        <v>-176.69479999999999</v>
      </c>
      <c r="IY49" s="161">
        <v>25.354900000000001</v>
      </c>
      <c r="IZ49" s="161">
        <v>-6.6631999999999998</v>
      </c>
      <c r="JA49" s="161">
        <v>0.54079999999999995</v>
      </c>
      <c r="JB49" s="162"/>
      <c r="JC49" s="161">
        <v>-7.28</v>
      </c>
      <c r="JD49" s="161">
        <v>-0.53600000000000003</v>
      </c>
      <c r="JE49" s="161">
        <v>-0.54100000000000004</v>
      </c>
      <c r="JF49" s="161">
        <v>3.36</v>
      </c>
      <c r="JG49" s="161">
        <v>1.04</v>
      </c>
      <c r="JH49" s="161">
        <v>-5.0579999999999998</v>
      </c>
      <c r="JI49" s="161">
        <v>-6.7674000000000003</v>
      </c>
      <c r="JJ49" s="161">
        <v>13.331799999999999</v>
      </c>
      <c r="JK49" s="161">
        <v>-12.1874</v>
      </c>
      <c r="JL49" s="161">
        <v>7.4</v>
      </c>
      <c r="JM49" s="161">
        <v>1.9410000000000001</v>
      </c>
      <c r="JN49" s="161">
        <v>2.6040000000000001</v>
      </c>
      <c r="JO49" s="162"/>
      <c r="JP49" s="162"/>
      <c r="JQ49" s="161">
        <v>4.1334</v>
      </c>
      <c r="JR49" s="161">
        <v>4.1006999999999998</v>
      </c>
      <c r="JS49" s="161">
        <v>3.0245000000000002</v>
      </c>
      <c r="JT49" s="162"/>
      <c r="JU49" s="161">
        <v>17.7</v>
      </c>
      <c r="JV49" s="161">
        <v>2.4759000000000002</v>
      </c>
      <c r="JW49" s="161">
        <v>7.0000000000000007E-2</v>
      </c>
      <c r="JX49" s="162"/>
      <c r="JY49" s="162"/>
      <c r="JZ49" s="161">
        <v>-15.6288</v>
      </c>
      <c r="KA49" s="161">
        <v>-21.9161</v>
      </c>
      <c r="KB49" s="161">
        <v>1.3427</v>
      </c>
      <c r="KC49" s="161">
        <v>10.8828</v>
      </c>
      <c r="KD49" s="161">
        <v>-15.7553</v>
      </c>
      <c r="KE49" s="161">
        <v>4.1874000000000002</v>
      </c>
      <c r="KF49" s="161">
        <v>-20</v>
      </c>
      <c r="KG49" s="161">
        <v>3.2</v>
      </c>
      <c r="KH49" s="162"/>
      <c r="KI49" s="161">
        <v>-82.217399999999998</v>
      </c>
    </row>
    <row r="50" spans="1:295" ht="18" customHeight="1" x14ac:dyDescent="0.35">
      <c r="A50" s="160" t="s">
        <v>59</v>
      </c>
      <c r="B50" s="160" t="s">
        <v>824</v>
      </c>
      <c r="C50" s="163">
        <v>0</v>
      </c>
      <c r="D50" s="163">
        <v>3.7496</v>
      </c>
      <c r="E50" s="163">
        <v>-8.2638999999999996</v>
      </c>
      <c r="F50" s="163">
        <v>7.1905999999999999</v>
      </c>
      <c r="G50" s="163">
        <v>10.7746</v>
      </c>
      <c r="H50" s="164"/>
      <c r="I50" s="163">
        <v>20.748000000000001</v>
      </c>
      <c r="J50" s="164"/>
      <c r="K50" s="163">
        <v>15.0443</v>
      </c>
      <c r="L50" s="163">
        <v>5.8238000000000003</v>
      </c>
      <c r="M50" s="163">
        <v>5.5693999999999999</v>
      </c>
      <c r="N50" s="163">
        <v>-13.32</v>
      </c>
      <c r="O50" s="163">
        <v>-24.2</v>
      </c>
      <c r="P50" s="163">
        <v>0</v>
      </c>
      <c r="Q50" s="164"/>
      <c r="R50" s="164"/>
      <c r="S50" s="163">
        <v>1.5648</v>
      </c>
      <c r="T50" s="163">
        <v>-1.3900999999999999</v>
      </c>
      <c r="U50" s="163">
        <v>4.8749000000000002</v>
      </c>
      <c r="V50" s="164"/>
      <c r="W50" s="163">
        <v>8.4283999999999999</v>
      </c>
      <c r="X50" s="163">
        <v>3.3988</v>
      </c>
      <c r="Y50" s="163">
        <v>-2.8788</v>
      </c>
      <c r="Z50" s="163">
        <v>1.1948000000000001</v>
      </c>
      <c r="AA50" s="164"/>
      <c r="AB50" s="163">
        <v>-1.3185</v>
      </c>
      <c r="AC50" s="163">
        <v>-0.253</v>
      </c>
      <c r="AD50" s="163">
        <v>-0.23699999999999999</v>
      </c>
      <c r="AE50" s="163">
        <v>8.3780000000000001</v>
      </c>
      <c r="AF50" s="163">
        <v>-6.66</v>
      </c>
      <c r="AG50" s="163">
        <v>-8.8000000000000007</v>
      </c>
      <c r="AH50" s="163">
        <v>0.995</v>
      </c>
      <c r="AI50" s="163">
        <v>0.246</v>
      </c>
      <c r="AJ50" s="163">
        <v>-9.32</v>
      </c>
      <c r="AK50" s="163">
        <v>-9.27</v>
      </c>
      <c r="AL50" s="164"/>
      <c r="AM50" s="163">
        <v>-11.43</v>
      </c>
      <c r="AN50" s="163">
        <v>-11.48</v>
      </c>
      <c r="AO50" s="163">
        <v>7.4676</v>
      </c>
      <c r="AP50" s="163">
        <v>3.5571000000000002</v>
      </c>
      <c r="AQ50" s="163">
        <v>20.431799999999999</v>
      </c>
      <c r="AR50" s="163">
        <v>21.663799999999998</v>
      </c>
      <c r="AS50" s="163">
        <v>-17.258099999999999</v>
      </c>
      <c r="AT50" s="163">
        <v>-4.6886000000000001</v>
      </c>
      <c r="AU50" s="163">
        <v>-3.9085999999999999</v>
      </c>
      <c r="AV50" s="163">
        <v>-1.4686999999999999</v>
      </c>
      <c r="AW50" s="163">
        <v>-0.90780000000000005</v>
      </c>
      <c r="AX50" s="163">
        <v>-17.2807</v>
      </c>
      <c r="AY50" s="163">
        <v>-15.003399999999999</v>
      </c>
      <c r="AZ50" s="163">
        <v>3.9578000000000002</v>
      </c>
      <c r="BA50" s="163">
        <v>21.081199999999999</v>
      </c>
      <c r="BB50" s="163">
        <v>-5.1980000000000004</v>
      </c>
      <c r="BC50" s="163">
        <v>11.5886</v>
      </c>
      <c r="BD50" s="163">
        <v>-2.6</v>
      </c>
      <c r="BE50" s="163">
        <v>-2.7</v>
      </c>
      <c r="BF50" s="163">
        <v>-24.945900000000002</v>
      </c>
      <c r="BG50" s="163">
        <v>-24.820799999999998</v>
      </c>
      <c r="BH50" s="163">
        <v>-1.8262</v>
      </c>
      <c r="BI50" s="164"/>
      <c r="BJ50" s="163">
        <v>-3.3769</v>
      </c>
      <c r="BK50" s="163">
        <v>2.0899000000000001</v>
      </c>
      <c r="BL50" s="163">
        <v>0.55459999999999998</v>
      </c>
      <c r="BM50" s="163">
        <v>0.59899999999999998</v>
      </c>
      <c r="BN50" s="163">
        <v>-90.8536</v>
      </c>
      <c r="BO50" s="163">
        <v>51.21</v>
      </c>
      <c r="BP50" s="163">
        <v>51.545699999999997</v>
      </c>
      <c r="BQ50" s="163">
        <v>48.138800000000003</v>
      </c>
      <c r="BR50" s="163">
        <v>-109.6948</v>
      </c>
      <c r="BS50" s="164"/>
      <c r="BT50" s="164"/>
      <c r="BU50" s="164"/>
      <c r="BV50" s="163">
        <v>18.172799999999999</v>
      </c>
      <c r="BW50" s="163">
        <v>8.8000000000000007</v>
      </c>
      <c r="BX50" s="163">
        <v>5.93</v>
      </c>
      <c r="BY50" s="163">
        <v>-10.050000000000001</v>
      </c>
      <c r="BZ50" s="163">
        <v>2.73</v>
      </c>
      <c r="CA50" s="163">
        <v>-8.0332000000000008</v>
      </c>
      <c r="CB50" s="163">
        <v>-7.7652999999999999</v>
      </c>
      <c r="CC50" s="163">
        <v>14.285</v>
      </c>
      <c r="CD50" s="163">
        <v>12.671099999999999</v>
      </c>
      <c r="CE50" s="163">
        <v>-1.4950000000000001</v>
      </c>
      <c r="CF50" s="163">
        <v>-4.3585000000000003</v>
      </c>
      <c r="CG50" s="163">
        <v>-4.3395000000000001</v>
      </c>
      <c r="CH50" s="163">
        <v>-3.9009</v>
      </c>
      <c r="CI50" s="163">
        <v>17.3064</v>
      </c>
      <c r="CJ50" s="164"/>
      <c r="CK50" s="164"/>
      <c r="CL50" s="163">
        <v>65.900000000000006</v>
      </c>
      <c r="CM50" s="163">
        <v>-30.9</v>
      </c>
      <c r="CN50" s="163">
        <v>-1.87</v>
      </c>
      <c r="CO50" s="163">
        <v>44.533099999999997</v>
      </c>
      <c r="CP50" s="163">
        <v>44.128599999999999</v>
      </c>
      <c r="CQ50" s="163">
        <v>42.868600000000001</v>
      </c>
      <c r="CR50" s="163">
        <v>80.890199999999993</v>
      </c>
      <c r="CS50" s="163">
        <v>81.212100000000007</v>
      </c>
      <c r="CT50" s="163">
        <v>-11.9407</v>
      </c>
      <c r="CU50" s="163">
        <v>-77.335099999999997</v>
      </c>
      <c r="CV50" s="163">
        <v>-9.3919999999999995</v>
      </c>
      <c r="CW50" s="163">
        <v>3.2084999999999999</v>
      </c>
      <c r="CX50" s="163">
        <v>28.93</v>
      </c>
      <c r="CY50" s="163">
        <v>13.2</v>
      </c>
      <c r="CZ50" s="163">
        <v>8.2860999999999994</v>
      </c>
      <c r="DA50" s="163">
        <v>8.4991000000000003</v>
      </c>
      <c r="DB50" s="163">
        <v>-10.07</v>
      </c>
      <c r="DC50" s="164"/>
      <c r="DD50" s="163">
        <v>-19.2806</v>
      </c>
      <c r="DE50" s="163">
        <v>-18.930599999999998</v>
      </c>
      <c r="DF50" s="163">
        <v>38.118000000000002</v>
      </c>
      <c r="DG50" s="163">
        <v>1.5299999999999999E-2</v>
      </c>
      <c r="DH50" s="163">
        <v>-5.0575999999999999</v>
      </c>
      <c r="DI50" s="163">
        <v>12.5</v>
      </c>
      <c r="DJ50" s="163">
        <v>11.8</v>
      </c>
      <c r="DK50" s="163">
        <v>-5.5933000000000002</v>
      </c>
      <c r="DL50" s="163">
        <v>1.6889000000000001</v>
      </c>
      <c r="DM50" s="163">
        <v>36.752499999999998</v>
      </c>
      <c r="DN50" s="163">
        <v>9.6541999999999994</v>
      </c>
      <c r="DO50" s="163">
        <v>2.2799999999999998</v>
      </c>
      <c r="DP50" s="163">
        <v>-0.45</v>
      </c>
      <c r="DQ50" s="163">
        <v>4.806</v>
      </c>
      <c r="DR50" s="163">
        <v>-37.2971</v>
      </c>
      <c r="DS50" s="163">
        <v>-2.06</v>
      </c>
      <c r="DT50" s="163">
        <v>-2.09</v>
      </c>
      <c r="DU50" s="163">
        <v>15.12</v>
      </c>
      <c r="DV50" s="163">
        <v>19.93</v>
      </c>
      <c r="DW50" s="163">
        <v>-34.7273</v>
      </c>
      <c r="DX50" s="163">
        <v>-17.418199999999999</v>
      </c>
      <c r="DY50" s="163">
        <v>-29.723500000000001</v>
      </c>
      <c r="DZ50" s="163">
        <v>-28.5273</v>
      </c>
      <c r="EA50" s="163">
        <v>9.6105</v>
      </c>
      <c r="EB50" s="163">
        <v>-6.6649000000000003</v>
      </c>
      <c r="EC50" s="163">
        <v>-15.857699999999999</v>
      </c>
      <c r="ED50" s="163">
        <v>-16.280100000000001</v>
      </c>
      <c r="EE50" s="163">
        <v>-28.891500000000001</v>
      </c>
      <c r="EF50" s="163">
        <v>-32.410299999999999</v>
      </c>
      <c r="EG50" s="163">
        <v>-10.384</v>
      </c>
      <c r="EH50" s="163">
        <v>-140.9</v>
      </c>
      <c r="EI50" s="163">
        <v>-7.6974999999999998</v>
      </c>
      <c r="EJ50" s="164"/>
      <c r="EK50" s="163">
        <v>-4.9433999999999996</v>
      </c>
      <c r="EL50" s="163">
        <v>-4.8219000000000003</v>
      </c>
      <c r="EM50" s="163">
        <v>18.832799999999999</v>
      </c>
      <c r="EN50" s="163">
        <v>-7.4874999999999998</v>
      </c>
      <c r="EO50" s="163">
        <v>-7.7794999999999996</v>
      </c>
      <c r="EP50" s="163">
        <v>-24.068000000000001</v>
      </c>
      <c r="EQ50" s="163">
        <v>-18.814299999999999</v>
      </c>
      <c r="ER50" s="163">
        <v>-18.461300000000001</v>
      </c>
      <c r="ES50" s="163">
        <v>11.256500000000001</v>
      </c>
      <c r="ET50" s="163">
        <v>14.03</v>
      </c>
      <c r="EU50" s="163">
        <v>-6.41</v>
      </c>
      <c r="EV50" s="163">
        <v>0.1</v>
      </c>
      <c r="EW50" s="163">
        <v>1.9944</v>
      </c>
      <c r="EX50" s="163">
        <v>-1.4901</v>
      </c>
      <c r="EY50" s="163">
        <v>-5.7035</v>
      </c>
      <c r="EZ50" s="163">
        <v>5.2384000000000004</v>
      </c>
      <c r="FA50" s="163">
        <v>2.8969999999999998</v>
      </c>
      <c r="FB50" s="163">
        <v>15.2197</v>
      </c>
      <c r="FC50" s="163">
        <v>-27.121600000000001</v>
      </c>
      <c r="FD50" s="164"/>
      <c r="FE50" s="164"/>
      <c r="FF50" s="163">
        <v>0.62329999999999997</v>
      </c>
      <c r="FG50" s="163">
        <v>3.9161000000000001</v>
      </c>
      <c r="FH50" s="163">
        <v>3.2698999999999998</v>
      </c>
      <c r="FI50" s="163">
        <v>3.3205</v>
      </c>
      <c r="FJ50" s="163">
        <v>-3.8515000000000001</v>
      </c>
      <c r="FK50" s="163">
        <v>-3.6840000000000002</v>
      </c>
      <c r="FL50" s="163">
        <v>12.726699999999999</v>
      </c>
      <c r="FM50" s="163">
        <v>10.3583</v>
      </c>
      <c r="FN50" s="163">
        <v>10.444699999999999</v>
      </c>
      <c r="FO50" s="163">
        <v>19.292000000000002</v>
      </c>
      <c r="FP50" s="163">
        <v>30.940799999999999</v>
      </c>
      <c r="FQ50" s="163">
        <v>14.454599999999999</v>
      </c>
      <c r="FR50" s="163">
        <v>-17.739999999999998</v>
      </c>
      <c r="FS50" s="163">
        <v>-1.9624999999999999</v>
      </c>
      <c r="FT50" s="163">
        <v>0.32429999999999998</v>
      </c>
      <c r="FU50" s="163">
        <v>1.04</v>
      </c>
      <c r="FV50" s="163">
        <v>3.36</v>
      </c>
      <c r="FW50" s="163">
        <v>-15.1531</v>
      </c>
      <c r="FX50" s="163">
        <v>1.1940999999999999</v>
      </c>
      <c r="FY50" s="163">
        <v>6.3680000000000003</v>
      </c>
      <c r="FZ50" s="163">
        <v>0.93300000000000005</v>
      </c>
      <c r="GA50" s="163">
        <v>1.9791000000000001</v>
      </c>
      <c r="GB50" s="163">
        <v>18.53</v>
      </c>
      <c r="GC50" s="163">
        <v>-38.795499999999997</v>
      </c>
      <c r="GD50" s="163">
        <v>-29.889099999999999</v>
      </c>
      <c r="GE50" s="163">
        <v>-2.2799999999999998</v>
      </c>
      <c r="GF50" s="163">
        <v>23.304300000000001</v>
      </c>
      <c r="GG50" s="164"/>
      <c r="GH50" s="163">
        <v>27.676200000000001</v>
      </c>
      <c r="GI50" s="164"/>
      <c r="GJ50" s="163">
        <v>-15.148400000000001</v>
      </c>
      <c r="GK50" s="163">
        <v>3.3763999999999998</v>
      </c>
      <c r="GL50" s="163">
        <v>7.8799999999999995E-2</v>
      </c>
      <c r="GM50" s="164"/>
      <c r="GN50" s="163">
        <v>-11.7424</v>
      </c>
      <c r="GO50" s="163">
        <v>-5.8893000000000004</v>
      </c>
      <c r="GP50" s="163">
        <v>3.0327000000000002</v>
      </c>
      <c r="GQ50" s="163">
        <v>-29.075099999999999</v>
      </c>
      <c r="GR50" s="163">
        <v>5.3520000000000003</v>
      </c>
      <c r="GS50" s="163">
        <v>5.1337999999999999</v>
      </c>
      <c r="GT50" s="163">
        <v>171.1028</v>
      </c>
      <c r="GU50" s="163">
        <v>-7.4703999999999997</v>
      </c>
      <c r="GV50" s="163">
        <v>-11.0222</v>
      </c>
      <c r="GW50" s="163">
        <v>-10.3996</v>
      </c>
      <c r="GX50" s="163">
        <v>1.1910000000000001</v>
      </c>
      <c r="GY50" s="163">
        <v>5.7286000000000001</v>
      </c>
      <c r="GZ50" s="163">
        <v>5.7914000000000003</v>
      </c>
      <c r="HA50" s="163">
        <v>0.3992</v>
      </c>
      <c r="HB50" s="163">
        <v>8.9903999999999993</v>
      </c>
      <c r="HC50" s="163">
        <v>10.716200000000001</v>
      </c>
      <c r="HD50" s="163">
        <v>-0.42</v>
      </c>
      <c r="HE50" s="163">
        <v>4.1950000000000003</v>
      </c>
      <c r="HF50" s="163">
        <v>43.447699999999998</v>
      </c>
      <c r="HG50" s="163">
        <v>21.012899999999998</v>
      </c>
      <c r="HH50" s="163">
        <v>27.038</v>
      </c>
      <c r="HI50" s="163">
        <v>42.4255</v>
      </c>
      <c r="HJ50" s="163">
        <v>41.979199999999999</v>
      </c>
      <c r="HK50" s="163">
        <v>-9.8381000000000007</v>
      </c>
      <c r="HL50" s="163">
        <v>-9.8940999999999999</v>
      </c>
      <c r="HM50" s="163">
        <v>0</v>
      </c>
      <c r="HN50" s="163">
        <v>0</v>
      </c>
      <c r="HO50" s="163">
        <v>56.385399999999997</v>
      </c>
      <c r="HP50" s="163">
        <v>54.471800000000002</v>
      </c>
      <c r="HQ50" s="163">
        <v>-9.1339000000000006</v>
      </c>
      <c r="HR50" s="163">
        <v>-8.1341000000000001</v>
      </c>
      <c r="HS50" s="163">
        <v>-5.1090999999999998</v>
      </c>
      <c r="HT50" s="163">
        <v>-4.9978999999999996</v>
      </c>
      <c r="HU50" s="163">
        <v>10.18</v>
      </c>
      <c r="HV50" s="163">
        <v>10.35</v>
      </c>
      <c r="HW50" s="163">
        <v>-23.2</v>
      </c>
      <c r="HX50" s="163">
        <v>-23.3</v>
      </c>
      <c r="HY50" s="163">
        <v>2.8134999999999999</v>
      </c>
      <c r="HZ50" s="163">
        <v>-9.36</v>
      </c>
      <c r="IA50" s="163">
        <v>36.509399999999999</v>
      </c>
      <c r="IB50" s="164"/>
      <c r="IC50" s="164"/>
      <c r="ID50" s="163">
        <v>-20.399999999999999</v>
      </c>
      <c r="IE50" s="163">
        <v>-31.6</v>
      </c>
      <c r="IF50" s="163">
        <v>-3.7</v>
      </c>
      <c r="IG50" s="163">
        <v>-4.3</v>
      </c>
      <c r="IH50" s="164"/>
      <c r="II50" s="164"/>
      <c r="IJ50" s="163">
        <v>-44.894799999999996</v>
      </c>
      <c r="IK50" s="163">
        <v>-17.031099999999999</v>
      </c>
      <c r="IL50" s="163">
        <v>-256.45670000000001</v>
      </c>
      <c r="IM50" s="163">
        <v>-2.1798000000000002</v>
      </c>
      <c r="IN50" s="163">
        <v>-22.9436</v>
      </c>
      <c r="IO50" s="163">
        <v>105.51049999999999</v>
      </c>
      <c r="IP50" s="163">
        <v>58.614800000000002</v>
      </c>
      <c r="IQ50" s="163">
        <v>108.9443</v>
      </c>
      <c r="IR50" s="163">
        <v>72.009600000000006</v>
      </c>
      <c r="IS50" s="163">
        <v>42.064700000000002</v>
      </c>
      <c r="IT50" s="163">
        <v>33.354999999999997</v>
      </c>
      <c r="IU50" s="163">
        <v>31.619599999999998</v>
      </c>
      <c r="IV50" s="163">
        <v>-3.4327000000000001</v>
      </c>
      <c r="IW50" s="163">
        <v>204.23609999999999</v>
      </c>
      <c r="IX50" s="163">
        <v>-182.9727</v>
      </c>
      <c r="IY50" s="163">
        <v>35.255600000000001</v>
      </c>
      <c r="IZ50" s="163">
        <v>-19.1463</v>
      </c>
      <c r="JA50" s="163">
        <v>0.26</v>
      </c>
      <c r="JB50" s="164"/>
      <c r="JC50" s="163">
        <v>-6.72</v>
      </c>
      <c r="JD50" s="163">
        <v>-0.38500000000000001</v>
      </c>
      <c r="JE50" s="163">
        <v>-0.38900000000000001</v>
      </c>
      <c r="JF50" s="163">
        <v>2.88</v>
      </c>
      <c r="JG50" s="163">
        <v>1.76</v>
      </c>
      <c r="JH50" s="163">
        <v>-5.0656999999999996</v>
      </c>
      <c r="JI50" s="163">
        <v>-7.6158000000000001</v>
      </c>
      <c r="JJ50" s="163">
        <v>14.6807</v>
      </c>
      <c r="JK50" s="163">
        <v>-12.2454</v>
      </c>
      <c r="JL50" s="163">
        <v>7.5</v>
      </c>
      <c r="JM50" s="163">
        <v>2.4369999999999998</v>
      </c>
      <c r="JN50" s="163">
        <v>3.4359999999999999</v>
      </c>
      <c r="JO50" s="163">
        <v>1.0953999999999999</v>
      </c>
      <c r="JP50" s="163">
        <v>1.1417999999999999</v>
      </c>
      <c r="JQ50" s="163">
        <v>4.8563999999999998</v>
      </c>
      <c r="JR50" s="163">
        <v>4.3089000000000004</v>
      </c>
      <c r="JS50" s="163">
        <v>3.5003000000000002</v>
      </c>
      <c r="JT50" s="164"/>
      <c r="JU50" s="163">
        <v>17.2</v>
      </c>
      <c r="JV50" s="163">
        <v>2.6669</v>
      </c>
      <c r="JW50" s="163">
        <v>-0.06</v>
      </c>
      <c r="JX50" s="164"/>
      <c r="JY50" s="163">
        <v>-3.3199000000000001</v>
      </c>
      <c r="JZ50" s="163">
        <v>-15.1158</v>
      </c>
      <c r="KA50" s="163">
        <v>-19.656099999999999</v>
      </c>
      <c r="KB50" s="163">
        <v>-1.8746</v>
      </c>
      <c r="KC50" s="163">
        <v>9.3843999999999994</v>
      </c>
      <c r="KD50" s="163">
        <v>-15.5662</v>
      </c>
      <c r="KE50" s="163">
        <v>3.7602000000000002</v>
      </c>
      <c r="KF50" s="163">
        <v>-19.3</v>
      </c>
      <c r="KG50" s="163">
        <v>3.1</v>
      </c>
      <c r="KH50" s="164"/>
      <c r="KI50" s="163">
        <v>-82.399199999999993</v>
      </c>
    </row>
    <row r="51" spans="1:295" ht="18" customHeight="1" x14ac:dyDescent="0.35">
      <c r="A51" s="160" t="s">
        <v>59</v>
      </c>
      <c r="B51" s="160" t="s">
        <v>825</v>
      </c>
      <c r="C51" s="163">
        <v>0</v>
      </c>
      <c r="D51" s="163">
        <v>3.5981999999999998</v>
      </c>
      <c r="E51" s="163">
        <v>-8.0139999999999993</v>
      </c>
      <c r="F51" s="163">
        <v>8.8515999999999995</v>
      </c>
      <c r="G51" s="163">
        <v>10.516500000000001</v>
      </c>
      <c r="H51" s="164"/>
      <c r="I51" s="163">
        <v>20.348700000000001</v>
      </c>
      <c r="J51" s="164"/>
      <c r="K51" s="163">
        <v>14.971</v>
      </c>
      <c r="L51" s="163">
        <v>5.8697999999999997</v>
      </c>
      <c r="M51" s="163">
        <v>5.6341999999999999</v>
      </c>
      <c r="N51" s="163">
        <v>-13.32</v>
      </c>
      <c r="O51" s="163">
        <v>-24.2</v>
      </c>
      <c r="P51" s="163">
        <v>0</v>
      </c>
      <c r="Q51" s="163">
        <v>2.484</v>
      </c>
      <c r="R51" s="163">
        <v>-15.4</v>
      </c>
      <c r="S51" s="163">
        <v>1.5102</v>
      </c>
      <c r="T51" s="163">
        <v>-2.1133999999999999</v>
      </c>
      <c r="U51" s="163">
        <v>4.1669</v>
      </c>
      <c r="V51" s="164"/>
      <c r="W51" s="163">
        <v>7.4377000000000004</v>
      </c>
      <c r="X51" s="163">
        <v>3.3551000000000002</v>
      </c>
      <c r="Y51" s="163">
        <v>-2.7669999999999999</v>
      </c>
      <c r="Z51" s="163">
        <v>1.2517</v>
      </c>
      <c r="AA51" s="164"/>
      <c r="AB51" s="163">
        <v>-1.1962999999999999</v>
      </c>
      <c r="AC51" s="163">
        <v>-0.30299999999999999</v>
      </c>
      <c r="AD51" s="163">
        <v>-0.28399999999999997</v>
      </c>
      <c r="AE51" s="163">
        <v>8.5660000000000007</v>
      </c>
      <c r="AF51" s="163">
        <v>-4.4400000000000004</v>
      </c>
      <c r="AG51" s="163">
        <v>-11</v>
      </c>
      <c r="AH51" s="163">
        <v>1.0269999999999999</v>
      </c>
      <c r="AI51" s="163">
        <v>0.248</v>
      </c>
      <c r="AJ51" s="163">
        <v>-9.4700000000000006</v>
      </c>
      <c r="AK51" s="163">
        <v>-9.51</v>
      </c>
      <c r="AL51" s="164"/>
      <c r="AM51" s="163">
        <v>-11.86</v>
      </c>
      <c r="AN51" s="163">
        <v>-11.91</v>
      </c>
      <c r="AO51" s="163">
        <v>7.2897999999999996</v>
      </c>
      <c r="AP51" s="163">
        <v>3.7048000000000001</v>
      </c>
      <c r="AQ51" s="163">
        <v>20.305800000000001</v>
      </c>
      <c r="AR51" s="163">
        <v>22.3597</v>
      </c>
      <c r="AS51" s="163">
        <v>-17.876899999999999</v>
      </c>
      <c r="AT51" s="163">
        <v>-4.6886000000000001</v>
      </c>
      <c r="AU51" s="163">
        <v>-4.3261000000000003</v>
      </c>
      <c r="AV51" s="163">
        <v>-0.45650000000000002</v>
      </c>
      <c r="AW51" s="163">
        <v>-0.36649999999999999</v>
      </c>
      <c r="AX51" s="163">
        <v>-17.682600000000001</v>
      </c>
      <c r="AY51" s="163">
        <v>-15.6732</v>
      </c>
      <c r="AZ51" s="163">
        <v>4.3522999999999996</v>
      </c>
      <c r="BA51" s="163">
        <v>22.078199999999999</v>
      </c>
      <c r="BB51" s="163">
        <v>-3.2395999999999998</v>
      </c>
      <c r="BC51" s="163">
        <v>11.985300000000001</v>
      </c>
      <c r="BD51" s="163">
        <v>-2.6</v>
      </c>
      <c r="BE51" s="163">
        <v>-2.8</v>
      </c>
      <c r="BF51" s="163">
        <v>-25.3263</v>
      </c>
      <c r="BG51" s="163">
        <v>-24.9681</v>
      </c>
      <c r="BH51" s="163">
        <v>-1.8543000000000001</v>
      </c>
      <c r="BI51" s="164"/>
      <c r="BJ51" s="163">
        <v>-3.6999</v>
      </c>
      <c r="BK51" s="163">
        <v>2.1812999999999998</v>
      </c>
      <c r="BL51" s="163">
        <v>0</v>
      </c>
      <c r="BM51" s="163">
        <v>0.4335</v>
      </c>
      <c r="BN51" s="163">
        <v>-95.736500000000007</v>
      </c>
      <c r="BO51" s="163">
        <v>52.156100000000002</v>
      </c>
      <c r="BP51" s="163">
        <v>52.491799999999998</v>
      </c>
      <c r="BQ51" s="163">
        <v>47.6402</v>
      </c>
      <c r="BR51" s="163">
        <v>-114.5505</v>
      </c>
      <c r="BS51" s="164"/>
      <c r="BT51" s="164"/>
      <c r="BU51" s="164"/>
      <c r="BV51" s="163">
        <v>18.232600000000001</v>
      </c>
      <c r="BW51" s="163">
        <v>8.8800000000000008</v>
      </c>
      <c r="BX51" s="163">
        <v>4.88</v>
      </c>
      <c r="BY51" s="163">
        <v>-10.08</v>
      </c>
      <c r="BZ51" s="163">
        <v>5.53</v>
      </c>
      <c r="CA51" s="163">
        <v>-8.7029999999999994</v>
      </c>
      <c r="CB51" s="163">
        <v>-8.4351000000000003</v>
      </c>
      <c r="CC51" s="163">
        <v>15.777200000000001</v>
      </c>
      <c r="CD51" s="163">
        <v>13.1395</v>
      </c>
      <c r="CE51" s="163">
        <v>-0.3624</v>
      </c>
      <c r="CF51" s="163">
        <v>-0.89159999999999995</v>
      </c>
      <c r="CG51" s="163">
        <v>-0.68779999999999997</v>
      </c>
      <c r="CH51" s="163">
        <v>-3.907</v>
      </c>
      <c r="CI51" s="163">
        <v>17.1144</v>
      </c>
      <c r="CJ51" s="164"/>
      <c r="CK51" s="164"/>
      <c r="CL51" s="163">
        <v>64.400000000000006</v>
      </c>
      <c r="CM51" s="163">
        <v>-29.5</v>
      </c>
      <c r="CN51" s="163">
        <v>-1.86</v>
      </c>
      <c r="CO51" s="163">
        <v>46.8127</v>
      </c>
      <c r="CP51" s="163">
        <v>46.148899999999998</v>
      </c>
      <c r="CQ51" s="163">
        <v>44.514800000000001</v>
      </c>
      <c r="CR51" s="163">
        <v>81.882000000000005</v>
      </c>
      <c r="CS51" s="163">
        <v>82.170199999999994</v>
      </c>
      <c r="CT51" s="163">
        <v>-12.4947</v>
      </c>
      <c r="CU51" s="163">
        <v>-78.121700000000004</v>
      </c>
      <c r="CV51" s="163">
        <v>-10.0321</v>
      </c>
      <c r="CW51" s="163">
        <v>3.0605000000000002</v>
      </c>
      <c r="CX51" s="163">
        <v>29</v>
      </c>
      <c r="CY51" s="163">
        <v>12.9</v>
      </c>
      <c r="CZ51" s="163">
        <v>7.1924000000000001</v>
      </c>
      <c r="DA51" s="163">
        <v>7.4249000000000001</v>
      </c>
      <c r="DB51" s="163">
        <v>-9.0399999999999991</v>
      </c>
      <c r="DC51" s="164"/>
      <c r="DD51" s="163">
        <v>-19.323499999999999</v>
      </c>
      <c r="DE51" s="163">
        <v>-19.121300000000002</v>
      </c>
      <c r="DF51" s="163">
        <v>36.103299999999997</v>
      </c>
      <c r="DG51" s="163">
        <v>1.52E-2</v>
      </c>
      <c r="DH51" s="163">
        <v>-4.5053999999999998</v>
      </c>
      <c r="DI51" s="164"/>
      <c r="DJ51" s="164"/>
      <c r="DK51" s="163">
        <v>-5.5675999999999997</v>
      </c>
      <c r="DL51" s="163">
        <v>1.1278999999999999</v>
      </c>
      <c r="DM51" s="163">
        <v>35.648499999999999</v>
      </c>
      <c r="DN51" s="163">
        <v>8.7264999999999997</v>
      </c>
      <c r="DO51" s="163">
        <v>1.7</v>
      </c>
      <c r="DP51" s="163">
        <v>-0.31</v>
      </c>
      <c r="DQ51" s="163">
        <v>4.1580000000000004</v>
      </c>
      <c r="DR51" s="163">
        <v>-34.741999999999997</v>
      </c>
      <c r="DS51" s="163">
        <v>-1.26</v>
      </c>
      <c r="DT51" s="163">
        <v>-1.28</v>
      </c>
      <c r="DU51" s="163">
        <v>13.9</v>
      </c>
      <c r="DV51" s="163">
        <v>19.899999999999999</v>
      </c>
      <c r="DW51" s="163">
        <v>-32</v>
      </c>
      <c r="DX51" s="163">
        <v>-16.2818</v>
      </c>
      <c r="DY51" s="163">
        <v>-29.362100000000002</v>
      </c>
      <c r="DZ51" s="163">
        <v>-28.363600000000002</v>
      </c>
      <c r="EA51" s="163">
        <v>9.8569999999999993</v>
      </c>
      <c r="EB51" s="163">
        <v>-6.6844000000000001</v>
      </c>
      <c r="EC51" s="163">
        <v>-16.332899999999999</v>
      </c>
      <c r="ED51" s="163">
        <v>-15.873100000000001</v>
      </c>
      <c r="EE51" s="163">
        <v>-26.946200000000001</v>
      </c>
      <c r="EF51" s="163">
        <v>-29.992000000000001</v>
      </c>
      <c r="EG51" s="163">
        <v>-10.621</v>
      </c>
      <c r="EH51" s="163">
        <v>-139.74279999999999</v>
      </c>
      <c r="EI51" s="163">
        <v>-13.0177</v>
      </c>
      <c r="EJ51" s="164"/>
      <c r="EK51" s="163">
        <v>-7.4004000000000003</v>
      </c>
      <c r="EL51" s="163">
        <v>-7.2591999999999999</v>
      </c>
      <c r="EM51" s="163">
        <v>19.226199999999999</v>
      </c>
      <c r="EN51" s="163">
        <v>-10.5733</v>
      </c>
      <c r="EO51" s="163">
        <v>-10.628399999999999</v>
      </c>
      <c r="EP51" s="163">
        <v>-21.507999999999999</v>
      </c>
      <c r="EQ51" s="163">
        <v>-19.110099999999999</v>
      </c>
      <c r="ER51" s="163">
        <v>-18.768699999999999</v>
      </c>
      <c r="ES51" s="163">
        <v>10.1653</v>
      </c>
      <c r="ET51" s="163">
        <v>13.87</v>
      </c>
      <c r="EU51" s="163">
        <v>-8.31</v>
      </c>
      <c r="EV51" s="163">
        <v>0.2</v>
      </c>
      <c r="EW51" s="163">
        <v>1.6783999999999999</v>
      </c>
      <c r="EX51" s="163">
        <v>-6.9260000000000002</v>
      </c>
      <c r="EY51" s="163">
        <v>-5.6318999999999999</v>
      </c>
      <c r="EZ51" s="163">
        <v>5.2679999999999998</v>
      </c>
      <c r="FA51" s="163">
        <v>2.8159000000000001</v>
      </c>
      <c r="FB51" s="163">
        <v>13.2668</v>
      </c>
      <c r="FC51" s="163">
        <v>-27.5627</v>
      </c>
      <c r="FD51" s="164"/>
      <c r="FE51" s="164"/>
      <c r="FF51" s="163">
        <v>0.66759999999999997</v>
      </c>
      <c r="FG51" s="163">
        <v>3.8534000000000002</v>
      </c>
      <c r="FH51" s="163">
        <v>3.7254999999999998</v>
      </c>
      <c r="FI51" s="163">
        <v>2.8073000000000001</v>
      </c>
      <c r="FJ51" s="163">
        <v>-2.0095000000000001</v>
      </c>
      <c r="FK51" s="163">
        <v>-2.8468</v>
      </c>
      <c r="FL51" s="163">
        <v>12.224299999999999</v>
      </c>
      <c r="FM51" s="163">
        <v>9.7873000000000001</v>
      </c>
      <c r="FN51" s="163">
        <v>9.7758000000000003</v>
      </c>
      <c r="FO51" s="163">
        <v>19.4193</v>
      </c>
      <c r="FP51" s="163">
        <v>30.819900000000001</v>
      </c>
      <c r="FQ51" s="163">
        <v>17.848199999999999</v>
      </c>
      <c r="FR51" s="163">
        <v>-15.78</v>
      </c>
      <c r="FS51" s="163">
        <v>-1.7372000000000001</v>
      </c>
      <c r="FT51" s="163">
        <v>0.32429999999999998</v>
      </c>
      <c r="FU51" s="163">
        <v>0.95</v>
      </c>
      <c r="FV51" s="163">
        <v>0.59</v>
      </c>
      <c r="FW51" s="163">
        <v>-17.7865</v>
      </c>
      <c r="FX51" s="163">
        <v>1.1489</v>
      </c>
      <c r="FY51" s="163">
        <v>6.3460000000000001</v>
      </c>
      <c r="FZ51" s="163">
        <v>1.028</v>
      </c>
      <c r="GA51" s="163">
        <v>2.0026000000000002</v>
      </c>
      <c r="GB51" s="163">
        <v>19.170000000000002</v>
      </c>
      <c r="GC51" s="163">
        <v>-39.625500000000002</v>
      </c>
      <c r="GD51" s="163">
        <v>-29.5153</v>
      </c>
      <c r="GE51" s="163">
        <v>-2.4</v>
      </c>
      <c r="GF51" s="163">
        <v>24.0564</v>
      </c>
      <c r="GG51" s="164"/>
      <c r="GH51" s="163">
        <v>26.852599999999999</v>
      </c>
      <c r="GI51" s="164"/>
      <c r="GJ51" s="163">
        <v>-15.511799999999999</v>
      </c>
      <c r="GK51" s="163">
        <v>3.1303000000000001</v>
      </c>
      <c r="GL51" s="163">
        <v>4.8800000000000003E-2</v>
      </c>
      <c r="GM51" s="164"/>
      <c r="GN51" s="163">
        <v>-11.4299</v>
      </c>
      <c r="GO51" s="163">
        <v>-5.5393999999999997</v>
      </c>
      <c r="GP51" s="163">
        <v>4.1619000000000002</v>
      </c>
      <c r="GQ51" s="163">
        <v>-30.2515</v>
      </c>
      <c r="GR51" s="163">
        <v>5.2550999999999997</v>
      </c>
      <c r="GS51" s="163">
        <v>5.9673999999999996</v>
      </c>
      <c r="GT51" s="163">
        <v>168.80959999999999</v>
      </c>
      <c r="GU51" s="163">
        <v>-7.8848000000000003</v>
      </c>
      <c r="GV51" s="163">
        <v>-9.4275000000000002</v>
      </c>
      <c r="GW51" s="163">
        <v>-10.6844</v>
      </c>
      <c r="GX51" s="163">
        <v>1.222</v>
      </c>
      <c r="GY51" s="163">
        <v>4.9448999999999996</v>
      </c>
      <c r="GZ51" s="163">
        <v>5.0795000000000003</v>
      </c>
      <c r="HA51" s="163">
        <v>0</v>
      </c>
      <c r="HB51" s="163">
        <v>9.1549999999999994</v>
      </c>
      <c r="HC51" s="163">
        <v>9.6492000000000004</v>
      </c>
      <c r="HD51" s="163">
        <v>0.42</v>
      </c>
      <c r="HE51" s="163">
        <v>0</v>
      </c>
      <c r="HF51" s="163">
        <v>43.1038</v>
      </c>
      <c r="HG51" s="163">
        <v>25.838999999999999</v>
      </c>
      <c r="HH51" s="163">
        <v>25.808800000000002</v>
      </c>
      <c r="HI51" s="163">
        <v>42.93</v>
      </c>
      <c r="HJ51" s="163">
        <v>42.521299999999997</v>
      </c>
      <c r="HK51" s="163">
        <v>-9.1928999999999998</v>
      </c>
      <c r="HL51" s="163">
        <v>-9.4697999999999993</v>
      </c>
      <c r="HM51" s="163">
        <v>0</v>
      </c>
      <c r="HN51" s="163">
        <v>0</v>
      </c>
      <c r="HO51" s="164"/>
      <c r="HP51" s="164"/>
      <c r="HQ51" s="163">
        <v>-8.3538999999999994</v>
      </c>
      <c r="HR51" s="163">
        <v>-7.6947000000000001</v>
      </c>
      <c r="HS51" s="163">
        <v>-4.9593999999999996</v>
      </c>
      <c r="HT51" s="163">
        <v>-4.7568999999999999</v>
      </c>
      <c r="HU51" s="163">
        <v>10.65</v>
      </c>
      <c r="HV51" s="163">
        <v>10.71</v>
      </c>
      <c r="HW51" s="163">
        <v>-23.8</v>
      </c>
      <c r="HX51" s="163">
        <v>-24</v>
      </c>
      <c r="HY51" s="163">
        <v>3.0076000000000001</v>
      </c>
      <c r="HZ51" s="163">
        <v>-9.68</v>
      </c>
      <c r="IA51" s="163">
        <v>31.200600000000001</v>
      </c>
      <c r="IB51" s="164"/>
      <c r="IC51" s="164"/>
      <c r="ID51" s="163">
        <v>-20.8</v>
      </c>
      <c r="IE51" s="163">
        <v>-33.299999999999997</v>
      </c>
      <c r="IF51" s="163">
        <v>-3.3</v>
      </c>
      <c r="IG51" s="163">
        <v>-4.3</v>
      </c>
      <c r="IH51" s="164"/>
      <c r="II51" s="164"/>
      <c r="IJ51" s="163">
        <v>-42.367400000000004</v>
      </c>
      <c r="IK51" s="163">
        <v>-12.208500000000001</v>
      </c>
      <c r="IL51" s="163">
        <v>-256.20060000000001</v>
      </c>
      <c r="IM51" s="163">
        <v>-1.7274</v>
      </c>
      <c r="IN51" s="163">
        <v>-18.319900000000001</v>
      </c>
      <c r="IO51" s="163">
        <v>101.6712</v>
      </c>
      <c r="IP51" s="163">
        <v>63.863199999999999</v>
      </c>
      <c r="IQ51" s="163">
        <v>106.44070000000001</v>
      </c>
      <c r="IR51" s="163">
        <v>72.173199999999994</v>
      </c>
      <c r="IS51" s="163">
        <v>41.826900000000002</v>
      </c>
      <c r="IT51" s="163">
        <v>30.892399999999999</v>
      </c>
      <c r="IU51" s="163">
        <v>27.388400000000001</v>
      </c>
      <c r="IV51" s="163">
        <v>-0.26140000000000002</v>
      </c>
      <c r="IW51" s="163">
        <v>208.6626</v>
      </c>
      <c r="IX51" s="163">
        <v>-181.4091</v>
      </c>
      <c r="IY51" s="163">
        <v>36.387900000000002</v>
      </c>
      <c r="IZ51" s="163">
        <v>-21.024000000000001</v>
      </c>
      <c r="JA51" s="163">
        <v>0.18920000000000001</v>
      </c>
      <c r="JB51" s="164"/>
      <c r="JC51" s="163">
        <v>-6.32</v>
      </c>
      <c r="JD51" s="163">
        <v>-0.32900000000000001</v>
      </c>
      <c r="JE51" s="163">
        <v>-0.32300000000000001</v>
      </c>
      <c r="JF51" s="163">
        <v>2.72</v>
      </c>
      <c r="JG51" s="163">
        <v>1.68</v>
      </c>
      <c r="JH51" s="163">
        <v>-4.8936000000000002</v>
      </c>
      <c r="JI51" s="163">
        <v>-7.5273000000000003</v>
      </c>
      <c r="JJ51" s="163">
        <v>14.4152</v>
      </c>
      <c r="JK51" s="163">
        <v>-12.040900000000001</v>
      </c>
      <c r="JL51" s="163">
        <v>7.4</v>
      </c>
      <c r="JM51" s="163">
        <v>2.544</v>
      </c>
      <c r="JN51" s="163">
        <v>2.4529999999999998</v>
      </c>
      <c r="JO51" s="163">
        <v>2.6234999999999999</v>
      </c>
      <c r="JP51" s="163">
        <v>3.0102000000000002</v>
      </c>
      <c r="JQ51" s="163">
        <v>4.3417000000000003</v>
      </c>
      <c r="JR51" s="163">
        <v>4.3715999999999999</v>
      </c>
      <c r="JS51" s="163">
        <v>4.1116999999999999</v>
      </c>
      <c r="JT51" s="164"/>
      <c r="JU51" s="163">
        <v>18.8</v>
      </c>
      <c r="JV51" s="163">
        <v>2.5238999999999998</v>
      </c>
      <c r="JW51" s="163">
        <v>-0.14000000000000001</v>
      </c>
      <c r="JX51" s="164"/>
      <c r="JY51" s="163">
        <v>-3.1017999999999999</v>
      </c>
      <c r="JZ51" s="163">
        <v>-15.2394</v>
      </c>
      <c r="KA51" s="163">
        <v>-20.783000000000001</v>
      </c>
      <c r="KB51" s="163">
        <v>-1.9255</v>
      </c>
      <c r="KC51" s="163">
        <v>9.5492000000000008</v>
      </c>
      <c r="KD51" s="163">
        <v>-14.472300000000001</v>
      </c>
      <c r="KE51" s="163">
        <v>4.3365</v>
      </c>
      <c r="KF51" s="163">
        <v>-20.5</v>
      </c>
      <c r="KG51" s="163">
        <v>3.8</v>
      </c>
      <c r="KH51" s="164"/>
      <c r="KI51" s="163">
        <v>-80.480099999999993</v>
      </c>
    </row>
    <row r="52" spans="1:295" ht="18" customHeight="1" x14ac:dyDescent="0.35">
      <c r="A52" s="160" t="s">
        <v>59</v>
      </c>
      <c r="B52" s="160" t="s">
        <v>826</v>
      </c>
      <c r="C52" s="163">
        <v>0</v>
      </c>
      <c r="D52" s="163">
        <v>1.1412</v>
      </c>
      <c r="E52" s="163">
        <v>-3.0306999999999999</v>
      </c>
      <c r="F52" s="163">
        <v>6.9726999999999997</v>
      </c>
      <c r="G52" s="163">
        <v>10.2553</v>
      </c>
      <c r="H52" s="164"/>
      <c r="I52" s="163">
        <v>19.660699999999999</v>
      </c>
      <c r="J52" s="164"/>
      <c r="K52" s="163">
        <v>13.776400000000001</v>
      </c>
      <c r="L52" s="163">
        <v>5.1138000000000003</v>
      </c>
      <c r="M52" s="163">
        <v>4.7621000000000002</v>
      </c>
      <c r="N52" s="163">
        <v>-13.32</v>
      </c>
      <c r="O52" s="163">
        <v>-22</v>
      </c>
      <c r="P52" s="163">
        <v>-2.2000000000000002</v>
      </c>
      <c r="Q52" s="164"/>
      <c r="R52" s="164"/>
      <c r="S52" s="163">
        <v>1.5931</v>
      </c>
      <c r="T52" s="163">
        <v>1.7847999999999999</v>
      </c>
      <c r="U52" s="163">
        <v>3.9982000000000002</v>
      </c>
      <c r="V52" s="164"/>
      <c r="W52" s="163">
        <v>6.8220000000000001</v>
      </c>
      <c r="X52" s="163">
        <v>2.9798</v>
      </c>
      <c r="Y52" s="163">
        <v>-2.9777999999999998</v>
      </c>
      <c r="Z52" s="163">
        <v>1.1707000000000001</v>
      </c>
      <c r="AA52" s="164"/>
      <c r="AB52" s="163">
        <v>-1.2099</v>
      </c>
      <c r="AC52" s="163">
        <v>-0.47299999999999998</v>
      </c>
      <c r="AD52" s="163">
        <v>-0.45600000000000002</v>
      </c>
      <c r="AE52" s="163">
        <v>8.2189999999999994</v>
      </c>
      <c r="AF52" s="163">
        <v>-8.8800000000000008</v>
      </c>
      <c r="AG52" s="163">
        <v>-13.2</v>
      </c>
      <c r="AH52" s="163">
        <v>0.437</v>
      </c>
      <c r="AI52" s="163">
        <v>0.23599999999999999</v>
      </c>
      <c r="AJ52" s="163">
        <v>-10.28</v>
      </c>
      <c r="AK52" s="163">
        <v>-10.199999999999999</v>
      </c>
      <c r="AL52" s="164"/>
      <c r="AM52" s="163">
        <v>-12.41</v>
      </c>
      <c r="AN52" s="163">
        <v>-12.39</v>
      </c>
      <c r="AO52" s="163">
        <v>7.3272000000000004</v>
      </c>
      <c r="AP52" s="163">
        <v>3.5706000000000002</v>
      </c>
      <c r="AQ52" s="163">
        <v>23.605399999999999</v>
      </c>
      <c r="AR52" s="163">
        <v>24.750499999999999</v>
      </c>
      <c r="AS52" s="163">
        <v>-18.782</v>
      </c>
      <c r="AT52" s="163">
        <v>-5.7602000000000002</v>
      </c>
      <c r="AU52" s="163">
        <v>-5.4425999999999997</v>
      </c>
      <c r="AV52" s="163">
        <v>-0.42330000000000001</v>
      </c>
      <c r="AW52" s="163">
        <v>-0.66849999999999998</v>
      </c>
      <c r="AX52" s="163">
        <v>-17.4147</v>
      </c>
      <c r="AY52" s="163">
        <v>-15.4053</v>
      </c>
      <c r="AZ52" s="163">
        <v>4.3522999999999996</v>
      </c>
      <c r="BA52" s="163">
        <v>23.456600000000002</v>
      </c>
      <c r="BB52" s="163">
        <v>-3.5278</v>
      </c>
      <c r="BC52" s="163">
        <v>13.643000000000001</v>
      </c>
      <c r="BD52" s="163">
        <v>-3.1</v>
      </c>
      <c r="BE52" s="163">
        <v>-3.4</v>
      </c>
      <c r="BF52" s="163">
        <v>-26.2178</v>
      </c>
      <c r="BG52" s="163">
        <v>-25.882100000000001</v>
      </c>
      <c r="BH52" s="163">
        <v>-1.8763000000000001</v>
      </c>
      <c r="BI52" s="164"/>
      <c r="BJ52" s="163">
        <v>-3.8786999999999998</v>
      </c>
      <c r="BK52" s="163">
        <v>1.0462</v>
      </c>
      <c r="BL52" s="163">
        <v>0</v>
      </c>
      <c r="BM52" s="163">
        <v>0.25240000000000001</v>
      </c>
      <c r="BN52" s="163">
        <v>-111.1484</v>
      </c>
      <c r="BO52" s="163">
        <v>52.613900000000001</v>
      </c>
      <c r="BP52" s="163">
        <v>52.339199999999998</v>
      </c>
      <c r="BQ52" s="163">
        <v>56.0991</v>
      </c>
      <c r="BR52" s="163">
        <v>-125.44459999999999</v>
      </c>
      <c r="BS52" s="164"/>
      <c r="BT52" s="164"/>
      <c r="BU52" s="164"/>
      <c r="BV52" s="164"/>
      <c r="BW52" s="163">
        <v>9.08</v>
      </c>
      <c r="BX52" s="163">
        <v>5.05</v>
      </c>
      <c r="BY52" s="163">
        <v>-10.27</v>
      </c>
      <c r="BZ52" s="163">
        <v>7</v>
      </c>
      <c r="CA52" s="163">
        <v>-6.9615999999999998</v>
      </c>
      <c r="CB52" s="163">
        <v>-6.9615999999999998</v>
      </c>
      <c r="CC52" s="163">
        <v>14.9024</v>
      </c>
      <c r="CD52" s="163">
        <v>13.2829</v>
      </c>
      <c r="CE52" s="163">
        <v>-0.46450000000000002</v>
      </c>
      <c r="CF52" s="163">
        <v>-2.7845</v>
      </c>
      <c r="CG52" s="163">
        <v>-2.6791</v>
      </c>
      <c r="CH52" s="163">
        <v>-3.9927999999999999</v>
      </c>
      <c r="CI52" s="163">
        <v>16.1005</v>
      </c>
      <c r="CJ52" s="164"/>
      <c r="CK52" s="164"/>
      <c r="CL52" s="163">
        <v>61.4</v>
      </c>
      <c r="CM52" s="163">
        <v>-28.6</v>
      </c>
      <c r="CN52" s="163">
        <v>-1.74</v>
      </c>
      <c r="CO52" s="163">
        <v>44.905700000000003</v>
      </c>
      <c r="CP52" s="163">
        <v>45.344099999999997</v>
      </c>
      <c r="CQ52" s="163">
        <v>43.566400000000002</v>
      </c>
      <c r="CR52" s="163">
        <v>85.704300000000003</v>
      </c>
      <c r="CS52" s="163">
        <v>86.772099999999995</v>
      </c>
      <c r="CT52" s="163">
        <v>-14.81</v>
      </c>
      <c r="CU52" s="163">
        <v>-80.150400000000005</v>
      </c>
      <c r="CV52" s="163">
        <v>-13.7095</v>
      </c>
      <c r="CW52" s="163">
        <v>2.8839999999999999</v>
      </c>
      <c r="CX52" s="163">
        <v>28.6</v>
      </c>
      <c r="CY52" s="163">
        <v>12.2</v>
      </c>
      <c r="CZ52" s="163">
        <v>7.1924000000000001</v>
      </c>
      <c r="DA52" s="163">
        <v>7.4249000000000001</v>
      </c>
      <c r="DB52" s="163">
        <v>-9.09</v>
      </c>
      <c r="DC52" s="164"/>
      <c r="DD52" s="163">
        <v>-18.218</v>
      </c>
      <c r="DE52" s="163">
        <v>-17.818000000000001</v>
      </c>
      <c r="DF52" s="163">
        <v>36.118299999999998</v>
      </c>
      <c r="DG52" s="163">
        <v>1.52E-2</v>
      </c>
      <c r="DH52" s="163">
        <v>-4.5090000000000003</v>
      </c>
      <c r="DI52" s="164"/>
      <c r="DJ52" s="163">
        <v>14.3</v>
      </c>
      <c r="DK52" s="163">
        <v>-5.4199000000000002</v>
      </c>
      <c r="DL52" s="163">
        <v>0</v>
      </c>
      <c r="DM52" s="163">
        <v>35.333100000000002</v>
      </c>
      <c r="DN52" s="163">
        <v>7.4276999999999997</v>
      </c>
      <c r="DO52" s="163">
        <v>0.62</v>
      </c>
      <c r="DP52" s="163">
        <v>-0.3</v>
      </c>
      <c r="DQ52" s="163">
        <v>3.8610000000000002</v>
      </c>
      <c r="DR52" s="163">
        <v>-35.442</v>
      </c>
      <c r="DS52" s="163">
        <v>-1.72</v>
      </c>
      <c r="DT52" s="163">
        <v>-1.75</v>
      </c>
      <c r="DU52" s="163">
        <v>13.77</v>
      </c>
      <c r="DV52" s="163">
        <v>18.86</v>
      </c>
      <c r="DW52" s="163">
        <v>-32.290900000000001</v>
      </c>
      <c r="DX52" s="163">
        <v>-16.045500000000001</v>
      </c>
      <c r="DY52" s="163">
        <v>-29.257100000000001</v>
      </c>
      <c r="DZ52" s="163">
        <v>-27.7273</v>
      </c>
      <c r="EA52" s="163">
        <v>9.7413000000000007</v>
      </c>
      <c r="EB52" s="163">
        <v>-10.038500000000001</v>
      </c>
      <c r="EC52" s="163">
        <v>-18.9514</v>
      </c>
      <c r="ED52" s="163">
        <v>-18.8004</v>
      </c>
      <c r="EE52" s="163">
        <v>-26.418399999999998</v>
      </c>
      <c r="EF52" s="163">
        <v>-29.34</v>
      </c>
      <c r="EG52" s="163">
        <v>-11</v>
      </c>
      <c r="EH52" s="163">
        <v>-146.86779999999999</v>
      </c>
      <c r="EI52" s="163">
        <v>-13.004300000000001</v>
      </c>
      <c r="EJ52" s="164"/>
      <c r="EK52" s="163">
        <v>-7.0155000000000003</v>
      </c>
      <c r="EL52" s="163">
        <v>-7.0130999999999997</v>
      </c>
      <c r="EM52" s="163">
        <v>21.594000000000001</v>
      </c>
      <c r="EN52" s="163">
        <v>-11.789300000000001</v>
      </c>
      <c r="EO52" s="163">
        <v>-11.876099999999999</v>
      </c>
      <c r="EP52" s="163">
        <v>-21.507999999999999</v>
      </c>
      <c r="EQ52" s="163">
        <v>-19.1965</v>
      </c>
      <c r="ER52" s="163">
        <v>-18.863700000000001</v>
      </c>
      <c r="ES52" s="163">
        <v>10.2348</v>
      </c>
      <c r="ET52" s="163">
        <v>14.02</v>
      </c>
      <c r="EU52" s="163">
        <v>-7.82</v>
      </c>
      <c r="EV52" s="163">
        <v>0</v>
      </c>
      <c r="EW52" s="163">
        <v>1.7186999999999999</v>
      </c>
      <c r="EX52" s="163">
        <v>-8.2935999999999996</v>
      </c>
      <c r="EY52" s="163">
        <v>-5.4565999999999999</v>
      </c>
      <c r="EZ52" s="163">
        <v>5.4941000000000004</v>
      </c>
      <c r="FA52" s="163">
        <v>2.5649000000000002</v>
      </c>
      <c r="FB52" s="163">
        <v>12.2561</v>
      </c>
      <c r="FC52" s="163">
        <v>-29.615300000000001</v>
      </c>
      <c r="FD52" s="164"/>
      <c r="FE52" s="164"/>
      <c r="FF52" s="163">
        <v>0.65620000000000001</v>
      </c>
      <c r="FG52" s="163">
        <v>3.8811</v>
      </c>
      <c r="FH52" s="163">
        <v>3.9994000000000001</v>
      </c>
      <c r="FI52" s="163">
        <v>0</v>
      </c>
      <c r="FJ52" s="163">
        <v>-3.6840000000000002</v>
      </c>
      <c r="FK52" s="163">
        <v>-4.0190000000000001</v>
      </c>
      <c r="FL52" s="163">
        <v>13.228999999999999</v>
      </c>
      <c r="FM52" s="163">
        <v>9.6221999999999994</v>
      </c>
      <c r="FN52" s="163">
        <v>9.2702000000000009</v>
      </c>
      <c r="FO52" s="163">
        <v>21.497599999999998</v>
      </c>
      <c r="FP52" s="163">
        <v>32.974400000000003</v>
      </c>
      <c r="FQ52" s="163">
        <v>17.228000000000002</v>
      </c>
      <c r="FR52" s="163">
        <v>-15.41</v>
      </c>
      <c r="FS52" s="163">
        <v>-1.9094</v>
      </c>
      <c r="FT52" s="163">
        <v>0.3417</v>
      </c>
      <c r="FU52" s="163">
        <v>1</v>
      </c>
      <c r="FV52" s="163">
        <v>0.85</v>
      </c>
      <c r="FW52" s="163">
        <v>-17.922799999999999</v>
      </c>
      <c r="FX52" s="163">
        <v>1.2873000000000001</v>
      </c>
      <c r="FY52" s="163">
        <v>6.53</v>
      </c>
      <c r="FZ52" s="163">
        <v>0.95899999999999996</v>
      </c>
      <c r="GA52" s="163">
        <v>2.1316000000000002</v>
      </c>
      <c r="GB52" s="163">
        <v>19.2</v>
      </c>
      <c r="GC52" s="163">
        <v>-40.038899999999998</v>
      </c>
      <c r="GD52" s="163">
        <v>-30.5093</v>
      </c>
      <c r="GE52" s="164"/>
      <c r="GF52" s="163">
        <v>24.3871</v>
      </c>
      <c r="GG52" s="164"/>
      <c r="GH52" s="163">
        <v>26.8398</v>
      </c>
      <c r="GI52" s="164"/>
      <c r="GJ52" s="163">
        <v>-14.852399999999999</v>
      </c>
      <c r="GK52" s="163">
        <v>3.0394000000000001</v>
      </c>
      <c r="GL52" s="163">
        <v>8.1799999999999998E-2</v>
      </c>
      <c r="GM52" s="164"/>
      <c r="GN52" s="163">
        <v>-10.8491</v>
      </c>
      <c r="GO52" s="163">
        <v>-4.3449999999999998</v>
      </c>
      <c r="GP52" s="163">
        <v>6.4462000000000002</v>
      </c>
      <c r="GQ52" s="163">
        <v>-32.100200000000001</v>
      </c>
      <c r="GR52" s="163">
        <v>5.4657999999999998</v>
      </c>
      <c r="GS52" s="163">
        <v>6.7058999999999997</v>
      </c>
      <c r="GT52" s="163">
        <v>164.8871</v>
      </c>
      <c r="GU52" s="163">
        <v>-8.6385000000000005</v>
      </c>
      <c r="GV52" s="163">
        <v>-10.4694</v>
      </c>
      <c r="GW52" s="163">
        <v>-10.3672</v>
      </c>
      <c r="GX52" s="163">
        <v>2.4133</v>
      </c>
      <c r="GY52" s="163">
        <v>4.4321999999999999</v>
      </c>
      <c r="GZ52" s="163">
        <v>4.5178000000000003</v>
      </c>
      <c r="HA52" s="163">
        <v>2</v>
      </c>
      <c r="HB52" s="163">
        <v>8.5091999999999999</v>
      </c>
      <c r="HC52" s="163">
        <v>8.8942999999999994</v>
      </c>
      <c r="HD52" s="163">
        <v>-0.84</v>
      </c>
      <c r="HE52" s="163">
        <v>4.2953999999999999</v>
      </c>
      <c r="HF52" s="163">
        <v>45.889699999999998</v>
      </c>
      <c r="HG52" s="163">
        <v>22.8583</v>
      </c>
      <c r="HH52" s="163">
        <v>25.5061</v>
      </c>
      <c r="HI52" s="163">
        <v>43.35</v>
      </c>
      <c r="HJ52" s="163">
        <v>43.394500000000001</v>
      </c>
      <c r="HK52" s="163">
        <v>-9.3185000000000002</v>
      </c>
      <c r="HL52" s="163">
        <v>-9.8359000000000005</v>
      </c>
      <c r="HM52" s="163">
        <v>0</v>
      </c>
      <c r="HN52" s="163">
        <v>0</v>
      </c>
      <c r="HO52" s="164"/>
      <c r="HP52" s="164"/>
      <c r="HQ52" s="163">
        <v>-10.853300000000001</v>
      </c>
      <c r="HR52" s="163">
        <v>-10.265499999999999</v>
      </c>
      <c r="HS52" s="163">
        <v>-3.2955000000000001</v>
      </c>
      <c r="HT52" s="163">
        <v>-3.2751000000000001</v>
      </c>
      <c r="HU52" s="163">
        <v>7.62</v>
      </c>
      <c r="HV52" s="163">
        <v>7.83</v>
      </c>
      <c r="HW52" s="163">
        <v>-25.6</v>
      </c>
      <c r="HX52" s="163">
        <v>-25.5</v>
      </c>
      <c r="HY52" s="163">
        <v>3.2711999999999999</v>
      </c>
      <c r="HZ52" s="163">
        <v>-9.44</v>
      </c>
      <c r="IA52" s="163">
        <v>39.122500000000002</v>
      </c>
      <c r="IB52" s="164"/>
      <c r="IC52" s="164"/>
      <c r="ID52" s="163">
        <v>-21.7</v>
      </c>
      <c r="IE52" s="163">
        <v>-33.299999999999997</v>
      </c>
      <c r="IF52" s="163">
        <v>-1.2</v>
      </c>
      <c r="IG52" s="163">
        <v>-2.1</v>
      </c>
      <c r="IH52" s="164"/>
      <c r="II52" s="164"/>
      <c r="IJ52" s="163">
        <v>-43.466200000000001</v>
      </c>
      <c r="IK52" s="163">
        <v>-11.4588</v>
      </c>
      <c r="IL52" s="163">
        <v>-257.80590000000001</v>
      </c>
      <c r="IM52" s="163">
        <v>-3.9291999999999998</v>
      </c>
      <c r="IN52" s="163">
        <v>-17.660499999999999</v>
      </c>
      <c r="IO52" s="163">
        <v>100.6769</v>
      </c>
      <c r="IP52" s="163">
        <v>59.944800000000001</v>
      </c>
      <c r="IQ52" s="163">
        <v>111.70489999999999</v>
      </c>
      <c r="IR52" s="163">
        <v>74.990200000000002</v>
      </c>
      <c r="IS52" s="163">
        <v>38.794600000000003</v>
      </c>
      <c r="IT52" s="163">
        <v>34.301099999999998</v>
      </c>
      <c r="IU52" s="163">
        <v>33.421399999999998</v>
      </c>
      <c r="IV52" s="163">
        <v>-3.8837000000000002</v>
      </c>
      <c r="IW52" s="163">
        <v>202.42750000000001</v>
      </c>
      <c r="IX52" s="163">
        <v>-185.71430000000001</v>
      </c>
      <c r="IY52" s="163">
        <v>30.779199999999999</v>
      </c>
      <c r="IZ52" s="163">
        <v>-15.1473</v>
      </c>
      <c r="JA52" s="163">
        <v>0.65800000000000003</v>
      </c>
      <c r="JB52" s="164"/>
      <c r="JC52" s="163">
        <v>-6.48</v>
      </c>
      <c r="JD52" s="163">
        <v>-5.7000000000000002E-2</v>
      </c>
      <c r="JE52" s="163">
        <v>-0.06</v>
      </c>
      <c r="JF52" s="163">
        <v>2.48</v>
      </c>
      <c r="JG52" s="163">
        <v>1.04</v>
      </c>
      <c r="JH52" s="163">
        <v>-4.6478000000000002</v>
      </c>
      <c r="JI52" s="163">
        <v>-7.2923</v>
      </c>
      <c r="JJ52" s="163">
        <v>14.122199999999999</v>
      </c>
      <c r="JK52" s="163">
        <v>-12.1569</v>
      </c>
      <c r="JL52" s="163">
        <v>6.9</v>
      </c>
      <c r="JM52" s="163">
        <v>1.0369999999999999</v>
      </c>
      <c r="JN52" s="163">
        <v>0.86199999999999999</v>
      </c>
      <c r="JO52" s="163">
        <v>2.7079</v>
      </c>
      <c r="JP52" s="163">
        <v>3.1097000000000001</v>
      </c>
      <c r="JQ52" s="163">
        <v>4.1280999999999999</v>
      </c>
      <c r="JR52" s="163">
        <v>4.0475000000000003</v>
      </c>
      <c r="JS52" s="163">
        <v>4.3895</v>
      </c>
      <c r="JT52" s="164"/>
      <c r="JU52" s="163">
        <v>19</v>
      </c>
      <c r="JV52" s="163">
        <v>2.9188000000000001</v>
      </c>
      <c r="JW52" s="163">
        <v>-0.25</v>
      </c>
      <c r="JX52" s="164"/>
      <c r="JY52" s="163">
        <v>0</v>
      </c>
      <c r="JZ52" s="163">
        <v>-14.4429</v>
      </c>
      <c r="KA52" s="163">
        <v>-19.8704</v>
      </c>
      <c r="KB52" s="163">
        <v>-1.4979</v>
      </c>
      <c r="KC52" s="163">
        <v>10.2401</v>
      </c>
      <c r="KD52" s="163">
        <v>-15.327299999999999</v>
      </c>
      <c r="KE52" s="163">
        <v>4.5518000000000001</v>
      </c>
      <c r="KF52" s="163">
        <v>-21</v>
      </c>
      <c r="KG52" s="163">
        <v>3.9</v>
      </c>
      <c r="KH52" s="164"/>
      <c r="KI52" s="163">
        <v>-83.615600000000001</v>
      </c>
    </row>
    <row r="53" spans="1:295" ht="18" customHeight="1" x14ac:dyDescent="0.35">
      <c r="A53" s="160" t="s">
        <v>59</v>
      </c>
      <c r="B53" s="160" t="s">
        <v>827</v>
      </c>
      <c r="C53" s="163">
        <v>0</v>
      </c>
      <c r="D53" s="163">
        <v>2.2458</v>
      </c>
      <c r="E53" s="163">
        <v>-5.1791</v>
      </c>
      <c r="F53" s="163">
        <v>3.3258999999999999</v>
      </c>
      <c r="G53" s="163">
        <v>9.4713999999999992</v>
      </c>
      <c r="H53" s="164"/>
      <c r="I53" s="163">
        <v>17.982800000000001</v>
      </c>
      <c r="J53" s="164"/>
      <c r="K53" s="163">
        <v>10.7257</v>
      </c>
      <c r="L53" s="163">
        <v>4.1178999999999997</v>
      </c>
      <c r="M53" s="163">
        <v>5.5003000000000002</v>
      </c>
      <c r="N53" s="163">
        <v>-13.32</v>
      </c>
      <c r="O53" s="164"/>
      <c r="P53" s="163">
        <v>-2.2000000000000002</v>
      </c>
      <c r="Q53" s="164"/>
      <c r="R53" s="164"/>
      <c r="S53" s="163">
        <v>1.4237</v>
      </c>
      <c r="T53" s="163">
        <v>8.9533000000000005</v>
      </c>
      <c r="U53" s="163">
        <v>3.0638999999999998</v>
      </c>
      <c r="V53" s="164"/>
      <c r="W53" s="163">
        <v>5.4489999999999998</v>
      </c>
      <c r="X53" s="163">
        <v>3.1848999999999998</v>
      </c>
      <c r="Y53" s="163">
        <v>-2.8226</v>
      </c>
      <c r="Z53" s="163">
        <v>1.1865000000000001</v>
      </c>
      <c r="AA53" s="164"/>
      <c r="AB53" s="163">
        <v>-1.3308</v>
      </c>
      <c r="AC53" s="163">
        <v>-0.58699999999999997</v>
      </c>
      <c r="AD53" s="163">
        <v>-0.57899999999999996</v>
      </c>
      <c r="AE53" s="163">
        <v>8.2100000000000009</v>
      </c>
      <c r="AF53" s="163">
        <v>-6.66</v>
      </c>
      <c r="AG53" s="164"/>
      <c r="AH53" s="163">
        <v>0.40200000000000002</v>
      </c>
      <c r="AI53" s="163">
        <v>0.23499999999999999</v>
      </c>
      <c r="AJ53" s="163">
        <v>-11.13</v>
      </c>
      <c r="AK53" s="163">
        <v>-11.09</v>
      </c>
      <c r="AL53" s="164"/>
      <c r="AM53" s="163">
        <v>-12.21</v>
      </c>
      <c r="AN53" s="163">
        <v>-12.26</v>
      </c>
      <c r="AO53" s="163">
        <v>7.0472000000000001</v>
      </c>
      <c r="AP53" s="163">
        <v>3.6680999999999999</v>
      </c>
      <c r="AQ53" s="163">
        <v>22.0672</v>
      </c>
      <c r="AR53" s="163">
        <v>23.32</v>
      </c>
      <c r="AS53" s="163">
        <v>-12.236499999999999</v>
      </c>
      <c r="AT53" s="163">
        <v>-6.8319000000000001</v>
      </c>
      <c r="AU53" s="163">
        <v>-6.8566000000000003</v>
      </c>
      <c r="AV53" s="163">
        <v>-0.71719999999999995</v>
      </c>
      <c r="AW53" s="163">
        <v>-1.0199</v>
      </c>
      <c r="AX53" s="163">
        <v>-15.539300000000001</v>
      </c>
      <c r="AY53" s="163">
        <v>-13.395899999999999</v>
      </c>
      <c r="AZ53" s="163">
        <v>4.3522999999999996</v>
      </c>
      <c r="BA53" s="163">
        <v>23.0137</v>
      </c>
      <c r="BB53" s="163">
        <v>-13.3405</v>
      </c>
      <c r="BC53" s="163">
        <v>15.14</v>
      </c>
      <c r="BD53" s="163">
        <v>-4.3</v>
      </c>
      <c r="BE53" s="163">
        <v>-4.5999999999999996</v>
      </c>
      <c r="BF53" s="163">
        <v>-25.529</v>
      </c>
      <c r="BG53" s="163">
        <v>-25.474499999999999</v>
      </c>
      <c r="BH53" s="163">
        <v>-1.7324999999999999</v>
      </c>
      <c r="BI53" s="164"/>
      <c r="BJ53" s="163">
        <v>-7.407</v>
      </c>
      <c r="BK53" s="163">
        <v>1.0775999999999999</v>
      </c>
      <c r="BL53" s="164"/>
      <c r="BM53" s="163">
        <v>-0.19409999999999999</v>
      </c>
      <c r="BN53" s="163">
        <v>-110.599</v>
      </c>
      <c r="BO53" s="163">
        <v>50.935400000000001</v>
      </c>
      <c r="BP53" s="163">
        <v>51.3626</v>
      </c>
      <c r="BQ53" s="163">
        <v>61.871000000000002</v>
      </c>
      <c r="BR53" s="163">
        <v>-128.518</v>
      </c>
      <c r="BS53" s="164"/>
      <c r="BT53" s="164"/>
      <c r="BU53" s="164"/>
      <c r="BV53" s="163">
        <v>16.206800000000001</v>
      </c>
      <c r="BW53" s="163">
        <v>8.68</v>
      </c>
      <c r="BX53" s="163">
        <v>4.71</v>
      </c>
      <c r="BY53" s="163">
        <v>-11.41</v>
      </c>
      <c r="BZ53" s="163">
        <v>6.02</v>
      </c>
      <c r="CA53" s="163">
        <v>-5.7560000000000002</v>
      </c>
      <c r="CB53" s="163">
        <v>-5.2201000000000004</v>
      </c>
      <c r="CC53" s="163">
        <v>12.828099999999999</v>
      </c>
      <c r="CD53" s="163">
        <v>10.9511</v>
      </c>
      <c r="CE53" s="163">
        <v>-0.45540000000000003</v>
      </c>
      <c r="CF53" s="163">
        <v>-3.2785000000000002</v>
      </c>
      <c r="CG53" s="163">
        <v>-3.3519000000000001</v>
      </c>
      <c r="CH53" s="163">
        <v>-6.9687000000000001</v>
      </c>
      <c r="CI53" s="163">
        <v>15.3851</v>
      </c>
      <c r="CJ53" s="164"/>
      <c r="CK53" s="164"/>
      <c r="CL53" s="163">
        <v>56.5</v>
      </c>
      <c r="CM53" s="163">
        <v>-26.7</v>
      </c>
      <c r="CN53" s="163">
        <v>-1.77</v>
      </c>
      <c r="CO53" s="163">
        <v>42.899900000000002</v>
      </c>
      <c r="CP53" s="163">
        <v>42.817700000000002</v>
      </c>
      <c r="CQ53" s="163">
        <v>40.805700000000002</v>
      </c>
      <c r="CR53" s="163">
        <v>87.938199999999995</v>
      </c>
      <c r="CS53" s="163">
        <v>87.488500000000002</v>
      </c>
      <c r="CT53" s="163">
        <v>-15.258900000000001</v>
      </c>
      <c r="CU53" s="163">
        <v>-79.1875</v>
      </c>
      <c r="CV53" s="163">
        <v>-13.549099999999999</v>
      </c>
      <c r="CW53" s="163">
        <v>2.6101000000000001</v>
      </c>
      <c r="CX53" s="163">
        <v>28.55</v>
      </c>
      <c r="CY53" s="163">
        <v>12.09</v>
      </c>
      <c r="CZ53" s="163">
        <v>6.0986000000000002</v>
      </c>
      <c r="DA53" s="163">
        <v>6.5460000000000003</v>
      </c>
      <c r="DB53" s="163">
        <v>-8.51</v>
      </c>
      <c r="DC53" s="164"/>
      <c r="DD53" s="163">
        <v>-17.275099999999998</v>
      </c>
      <c r="DE53" s="163">
        <v>-17.1617</v>
      </c>
      <c r="DF53" s="163">
        <v>34.488399999999999</v>
      </c>
      <c r="DG53" s="163">
        <v>1.55E-2</v>
      </c>
      <c r="DH53" s="163">
        <v>-4.1684999999999999</v>
      </c>
      <c r="DI53" s="163">
        <v>14.8</v>
      </c>
      <c r="DJ53" s="163">
        <v>16.600000000000001</v>
      </c>
      <c r="DK53" s="163">
        <v>-5.7507000000000001</v>
      </c>
      <c r="DL53" s="163">
        <v>-0.56100000000000005</v>
      </c>
      <c r="DM53" s="163">
        <v>34.386800000000001</v>
      </c>
      <c r="DN53" s="163">
        <v>6.4999000000000002</v>
      </c>
      <c r="DO53" s="163">
        <v>-0.15</v>
      </c>
      <c r="DP53" s="163">
        <v>-7.0000000000000007E-2</v>
      </c>
      <c r="DQ53" s="163">
        <v>4.0229999999999997</v>
      </c>
      <c r="DR53" s="163">
        <v>-34.642000000000003</v>
      </c>
      <c r="DS53" s="163">
        <v>-6.26</v>
      </c>
      <c r="DT53" s="163">
        <v>-6.31</v>
      </c>
      <c r="DU53" s="163">
        <v>20.82</v>
      </c>
      <c r="DV53" s="163">
        <v>17.89</v>
      </c>
      <c r="DW53" s="163">
        <v>-34.090899999999998</v>
      </c>
      <c r="DX53" s="163">
        <v>-16.881799999999998</v>
      </c>
      <c r="DY53" s="163">
        <v>-26.813199999999998</v>
      </c>
      <c r="DZ53" s="163">
        <v>-25.609100000000002</v>
      </c>
      <c r="EA53" s="164"/>
      <c r="EB53" s="163">
        <v>-8.7486999999999995</v>
      </c>
      <c r="EC53" s="163">
        <v>-17.293199999999999</v>
      </c>
      <c r="ED53" s="163">
        <v>-17.3155</v>
      </c>
      <c r="EE53" s="163">
        <v>-26.19</v>
      </c>
      <c r="EF53" s="163">
        <v>-29.1251</v>
      </c>
      <c r="EG53" s="163">
        <v>-10.835000000000001</v>
      </c>
      <c r="EH53" s="163">
        <v>-151.9057</v>
      </c>
      <c r="EI53" s="163">
        <v>-4.8188000000000004</v>
      </c>
      <c r="EJ53" s="164"/>
      <c r="EK53" s="163">
        <v>-7.0606999999999998</v>
      </c>
      <c r="EL53" s="163">
        <v>-6.9724000000000004</v>
      </c>
      <c r="EM53" s="163">
        <v>17.842500000000001</v>
      </c>
      <c r="EN53" s="163">
        <v>-9.7543000000000006</v>
      </c>
      <c r="EO53" s="163">
        <v>-9.8788999999999998</v>
      </c>
      <c r="EP53" s="163">
        <v>-19.972000000000001</v>
      </c>
      <c r="EQ53" s="163">
        <v>-18.161899999999999</v>
      </c>
      <c r="ER53" s="163">
        <v>-17.843299999999999</v>
      </c>
      <c r="ES53" s="163">
        <v>8.5716000000000001</v>
      </c>
      <c r="ET53" s="163">
        <v>14.03</v>
      </c>
      <c r="EU53" s="163">
        <v>-8.4600000000000009</v>
      </c>
      <c r="EV53" s="163">
        <v>0</v>
      </c>
      <c r="EW53" s="163">
        <v>1.6297999999999999</v>
      </c>
      <c r="EX53" s="163">
        <v>-4.6658999999999997</v>
      </c>
      <c r="EY53" s="163">
        <v>-5.7214</v>
      </c>
      <c r="EZ53" s="163">
        <v>5.2535999999999996</v>
      </c>
      <c r="FA53" s="163">
        <v>3.1137999999999999</v>
      </c>
      <c r="FB53" s="163">
        <v>12.101599999999999</v>
      </c>
      <c r="FC53" s="163">
        <v>-26.454999999999998</v>
      </c>
      <c r="FD53" s="164"/>
      <c r="FE53" s="164"/>
      <c r="FF53" s="163">
        <v>0.64400000000000002</v>
      </c>
      <c r="FG53" s="163">
        <v>3.1688999999999998</v>
      </c>
      <c r="FH53" s="163">
        <v>4.2117000000000004</v>
      </c>
      <c r="FI53" s="163">
        <v>2.6591</v>
      </c>
      <c r="FJ53" s="163">
        <v>-5.8609999999999998</v>
      </c>
      <c r="FK53" s="163">
        <v>-5.8609999999999998</v>
      </c>
      <c r="FL53" s="163">
        <v>17.415500000000002</v>
      </c>
      <c r="FM53" s="163">
        <v>7.9086999999999996</v>
      </c>
      <c r="FN53" s="163">
        <v>7.3658999999999999</v>
      </c>
      <c r="FO53" s="163">
        <v>22.060199999999998</v>
      </c>
      <c r="FP53" s="164"/>
      <c r="FQ53" s="163">
        <v>14.962400000000001</v>
      </c>
      <c r="FR53" s="163">
        <v>-15.38</v>
      </c>
      <c r="FS53" s="163">
        <v>-1.7134</v>
      </c>
      <c r="FT53" s="163">
        <v>0.32429999999999998</v>
      </c>
      <c r="FU53" s="163">
        <v>1.36</v>
      </c>
      <c r="FV53" s="163">
        <v>1.94</v>
      </c>
      <c r="FW53" s="163">
        <v>-16.561800000000002</v>
      </c>
      <c r="FX53" s="163">
        <v>1.2916000000000001</v>
      </c>
      <c r="FY53" s="163">
        <v>6.5540000000000003</v>
      </c>
      <c r="FZ53" s="163">
        <v>2.8210000000000002</v>
      </c>
      <c r="GA53" s="163">
        <v>2.2650000000000001</v>
      </c>
      <c r="GB53" s="163">
        <v>19.53</v>
      </c>
      <c r="GC53" s="163">
        <v>-39.710900000000002</v>
      </c>
      <c r="GD53" s="163">
        <v>-30.783899999999999</v>
      </c>
      <c r="GE53" s="163">
        <v>-2.2000000000000002</v>
      </c>
      <c r="GF53" s="163">
        <v>23.770299999999999</v>
      </c>
      <c r="GG53" s="164"/>
      <c r="GH53" s="163">
        <v>26.671600000000002</v>
      </c>
      <c r="GI53" s="164"/>
      <c r="GJ53" s="163">
        <v>-13.915100000000001</v>
      </c>
      <c r="GK53" s="163">
        <v>2.7909999999999999</v>
      </c>
      <c r="GL53" s="164"/>
      <c r="GM53" s="164"/>
      <c r="GN53" s="163">
        <v>-11.1287</v>
      </c>
      <c r="GO53" s="163">
        <v>-2.7450999999999999</v>
      </c>
      <c r="GP53" s="163">
        <v>5.8311999999999999</v>
      </c>
      <c r="GQ53" s="163">
        <v>-34.116999999999997</v>
      </c>
      <c r="GR53" s="163">
        <v>6.4631999999999996</v>
      </c>
      <c r="GS53" s="163">
        <v>6.6272000000000002</v>
      </c>
      <c r="GT53" s="163">
        <v>160.5634</v>
      </c>
      <c r="GU53" s="163">
        <v>-9.4895999999999994</v>
      </c>
      <c r="GV53" s="163">
        <v>-10.5931</v>
      </c>
      <c r="GW53" s="163">
        <v>-9.6187000000000005</v>
      </c>
      <c r="GX53" s="163">
        <v>3.1732999999999998</v>
      </c>
      <c r="GY53" s="163">
        <v>4.3223000000000003</v>
      </c>
      <c r="GZ53" s="163">
        <v>4.4307999999999996</v>
      </c>
      <c r="HA53" s="163">
        <v>2.3877000000000002</v>
      </c>
      <c r="HB53" s="163">
        <v>8.7560000000000002</v>
      </c>
      <c r="HC53" s="163">
        <v>10.305400000000001</v>
      </c>
      <c r="HD53" s="163">
        <v>-1.26</v>
      </c>
      <c r="HE53" s="163">
        <v>4.2</v>
      </c>
      <c r="HF53" s="163">
        <v>44.314900000000002</v>
      </c>
      <c r="HG53" s="163">
        <v>24.2791</v>
      </c>
      <c r="HH53" s="163">
        <v>24.7758</v>
      </c>
      <c r="HI53" s="163">
        <v>42.859900000000003</v>
      </c>
      <c r="HJ53" s="163">
        <v>42.387099999999997</v>
      </c>
      <c r="HK53" s="163">
        <v>-9.3696000000000002</v>
      </c>
      <c r="HL53" s="163">
        <v>-9.0082000000000004</v>
      </c>
      <c r="HM53" s="163">
        <v>0</v>
      </c>
      <c r="HN53" s="163">
        <v>0</v>
      </c>
      <c r="HO53" s="164"/>
      <c r="HP53" s="164"/>
      <c r="HQ53" s="163">
        <v>-9.6887000000000008</v>
      </c>
      <c r="HR53" s="163">
        <v>-8.6724999999999994</v>
      </c>
      <c r="HS53" s="163">
        <v>-1.4993000000000001</v>
      </c>
      <c r="HT53" s="163">
        <v>-1.8432999999999999</v>
      </c>
      <c r="HU53" s="163">
        <v>9.9700000000000006</v>
      </c>
      <c r="HV53" s="163">
        <v>9.01</v>
      </c>
      <c r="HW53" s="163">
        <v>-25.6</v>
      </c>
      <c r="HX53" s="163">
        <v>-25.7</v>
      </c>
      <c r="HY53" s="163">
        <v>3.1301999999999999</v>
      </c>
      <c r="HZ53" s="163">
        <v>-9.76</v>
      </c>
      <c r="IA53" s="163">
        <v>31.167200000000001</v>
      </c>
      <c r="IB53" s="164"/>
      <c r="IC53" s="164"/>
      <c r="ID53" s="163">
        <v>-21.6</v>
      </c>
      <c r="IE53" s="163">
        <v>-34.6</v>
      </c>
      <c r="IF53" s="163">
        <v>-3.7</v>
      </c>
      <c r="IG53" s="163">
        <v>-4.5999999999999996</v>
      </c>
      <c r="IH53" s="164"/>
      <c r="II53" s="164"/>
      <c r="IJ53" s="163">
        <v>-41.298999999999999</v>
      </c>
      <c r="IK53" s="163">
        <v>-14.531499999999999</v>
      </c>
      <c r="IL53" s="163">
        <v>-255.12970000000001</v>
      </c>
      <c r="IM53" s="163">
        <v>-0.50600000000000001</v>
      </c>
      <c r="IN53" s="163">
        <v>-16.716699999999999</v>
      </c>
      <c r="IO53" s="163">
        <v>97.767899999999997</v>
      </c>
      <c r="IP53" s="163">
        <v>63.733600000000003</v>
      </c>
      <c r="IQ53" s="163">
        <v>107.0377</v>
      </c>
      <c r="IR53" s="163">
        <v>70.514499999999998</v>
      </c>
      <c r="IS53" s="163">
        <v>38.340400000000002</v>
      </c>
      <c r="IT53" s="163">
        <v>32.120399999999997</v>
      </c>
      <c r="IU53" s="163">
        <v>30.2517</v>
      </c>
      <c r="IV53" s="163">
        <v>-1.5044</v>
      </c>
      <c r="IW53" s="163">
        <v>198.95099999999999</v>
      </c>
      <c r="IX53" s="163">
        <v>-182.72</v>
      </c>
      <c r="IY53" s="163">
        <v>32.696199999999997</v>
      </c>
      <c r="IZ53" s="163">
        <v>-18.367699999999999</v>
      </c>
      <c r="JA53" s="163">
        <v>-0.18679999999999999</v>
      </c>
      <c r="JB53" s="164"/>
      <c r="JC53" s="163">
        <v>-6.72</v>
      </c>
      <c r="JD53" s="163">
        <v>2.7E-2</v>
      </c>
      <c r="JE53" s="163">
        <v>2.5000000000000001E-2</v>
      </c>
      <c r="JF53" s="163">
        <v>2.4</v>
      </c>
      <c r="JG53" s="163">
        <v>1.52</v>
      </c>
      <c r="JH53" s="163">
        <v>-4.6894</v>
      </c>
      <c r="JI53" s="163">
        <v>-7.6738</v>
      </c>
      <c r="JJ53" s="163">
        <v>14.268700000000001</v>
      </c>
      <c r="JK53" s="163">
        <v>-11.836399999999999</v>
      </c>
      <c r="JL53" s="163">
        <v>7.2</v>
      </c>
      <c r="JM53" s="163">
        <v>1.5149999999999999</v>
      </c>
      <c r="JN53" s="163">
        <v>2.1619999999999999</v>
      </c>
      <c r="JO53" s="164"/>
      <c r="JP53" s="164"/>
      <c r="JQ53" s="163">
        <v>4.0823</v>
      </c>
      <c r="JR53" s="163">
        <v>3.6739999999999999</v>
      </c>
      <c r="JS53" s="163">
        <v>3.9196</v>
      </c>
      <c r="JT53" s="164"/>
      <c r="JU53" s="163">
        <v>20.2</v>
      </c>
      <c r="JV53" s="163">
        <v>2.9807000000000001</v>
      </c>
      <c r="JW53" s="163">
        <v>-0.31</v>
      </c>
      <c r="JX53" s="164"/>
      <c r="JY53" s="163">
        <v>0</v>
      </c>
      <c r="JZ53" s="163">
        <v>-15.0374</v>
      </c>
      <c r="KA53" s="163">
        <v>-20.355899999999998</v>
      </c>
      <c r="KB53" s="163">
        <v>0</v>
      </c>
      <c r="KC53" s="163">
        <v>10.856999999999999</v>
      </c>
      <c r="KD53" s="163">
        <v>-14.9765</v>
      </c>
      <c r="KE53" s="163">
        <v>4.0812999999999997</v>
      </c>
      <c r="KF53" s="163">
        <v>-21.6</v>
      </c>
      <c r="KG53" s="163">
        <v>5</v>
      </c>
      <c r="KH53" s="164"/>
      <c r="KI53" s="163">
        <v>-85.960700000000003</v>
      </c>
    </row>
    <row r="54" spans="1:295" ht="18" customHeight="1" x14ac:dyDescent="0.35">
      <c r="A54" s="160" t="s">
        <v>59</v>
      </c>
      <c r="B54" s="160" t="s">
        <v>828</v>
      </c>
      <c r="C54" s="163">
        <v>0</v>
      </c>
      <c r="D54" s="163">
        <v>1.9573</v>
      </c>
      <c r="E54" s="163">
        <v>-4.7196999999999996</v>
      </c>
      <c r="F54" s="163">
        <v>5.3785999999999996</v>
      </c>
      <c r="G54" s="163">
        <v>9.0640999999999998</v>
      </c>
      <c r="H54" s="164"/>
      <c r="I54" s="163">
        <v>17.1191</v>
      </c>
      <c r="J54" s="164"/>
      <c r="K54" s="163">
        <v>10.385300000000001</v>
      </c>
      <c r="L54" s="163">
        <v>4.0008999999999997</v>
      </c>
      <c r="M54" s="163">
        <v>5.4709000000000003</v>
      </c>
      <c r="N54" s="163">
        <v>-13.32</v>
      </c>
      <c r="O54" s="163">
        <v>-19.8</v>
      </c>
      <c r="P54" s="163">
        <v>-2.2000000000000002</v>
      </c>
      <c r="Q54" s="163">
        <v>1.6559999999999999</v>
      </c>
      <c r="R54" s="163">
        <v>-13.2</v>
      </c>
      <c r="S54" s="163">
        <v>1.3086</v>
      </c>
      <c r="T54" s="163">
        <v>7.6951999999999998</v>
      </c>
      <c r="U54" s="163">
        <v>2.6248999999999998</v>
      </c>
      <c r="V54" s="164"/>
      <c r="W54" s="163">
        <v>5.0655000000000001</v>
      </c>
      <c r="X54" s="163">
        <v>3.1768999999999998</v>
      </c>
      <c r="Y54" s="163">
        <v>-2.8233000000000001</v>
      </c>
      <c r="Z54" s="163">
        <v>1.1941999999999999</v>
      </c>
      <c r="AA54" s="164"/>
      <c r="AB54" s="163">
        <v>-1.3431</v>
      </c>
      <c r="AC54" s="163">
        <v>-0.63700000000000001</v>
      </c>
      <c r="AD54" s="163">
        <v>-0.622</v>
      </c>
      <c r="AE54" s="163">
        <v>7.7460000000000004</v>
      </c>
      <c r="AF54" s="163">
        <v>-6.66</v>
      </c>
      <c r="AG54" s="163">
        <v>-15.4</v>
      </c>
      <c r="AH54" s="163">
        <v>0.67400000000000004</v>
      </c>
      <c r="AI54" s="163">
        <v>0.218</v>
      </c>
      <c r="AJ54" s="163">
        <v>-11.48</v>
      </c>
      <c r="AK54" s="163">
        <v>-11.57</v>
      </c>
      <c r="AL54" s="164"/>
      <c r="AM54" s="163">
        <v>-12.45</v>
      </c>
      <c r="AN54" s="163">
        <v>-12.54</v>
      </c>
      <c r="AO54" s="163">
        <v>7.2317</v>
      </c>
      <c r="AP54" s="163">
        <v>3.7355</v>
      </c>
      <c r="AQ54" s="163">
        <v>20.811499999999999</v>
      </c>
      <c r="AR54" s="163">
        <v>22.6145</v>
      </c>
      <c r="AS54" s="163">
        <v>-12.9389</v>
      </c>
      <c r="AT54" s="163">
        <v>-6.6978999999999997</v>
      </c>
      <c r="AU54" s="163">
        <v>-6.7820999999999998</v>
      </c>
      <c r="AV54" s="163">
        <v>-0.41620000000000001</v>
      </c>
      <c r="AW54" s="163">
        <v>-0.3004</v>
      </c>
      <c r="AX54" s="163">
        <v>-16.878799999999998</v>
      </c>
      <c r="AY54" s="163">
        <v>-15.003399999999999</v>
      </c>
      <c r="AZ54" s="163">
        <v>4.7469000000000001</v>
      </c>
      <c r="BA54" s="163">
        <v>24.2805</v>
      </c>
      <c r="BB54" s="163">
        <v>-4.5637999999999996</v>
      </c>
      <c r="BC54" s="163">
        <v>15.432499999999999</v>
      </c>
      <c r="BD54" s="163">
        <v>-4</v>
      </c>
      <c r="BE54" s="163">
        <v>-4.3</v>
      </c>
      <c r="BF54" s="163">
        <v>-26.507100000000001</v>
      </c>
      <c r="BG54" s="163">
        <v>-26.4176</v>
      </c>
      <c r="BH54" s="163">
        <v>-1.6133999999999999</v>
      </c>
      <c r="BI54" s="164"/>
      <c r="BJ54" s="163">
        <v>-5.2770999999999999</v>
      </c>
      <c r="BK54" s="163">
        <v>1.3568</v>
      </c>
      <c r="BL54" s="164"/>
      <c r="BM54" s="163">
        <v>-0.31719999999999998</v>
      </c>
      <c r="BN54" s="163">
        <v>-126.3466</v>
      </c>
      <c r="BO54" s="163">
        <v>58.412399999999998</v>
      </c>
      <c r="BP54" s="163">
        <v>58.503999999999998</v>
      </c>
      <c r="BQ54" s="163">
        <v>48.026200000000003</v>
      </c>
      <c r="BR54" s="163">
        <v>-134.89840000000001</v>
      </c>
      <c r="BS54" s="164"/>
      <c r="BT54" s="164"/>
      <c r="BU54" s="164"/>
      <c r="BV54" s="164"/>
      <c r="BW54" s="163">
        <v>7.86</v>
      </c>
      <c r="BX54" s="163">
        <v>3.64</v>
      </c>
      <c r="BY54" s="163">
        <v>-13.05</v>
      </c>
      <c r="BZ54" s="163">
        <v>4.76</v>
      </c>
      <c r="CA54" s="163">
        <v>-11.917999999999999</v>
      </c>
      <c r="CB54" s="163">
        <v>-11.248200000000001</v>
      </c>
      <c r="CC54" s="163">
        <v>12.465</v>
      </c>
      <c r="CD54" s="163">
        <v>10.7643</v>
      </c>
      <c r="CE54" s="163">
        <v>-4.1178999999999997</v>
      </c>
      <c r="CF54" s="163">
        <v>-3.9994000000000001</v>
      </c>
      <c r="CG54" s="163">
        <v>-3.7553000000000001</v>
      </c>
      <c r="CH54" s="163">
        <v>-5.2186000000000003</v>
      </c>
      <c r="CI54" s="163">
        <v>10.7735</v>
      </c>
      <c r="CJ54" s="164"/>
      <c r="CK54" s="164"/>
      <c r="CL54" s="163">
        <v>41.2</v>
      </c>
      <c r="CM54" s="163">
        <v>-16.2</v>
      </c>
      <c r="CN54" s="163">
        <v>-1.44</v>
      </c>
      <c r="CO54" s="163">
        <v>36.613300000000002</v>
      </c>
      <c r="CP54" s="163">
        <v>36.985799999999998</v>
      </c>
      <c r="CQ54" s="163">
        <v>34.870600000000003</v>
      </c>
      <c r="CR54" s="163">
        <v>101.72499999999999</v>
      </c>
      <c r="CS54" s="163">
        <v>101.9851</v>
      </c>
      <c r="CT54" s="163">
        <v>-19.3141</v>
      </c>
      <c r="CU54" s="163">
        <v>-89.543599999999998</v>
      </c>
      <c r="CV54" s="163">
        <v>-17.504999999999999</v>
      </c>
      <c r="CW54" s="163">
        <v>2.7410999999999999</v>
      </c>
      <c r="CX54" s="163">
        <v>28.79</v>
      </c>
      <c r="CY54" s="163">
        <v>10.9</v>
      </c>
      <c r="CZ54" s="163">
        <v>5.9424000000000001</v>
      </c>
      <c r="DA54" s="163">
        <v>6.1554000000000002</v>
      </c>
      <c r="DB54" s="163">
        <v>-8.51</v>
      </c>
      <c r="DC54" s="164"/>
      <c r="DD54" s="163">
        <v>-12.509399999999999</v>
      </c>
      <c r="DE54" s="163">
        <v>-12.340299999999999</v>
      </c>
      <c r="DF54" s="163">
        <v>19.5444</v>
      </c>
      <c r="DG54" s="163">
        <v>1.5100000000000001E-2</v>
      </c>
      <c r="DH54" s="163">
        <v>-4.3110999999999997</v>
      </c>
      <c r="DI54" s="163">
        <v>17.2</v>
      </c>
      <c r="DJ54" s="164"/>
      <c r="DK54" s="163">
        <v>-6.9812000000000003</v>
      </c>
      <c r="DL54" s="163">
        <v>-1.1220000000000001</v>
      </c>
      <c r="DM54" s="163">
        <v>35.648499999999999</v>
      </c>
      <c r="DN54" s="163">
        <v>5.3867000000000003</v>
      </c>
      <c r="DO54" s="163">
        <v>-0.74</v>
      </c>
      <c r="DP54" s="163">
        <v>-0.87</v>
      </c>
      <c r="DQ54" s="163">
        <v>3.996</v>
      </c>
      <c r="DR54" s="163">
        <v>-20.311199999999999</v>
      </c>
      <c r="DS54" s="163">
        <v>-7.09</v>
      </c>
      <c r="DT54" s="163">
        <v>-7.19</v>
      </c>
      <c r="DU54" s="163">
        <v>20.62</v>
      </c>
      <c r="DV54" s="163">
        <v>16.21</v>
      </c>
      <c r="DW54" s="163">
        <v>-20.0182</v>
      </c>
      <c r="DX54" s="163">
        <v>-9.9273000000000007</v>
      </c>
      <c r="DY54" s="163">
        <v>-25.753699999999998</v>
      </c>
      <c r="DZ54" s="163">
        <v>-24.5364</v>
      </c>
      <c r="EA54" s="163">
        <v>9.6231000000000009</v>
      </c>
      <c r="EB54" s="163">
        <v>-5.4240000000000004</v>
      </c>
      <c r="EC54" s="163">
        <v>-13.2072</v>
      </c>
      <c r="ED54" s="163">
        <v>-13.1814</v>
      </c>
      <c r="EE54" s="163">
        <v>-27.1357</v>
      </c>
      <c r="EF54" s="163">
        <v>-29.939699999999998</v>
      </c>
      <c r="EG54" s="163">
        <v>-10.925000000000001</v>
      </c>
      <c r="EH54" s="163">
        <v>-141.875</v>
      </c>
      <c r="EI54" s="163">
        <v>-12.100899999999999</v>
      </c>
      <c r="EJ54" s="164"/>
      <c r="EK54" s="163">
        <v>-6.7080000000000002</v>
      </c>
      <c r="EL54" s="163">
        <v>-6.6824000000000003</v>
      </c>
      <c r="EM54" s="163">
        <v>18.213699999999999</v>
      </c>
      <c r="EN54" s="163">
        <v>-9.0731999999999999</v>
      </c>
      <c r="EO54" s="163">
        <v>-9.5983000000000001</v>
      </c>
      <c r="EP54" s="163">
        <v>-19.972000000000001</v>
      </c>
      <c r="EQ54" s="163">
        <v>-18.3386</v>
      </c>
      <c r="ER54" s="163">
        <v>-17.972799999999999</v>
      </c>
      <c r="ES54" s="163">
        <v>8.3678000000000008</v>
      </c>
      <c r="ET54" s="163">
        <v>14.04</v>
      </c>
      <c r="EU54" s="163">
        <v>-9.19</v>
      </c>
      <c r="EV54" s="163">
        <v>0</v>
      </c>
      <c r="EW54" s="163">
        <v>1.3348</v>
      </c>
      <c r="EX54" s="163">
        <v>-1.0268999999999999</v>
      </c>
      <c r="EY54" s="163">
        <v>-5.5187999999999997</v>
      </c>
      <c r="EZ54" s="163">
        <v>5.4332000000000003</v>
      </c>
      <c r="FA54" s="163">
        <v>2.9171999999999998</v>
      </c>
      <c r="FB54" s="163">
        <v>11.5284</v>
      </c>
      <c r="FC54" s="163">
        <v>-27.150600000000001</v>
      </c>
      <c r="FD54" s="164"/>
      <c r="FE54" s="164"/>
      <c r="FF54" s="163">
        <v>0.58479999999999999</v>
      </c>
      <c r="FG54" s="163">
        <v>2.7389000000000001</v>
      </c>
      <c r="FH54" s="163">
        <v>3.3687</v>
      </c>
      <c r="FI54" s="163">
        <v>3.0461</v>
      </c>
      <c r="FJ54" s="163">
        <v>0.66979999999999995</v>
      </c>
      <c r="FK54" s="163">
        <v>0.50239999999999996</v>
      </c>
      <c r="FL54" s="163">
        <v>12.056900000000001</v>
      </c>
      <c r="FM54" s="163">
        <v>7.5819999999999999</v>
      </c>
      <c r="FN54" s="163">
        <v>7.4854000000000003</v>
      </c>
      <c r="FO54" s="163">
        <v>21.016300000000001</v>
      </c>
      <c r="FP54" s="163">
        <v>30.751300000000001</v>
      </c>
      <c r="FQ54" s="163">
        <v>17.828600000000002</v>
      </c>
      <c r="FR54" s="163">
        <v>-14.39</v>
      </c>
      <c r="FS54" s="163">
        <v>-1.415</v>
      </c>
      <c r="FT54" s="163">
        <v>0.28860000000000002</v>
      </c>
      <c r="FU54" s="163">
        <v>0.77</v>
      </c>
      <c r="FV54" s="163">
        <v>1.4</v>
      </c>
      <c r="FW54" s="163">
        <v>-18.246600000000001</v>
      </c>
      <c r="FX54" s="163">
        <v>1.1991000000000001</v>
      </c>
      <c r="FY54" s="163">
        <v>6.6379999999999999</v>
      </c>
      <c r="FZ54" s="163">
        <v>0.89400000000000002</v>
      </c>
      <c r="GA54" s="163">
        <v>2.0558000000000001</v>
      </c>
      <c r="GB54" s="163">
        <v>21.19</v>
      </c>
      <c r="GC54" s="163">
        <v>-37.229900000000001</v>
      </c>
      <c r="GD54" s="163">
        <v>-29.038399999999999</v>
      </c>
      <c r="GE54" s="163">
        <v>-2.36</v>
      </c>
      <c r="GF54" s="163">
        <v>22.068999999999999</v>
      </c>
      <c r="GG54" s="164"/>
      <c r="GH54" s="163">
        <v>23.3703</v>
      </c>
      <c r="GI54" s="164"/>
      <c r="GJ54" s="163">
        <v>-9.8242999999999991</v>
      </c>
      <c r="GK54" s="163">
        <v>2.5259</v>
      </c>
      <c r="GL54" s="164"/>
      <c r="GM54" s="164"/>
      <c r="GN54" s="163">
        <v>-11.2578</v>
      </c>
      <c r="GO54" s="163">
        <v>-3.7606999999999999</v>
      </c>
      <c r="GP54" s="163">
        <v>6.2859999999999996</v>
      </c>
      <c r="GQ54" s="163">
        <v>-32.9405</v>
      </c>
      <c r="GR54" s="163">
        <v>5.3757000000000001</v>
      </c>
      <c r="GS54" s="163">
        <v>5.7622999999999998</v>
      </c>
      <c r="GT54" s="163">
        <v>156.27510000000001</v>
      </c>
      <c r="GU54" s="163">
        <v>-10.6983</v>
      </c>
      <c r="GV54" s="163">
        <v>-11.157</v>
      </c>
      <c r="GW54" s="163">
        <v>-6.9149000000000003</v>
      </c>
      <c r="GX54" s="163">
        <v>-1.3103</v>
      </c>
      <c r="GY54" s="163">
        <v>4.1832000000000003</v>
      </c>
      <c r="GZ54" s="163">
        <v>4.1856</v>
      </c>
      <c r="HA54" s="163">
        <v>-2.6941999999999999</v>
      </c>
      <c r="HB54" s="163">
        <v>7.891</v>
      </c>
      <c r="HC54" s="163">
        <v>9.7271999999999998</v>
      </c>
      <c r="HD54" s="163">
        <v>-0.84</v>
      </c>
      <c r="HE54" s="163">
        <v>4.3033999999999999</v>
      </c>
      <c r="HF54" s="163">
        <v>43.036999999999999</v>
      </c>
      <c r="HG54" s="163">
        <v>24.515999999999998</v>
      </c>
      <c r="HH54" s="163">
        <v>24.6648</v>
      </c>
      <c r="HI54" s="163">
        <v>42.674199999999999</v>
      </c>
      <c r="HJ54" s="163">
        <v>42.623600000000003</v>
      </c>
      <c r="HK54" s="163">
        <v>-9.0663999999999998</v>
      </c>
      <c r="HL54" s="163">
        <v>-10.3025</v>
      </c>
      <c r="HM54" s="163">
        <v>0</v>
      </c>
      <c r="HN54" s="163">
        <v>0</v>
      </c>
      <c r="HO54" s="164"/>
      <c r="HP54" s="164"/>
      <c r="HQ54" s="163">
        <v>-9.2272999999999996</v>
      </c>
      <c r="HR54" s="163">
        <v>-8.5405999999999995</v>
      </c>
      <c r="HS54" s="163">
        <v>-0.83489999999999998</v>
      </c>
      <c r="HT54" s="163">
        <v>-0.78359999999999996</v>
      </c>
      <c r="HU54" s="163">
        <v>10.130000000000001</v>
      </c>
      <c r="HV54" s="163">
        <v>10.11</v>
      </c>
      <c r="HW54" s="163">
        <v>-25</v>
      </c>
      <c r="HX54" s="163">
        <v>-25.4</v>
      </c>
      <c r="HY54" s="163">
        <v>3.0954000000000002</v>
      </c>
      <c r="HZ54" s="163">
        <v>-10.48</v>
      </c>
      <c r="IA54" s="163">
        <v>29.967199999999998</v>
      </c>
      <c r="IB54" s="164"/>
      <c r="IC54" s="164"/>
      <c r="ID54" s="163">
        <v>-22.1</v>
      </c>
      <c r="IE54" s="163">
        <v>-33.299999999999997</v>
      </c>
      <c r="IF54" s="163">
        <v>-2.9</v>
      </c>
      <c r="IG54" s="163">
        <v>-3.8</v>
      </c>
      <c r="IH54" s="164"/>
      <c r="II54" s="164"/>
      <c r="IJ54" s="163">
        <v>-43.7179</v>
      </c>
      <c r="IK54" s="163">
        <v>-9.4458000000000002</v>
      </c>
      <c r="IL54" s="163">
        <v>-253.28479999999999</v>
      </c>
      <c r="IM54" s="163">
        <v>-2.8117999999999999</v>
      </c>
      <c r="IN54" s="163">
        <v>-16.4435</v>
      </c>
      <c r="IO54" s="163">
        <v>101.11360000000001</v>
      </c>
      <c r="IP54" s="163">
        <v>64.622600000000006</v>
      </c>
      <c r="IQ54" s="163">
        <v>108.7235</v>
      </c>
      <c r="IR54" s="163">
        <v>71.409400000000005</v>
      </c>
      <c r="IS54" s="163">
        <v>39.583599999999997</v>
      </c>
      <c r="IT54" s="163">
        <v>32.3568</v>
      </c>
      <c r="IU54" s="163">
        <v>31.735800000000001</v>
      </c>
      <c r="IV54" s="163">
        <v>-1.4635</v>
      </c>
      <c r="IW54" s="163">
        <v>200.916</v>
      </c>
      <c r="IX54" s="163">
        <v>-181.21770000000001</v>
      </c>
      <c r="IY54" s="163">
        <v>34.960700000000003</v>
      </c>
      <c r="IZ54" s="163">
        <v>-19.7822</v>
      </c>
      <c r="JA54" s="163">
        <v>1.1999999999999999E-3</v>
      </c>
      <c r="JB54" s="164"/>
      <c r="JC54" s="163">
        <v>-5.6</v>
      </c>
      <c r="JD54" s="163">
        <v>-3.7999999999999999E-2</v>
      </c>
      <c r="JE54" s="163">
        <v>-5.5E-2</v>
      </c>
      <c r="JF54" s="163">
        <v>1.28</v>
      </c>
      <c r="JG54" s="163">
        <v>2.16</v>
      </c>
      <c r="JH54" s="163">
        <v>-4.5374999999999996</v>
      </c>
      <c r="JI54" s="163">
        <v>-8.2322000000000006</v>
      </c>
      <c r="JJ54" s="163">
        <v>14.5037</v>
      </c>
      <c r="JK54" s="163">
        <v>-11.6289</v>
      </c>
      <c r="JL54" s="163">
        <v>7.5</v>
      </c>
      <c r="JM54" s="163">
        <v>2.4750000000000001</v>
      </c>
      <c r="JN54" s="163">
        <v>1.4139999999999999</v>
      </c>
      <c r="JO54" s="164"/>
      <c r="JP54" s="164"/>
      <c r="JQ54" s="163">
        <v>4.4631999999999996</v>
      </c>
      <c r="JR54" s="163">
        <v>3.7149999999999999</v>
      </c>
      <c r="JS54" s="163">
        <v>3.5413999999999999</v>
      </c>
      <c r="JT54" s="164"/>
      <c r="JU54" s="163">
        <v>19.600000000000001</v>
      </c>
      <c r="JV54" s="163">
        <v>3.3704999999999998</v>
      </c>
      <c r="JW54" s="163">
        <v>-0.34</v>
      </c>
      <c r="JX54" s="164"/>
      <c r="JY54" s="163">
        <v>0</v>
      </c>
      <c r="JZ54" s="163">
        <v>-15.2675</v>
      </c>
      <c r="KA54" s="163">
        <v>-20.377099999999999</v>
      </c>
      <c r="KB54" s="163">
        <v>0</v>
      </c>
      <c r="KC54" s="163">
        <v>10.082599999999999</v>
      </c>
      <c r="KD54" s="163">
        <v>-14.518800000000001</v>
      </c>
      <c r="KE54" s="163">
        <v>3.5082</v>
      </c>
      <c r="KF54" s="163">
        <v>-21.6</v>
      </c>
      <c r="KG54" s="163">
        <v>4.5999999999999996</v>
      </c>
      <c r="KH54" s="164"/>
      <c r="KI54" s="163">
        <v>-84.961299999999994</v>
      </c>
    </row>
    <row r="55" spans="1:295" ht="18" customHeight="1" x14ac:dyDescent="0.35">
      <c r="A55" s="160" t="s">
        <v>59</v>
      </c>
      <c r="B55" s="160" t="s">
        <v>829</v>
      </c>
      <c r="C55" s="163">
        <v>0</v>
      </c>
      <c r="D55" s="163">
        <v>1.8285</v>
      </c>
      <c r="E55" s="163">
        <v>-4.3231000000000002</v>
      </c>
      <c r="F55" s="163">
        <v>6.0768000000000004</v>
      </c>
      <c r="G55" s="163">
        <v>9.0707000000000004</v>
      </c>
      <c r="H55" s="164"/>
      <c r="I55" s="163">
        <v>17.362100000000002</v>
      </c>
      <c r="J55" s="164"/>
      <c r="K55" s="163">
        <v>10.2256</v>
      </c>
      <c r="L55" s="163">
        <v>3.8769</v>
      </c>
      <c r="M55" s="163">
        <v>5.4344999999999999</v>
      </c>
      <c r="N55" s="163">
        <v>-13.32</v>
      </c>
      <c r="O55" s="164"/>
      <c r="P55" s="163">
        <v>-2.2000000000000002</v>
      </c>
      <c r="Q55" s="163">
        <v>1.6559999999999999</v>
      </c>
      <c r="R55" s="164"/>
      <c r="S55" s="163">
        <v>1.3826000000000001</v>
      </c>
      <c r="T55" s="163">
        <v>8.6110000000000007</v>
      </c>
      <c r="U55" s="163">
        <v>1.8037000000000001</v>
      </c>
      <c r="V55" s="164"/>
      <c r="W55" s="163">
        <v>3.2692999999999999</v>
      </c>
      <c r="X55" s="163">
        <v>3.3734000000000002</v>
      </c>
      <c r="Y55" s="163">
        <v>-3.9298000000000002</v>
      </c>
      <c r="Z55" s="163">
        <v>1.1858</v>
      </c>
      <c r="AA55" s="164"/>
      <c r="AB55" s="163">
        <v>-1.1874</v>
      </c>
      <c r="AC55" s="163">
        <v>-0.73099999999999998</v>
      </c>
      <c r="AD55" s="163">
        <v>-0.71899999999999997</v>
      </c>
      <c r="AE55" s="163">
        <v>8.1240000000000006</v>
      </c>
      <c r="AF55" s="163">
        <v>-8.8800000000000008</v>
      </c>
      <c r="AG55" s="163">
        <v>-15.4</v>
      </c>
      <c r="AH55" s="163">
        <v>0.68500000000000005</v>
      </c>
      <c r="AI55" s="163">
        <v>0.216</v>
      </c>
      <c r="AJ55" s="163">
        <v>-11.84</v>
      </c>
      <c r="AK55" s="163">
        <v>-11.91</v>
      </c>
      <c r="AL55" s="164"/>
      <c r="AM55" s="163">
        <v>-12.74</v>
      </c>
      <c r="AN55" s="163">
        <v>-12.77</v>
      </c>
      <c r="AO55" s="163">
        <v>5.9482999999999997</v>
      </c>
      <c r="AP55" s="163">
        <v>3.4081999999999999</v>
      </c>
      <c r="AQ55" s="163">
        <v>19.692</v>
      </c>
      <c r="AR55" s="163">
        <v>22.615100000000002</v>
      </c>
      <c r="AS55" s="163">
        <v>-13.4155</v>
      </c>
      <c r="AT55" s="163">
        <v>-5.8941999999999997</v>
      </c>
      <c r="AU55" s="163">
        <v>-6.2129000000000003</v>
      </c>
      <c r="AV55" s="163">
        <v>-0.74650000000000005</v>
      </c>
      <c r="AW55" s="163">
        <v>-0.94079999999999997</v>
      </c>
      <c r="AX55" s="163">
        <v>-17.2807</v>
      </c>
      <c r="AY55" s="163">
        <v>-15.1374</v>
      </c>
      <c r="AZ55" s="163">
        <v>4.7469000000000001</v>
      </c>
      <c r="BA55" s="163">
        <v>24.761099999999999</v>
      </c>
      <c r="BB55" s="163">
        <v>-6.8231000000000002</v>
      </c>
      <c r="BC55" s="163">
        <v>15.773199999999999</v>
      </c>
      <c r="BD55" s="163">
        <v>-4.7</v>
      </c>
      <c r="BE55" s="163">
        <v>-5</v>
      </c>
      <c r="BF55" s="163">
        <v>-27.7653</v>
      </c>
      <c r="BG55" s="163">
        <v>-27.6511</v>
      </c>
      <c r="BH55" s="163">
        <v>-1.8423</v>
      </c>
      <c r="BI55" s="164"/>
      <c r="BJ55" s="163">
        <v>-4.7378</v>
      </c>
      <c r="BK55" s="163">
        <v>1.2479</v>
      </c>
      <c r="BL55" s="164"/>
      <c r="BM55" s="163">
        <v>-0.45729999999999998</v>
      </c>
      <c r="BN55" s="163">
        <v>-132.57239999999999</v>
      </c>
      <c r="BO55" s="163">
        <v>59.877299999999998</v>
      </c>
      <c r="BP55" s="163">
        <v>59.968899999999998</v>
      </c>
      <c r="BQ55" s="163">
        <v>52.904600000000002</v>
      </c>
      <c r="BR55" s="163">
        <v>-139.64109999999999</v>
      </c>
      <c r="BS55" s="164"/>
      <c r="BT55" s="164"/>
      <c r="BU55" s="164"/>
      <c r="BV55" s="163">
        <v>15.1989</v>
      </c>
      <c r="BW55" s="163">
        <v>7.94</v>
      </c>
      <c r="BX55" s="163">
        <v>3.85</v>
      </c>
      <c r="BY55" s="163">
        <v>-13.11</v>
      </c>
      <c r="BZ55" s="163">
        <v>4.4000000000000004</v>
      </c>
      <c r="CA55" s="163">
        <v>-10.176500000000001</v>
      </c>
      <c r="CB55" s="163">
        <v>-10.176500000000001</v>
      </c>
      <c r="CC55" s="163">
        <v>13.8012</v>
      </c>
      <c r="CD55" s="163">
        <v>12.1191</v>
      </c>
      <c r="CE55" s="163">
        <v>-2.8719999999999999</v>
      </c>
      <c r="CF55" s="163">
        <v>-5.3731</v>
      </c>
      <c r="CG55" s="163">
        <v>-5.0477999999999996</v>
      </c>
      <c r="CH55" s="163">
        <v>-3.9777</v>
      </c>
      <c r="CI55" s="163">
        <v>8.5268999999999995</v>
      </c>
      <c r="CJ55" s="164"/>
      <c r="CK55" s="164"/>
      <c r="CL55" s="163">
        <v>37.700000000000003</v>
      </c>
      <c r="CM55" s="163">
        <v>-13.2</v>
      </c>
      <c r="CN55" s="163">
        <v>-1.66</v>
      </c>
      <c r="CO55" s="163">
        <v>34.212499999999999</v>
      </c>
      <c r="CP55" s="163">
        <v>34.645099999999999</v>
      </c>
      <c r="CQ55" s="163">
        <v>32.3095</v>
      </c>
      <c r="CR55" s="163">
        <v>102.2959</v>
      </c>
      <c r="CS55" s="163">
        <v>102.5429</v>
      </c>
      <c r="CT55" s="163">
        <v>-16.954699999999999</v>
      </c>
      <c r="CU55" s="163">
        <v>-92.804199999999994</v>
      </c>
      <c r="CV55" s="163">
        <v>-15.878399999999999</v>
      </c>
      <c r="CW55" s="163">
        <v>2.5356999999999998</v>
      </c>
      <c r="CX55" s="163">
        <v>27.64</v>
      </c>
      <c r="CY55" s="163">
        <v>10.8</v>
      </c>
      <c r="CZ55" s="163">
        <v>5.4736000000000002</v>
      </c>
      <c r="DA55" s="163">
        <v>5.5694999999999997</v>
      </c>
      <c r="DB55" s="163">
        <v>-7.89</v>
      </c>
      <c r="DC55" s="164"/>
      <c r="DD55" s="163">
        <v>-10.3553</v>
      </c>
      <c r="DE55" s="163">
        <v>-10.2399</v>
      </c>
      <c r="DF55" s="163">
        <v>16.300899999999999</v>
      </c>
      <c r="DG55" s="163">
        <v>1.5299999999999999E-2</v>
      </c>
      <c r="DH55" s="163">
        <v>-3.9253</v>
      </c>
      <c r="DI55" s="164"/>
      <c r="DJ55" s="163">
        <v>18.899999999999999</v>
      </c>
      <c r="DK55" s="163">
        <v>-6.3196000000000003</v>
      </c>
      <c r="DL55" s="163">
        <v>-1.8701000000000001</v>
      </c>
      <c r="DM55" s="163">
        <v>35.333100000000002</v>
      </c>
      <c r="DN55" s="163">
        <v>4.4588999999999999</v>
      </c>
      <c r="DO55" s="163">
        <v>-1.63</v>
      </c>
      <c r="DP55" s="163">
        <v>-0.82</v>
      </c>
      <c r="DQ55" s="163">
        <v>4.1174999999999997</v>
      </c>
      <c r="DR55" s="163">
        <v>-17.041</v>
      </c>
      <c r="DS55" s="163">
        <v>-7.14</v>
      </c>
      <c r="DT55" s="163">
        <v>-7.16</v>
      </c>
      <c r="DU55" s="163">
        <v>19.72</v>
      </c>
      <c r="DV55" s="163">
        <v>15.18</v>
      </c>
      <c r="DW55" s="163">
        <v>-18.345500000000001</v>
      </c>
      <c r="DX55" s="163">
        <v>-9.6455000000000002</v>
      </c>
      <c r="DY55" s="163">
        <v>-24.5151</v>
      </c>
      <c r="DZ55" s="163">
        <v>-23.545500000000001</v>
      </c>
      <c r="EA55" s="164"/>
      <c r="EB55" s="163">
        <v>-9.6601999999999997</v>
      </c>
      <c r="EC55" s="163">
        <v>-14.738300000000001</v>
      </c>
      <c r="ED55" s="163">
        <v>-15.320399999999999</v>
      </c>
      <c r="EE55" s="163">
        <v>-25.556999999999999</v>
      </c>
      <c r="EF55" s="163">
        <v>-26.247900000000001</v>
      </c>
      <c r="EG55" s="163">
        <v>-10.382999999999999</v>
      </c>
      <c r="EH55" s="163">
        <v>-147.4144</v>
      </c>
      <c r="EI55" s="163">
        <v>-4.9032999999999998</v>
      </c>
      <c r="EJ55" s="164"/>
      <c r="EK55" s="163">
        <v>-6.6750999999999996</v>
      </c>
      <c r="EL55" s="163">
        <v>-6.8395999999999999</v>
      </c>
      <c r="EM55" s="163">
        <v>15.552099999999999</v>
      </c>
      <c r="EN55" s="163">
        <v>-11.569599999999999</v>
      </c>
      <c r="EO55" s="163">
        <v>-11.1876</v>
      </c>
      <c r="EP55" s="163">
        <v>-12.292</v>
      </c>
      <c r="EQ55" s="163">
        <v>-17.437100000000001</v>
      </c>
      <c r="ER55" s="163">
        <v>-17.4299</v>
      </c>
      <c r="ES55" s="163">
        <v>7.4683000000000002</v>
      </c>
      <c r="ET55" s="163">
        <v>13.4</v>
      </c>
      <c r="EU55" s="163">
        <v>-8.51</v>
      </c>
      <c r="EV55" s="163">
        <v>-0.1</v>
      </c>
      <c r="EW55" s="163">
        <v>1.2729999999999999</v>
      </c>
      <c r="EX55" s="163">
        <v>-6.6429</v>
      </c>
      <c r="EY55" s="163">
        <v>-5.2968999999999999</v>
      </c>
      <c r="EZ55" s="163">
        <v>5.6681999999999997</v>
      </c>
      <c r="FA55" s="163">
        <v>2.5512999999999999</v>
      </c>
      <c r="FB55" s="163">
        <v>10.3544</v>
      </c>
      <c r="FC55" s="163">
        <v>-27.5092</v>
      </c>
      <c r="FD55" s="164"/>
      <c r="FE55" s="164"/>
      <c r="FF55" s="163">
        <v>0.55669999999999997</v>
      </c>
      <c r="FG55" s="163">
        <v>4.2365000000000004</v>
      </c>
      <c r="FH55" s="163">
        <v>4.0505000000000004</v>
      </c>
      <c r="FI55" s="163">
        <v>2.4361999999999999</v>
      </c>
      <c r="FJ55" s="163">
        <v>-0.83730000000000004</v>
      </c>
      <c r="FK55" s="163">
        <v>-0.83730000000000004</v>
      </c>
      <c r="FL55" s="163">
        <v>15.071099999999999</v>
      </c>
      <c r="FM55" s="163">
        <v>5.3788999999999998</v>
      </c>
      <c r="FN55" s="163">
        <v>5.5662000000000003</v>
      </c>
      <c r="FO55" s="163">
        <v>22.583100000000002</v>
      </c>
      <c r="FP55" s="163">
        <v>32.719900000000003</v>
      </c>
      <c r="FQ55" s="163">
        <v>15.6167</v>
      </c>
      <c r="FR55" s="163">
        <v>-15.22</v>
      </c>
      <c r="FS55" s="163">
        <v>-1.9094</v>
      </c>
      <c r="FT55" s="163">
        <v>0.30599999999999999</v>
      </c>
      <c r="FU55" s="163">
        <v>1.21</v>
      </c>
      <c r="FV55" s="163">
        <v>1.67</v>
      </c>
      <c r="FW55" s="163">
        <v>-17.948599999999999</v>
      </c>
      <c r="FX55" s="163">
        <v>1.4112</v>
      </c>
      <c r="FY55" s="163">
        <v>6.7990000000000004</v>
      </c>
      <c r="FZ55" s="163">
        <v>0.99</v>
      </c>
      <c r="GA55" s="163">
        <v>2.0821999999999998</v>
      </c>
      <c r="GB55" s="163">
        <v>21.28</v>
      </c>
      <c r="GC55" s="163">
        <v>-36.917099999999998</v>
      </c>
      <c r="GD55" s="163">
        <v>-29.2363</v>
      </c>
      <c r="GE55" s="163">
        <v>-1.85</v>
      </c>
      <c r="GF55" s="163">
        <v>21.726800000000001</v>
      </c>
      <c r="GG55" s="164"/>
      <c r="GH55" s="163">
        <v>22.9343</v>
      </c>
      <c r="GI55" s="164"/>
      <c r="GJ55" s="163">
        <v>-9.5568000000000008</v>
      </c>
      <c r="GK55" s="163">
        <v>2.3778000000000001</v>
      </c>
      <c r="GL55" s="164"/>
      <c r="GM55" s="164"/>
      <c r="GN55" s="163">
        <v>-10.4017</v>
      </c>
      <c r="GO55" s="163">
        <v>-3.0634999999999999</v>
      </c>
      <c r="GP55" s="163">
        <v>6.2996999999999996</v>
      </c>
      <c r="GQ55" s="163">
        <v>-33.780900000000003</v>
      </c>
      <c r="GR55" s="163">
        <v>5.5015999999999998</v>
      </c>
      <c r="GS55" s="163">
        <v>3.8167</v>
      </c>
      <c r="GT55" s="163">
        <v>147.07429999999999</v>
      </c>
      <c r="GU55" s="163">
        <v>-11.2986</v>
      </c>
      <c r="GV55" s="163">
        <v>-10.8169</v>
      </c>
      <c r="GW55" s="163">
        <v>-7.1660000000000004</v>
      </c>
      <c r="GX55" s="163">
        <v>-1.0841000000000001</v>
      </c>
      <c r="GY55" s="163">
        <v>4.0587</v>
      </c>
      <c r="GZ55" s="163">
        <v>3.9630999999999998</v>
      </c>
      <c r="HA55" s="163">
        <v>-1.746</v>
      </c>
      <c r="HB55" s="163">
        <v>6.2638999999999996</v>
      </c>
      <c r="HC55" s="163">
        <v>8.7566000000000006</v>
      </c>
      <c r="HD55" s="163">
        <v>-2.1</v>
      </c>
      <c r="HE55" s="163">
        <v>3.5407999999999999</v>
      </c>
      <c r="HF55" s="163">
        <v>40.155200000000001</v>
      </c>
      <c r="HG55" s="163">
        <v>23.157499999999999</v>
      </c>
      <c r="HH55" s="163">
        <v>24.885100000000001</v>
      </c>
      <c r="HI55" s="163">
        <v>42.387099999999997</v>
      </c>
      <c r="HJ55" s="163">
        <v>41.807099999999998</v>
      </c>
      <c r="HK55" s="163">
        <v>-8.2812999999999999</v>
      </c>
      <c r="HL55" s="163">
        <v>-8.7118000000000002</v>
      </c>
      <c r="HM55" s="163">
        <v>0</v>
      </c>
      <c r="HN55" s="163">
        <v>0</v>
      </c>
      <c r="HO55" s="164"/>
      <c r="HP55" s="164"/>
      <c r="HQ55" s="163">
        <v>-7.5133999999999999</v>
      </c>
      <c r="HR55" s="163">
        <v>-7.1178999999999997</v>
      </c>
      <c r="HS55" s="163">
        <v>-0.33689999999999998</v>
      </c>
      <c r="HT55" s="163">
        <v>-0.28649999999999998</v>
      </c>
      <c r="HU55" s="163">
        <v>10.029999999999999</v>
      </c>
      <c r="HV55" s="163">
        <v>9.84</v>
      </c>
      <c r="HW55" s="163">
        <v>-25.1</v>
      </c>
      <c r="HX55" s="163">
        <v>-24.8</v>
      </c>
      <c r="HY55" s="163">
        <v>3.1467000000000001</v>
      </c>
      <c r="HZ55" s="163">
        <v>-10.48</v>
      </c>
      <c r="IA55" s="163">
        <v>26.758700000000001</v>
      </c>
      <c r="IB55" s="164"/>
      <c r="IC55" s="164"/>
      <c r="ID55" s="164"/>
      <c r="IE55" s="163">
        <v>-35</v>
      </c>
      <c r="IF55" s="163">
        <v>-5</v>
      </c>
      <c r="IG55" s="163">
        <v>-5.5</v>
      </c>
      <c r="IH55" s="164"/>
      <c r="II55" s="164"/>
      <c r="IJ55" s="163">
        <v>-42.674199999999999</v>
      </c>
      <c r="IK55" s="163">
        <v>-10.110799999999999</v>
      </c>
      <c r="IL55" s="163">
        <v>-254.54310000000001</v>
      </c>
      <c r="IM55" s="163">
        <v>-0.46360000000000001</v>
      </c>
      <c r="IN55" s="163">
        <v>-14.3293</v>
      </c>
      <c r="IO55" s="163">
        <v>97.908799999999999</v>
      </c>
      <c r="IP55" s="163">
        <v>63.601100000000002</v>
      </c>
      <c r="IQ55" s="163">
        <v>107.6147</v>
      </c>
      <c r="IR55" s="163">
        <v>70.614000000000004</v>
      </c>
      <c r="IS55" s="163">
        <v>38.140900000000002</v>
      </c>
      <c r="IT55" s="163">
        <v>31.915600000000001</v>
      </c>
      <c r="IU55" s="163">
        <v>32.211500000000001</v>
      </c>
      <c r="IV55" s="163">
        <v>1.1202000000000001</v>
      </c>
      <c r="IW55" s="163">
        <v>199.624</v>
      </c>
      <c r="IX55" s="163">
        <v>-179.6747</v>
      </c>
      <c r="IY55" s="163">
        <v>30.7029</v>
      </c>
      <c r="IZ55" s="163">
        <v>-16.8645</v>
      </c>
      <c r="JA55" s="163">
        <v>4.7600000000000003E-2</v>
      </c>
      <c r="JB55" s="164"/>
      <c r="JC55" s="163">
        <v>-5.68</v>
      </c>
      <c r="JD55" s="163">
        <v>-0.18</v>
      </c>
      <c r="JE55" s="163">
        <v>-0.189</v>
      </c>
      <c r="JF55" s="163">
        <v>2.08</v>
      </c>
      <c r="JG55" s="163">
        <v>2.08</v>
      </c>
      <c r="JH55" s="163">
        <v>-4.5163000000000002</v>
      </c>
      <c r="JI55" s="163">
        <v>-8.3207000000000004</v>
      </c>
      <c r="JJ55" s="163">
        <v>14.7967</v>
      </c>
      <c r="JK55" s="163">
        <v>-11.5434</v>
      </c>
      <c r="JL55" s="163">
        <v>7.6</v>
      </c>
      <c r="JM55" s="163">
        <v>0.73599999999999999</v>
      </c>
      <c r="JN55" s="163">
        <v>2.0339999999999998</v>
      </c>
      <c r="JO55" s="164"/>
      <c r="JP55" s="164"/>
      <c r="JQ55" s="163">
        <v>4.2159000000000004</v>
      </c>
      <c r="JR55" s="163">
        <v>3.6427</v>
      </c>
      <c r="JS55" s="163">
        <v>3.3883999999999999</v>
      </c>
      <c r="JT55" s="164"/>
      <c r="JU55" s="163">
        <v>19.8</v>
      </c>
      <c r="JV55" s="163">
        <v>3.7292999999999998</v>
      </c>
      <c r="JW55" s="163">
        <v>-0.43</v>
      </c>
      <c r="JX55" s="164"/>
      <c r="JY55" s="163">
        <v>0</v>
      </c>
      <c r="JZ55" s="163">
        <v>-16.3322</v>
      </c>
      <c r="KA55" s="163">
        <v>-20.2364</v>
      </c>
      <c r="KB55" s="163">
        <v>0</v>
      </c>
      <c r="KC55" s="163">
        <v>11.1456</v>
      </c>
      <c r="KD55" s="163">
        <v>-15.280099999999999</v>
      </c>
      <c r="KE55" s="163">
        <v>3.3771</v>
      </c>
      <c r="KF55" s="163">
        <v>-21.8</v>
      </c>
      <c r="KG55" s="163">
        <v>4.5</v>
      </c>
      <c r="KH55" s="164"/>
      <c r="KI55" s="163">
        <v>-83.759200000000007</v>
      </c>
    </row>
    <row r="56" spans="1:295" ht="18" customHeight="1" x14ac:dyDescent="0.35">
      <c r="A56" s="160" t="s">
        <v>830</v>
      </c>
      <c r="B56" s="160" t="s">
        <v>60</v>
      </c>
      <c r="C56" s="165">
        <v>0</v>
      </c>
      <c r="D56" s="165">
        <v>1.6242000000000001</v>
      </c>
      <c r="E56" s="165">
        <v>-3.9304999999999999</v>
      </c>
      <c r="F56" s="165">
        <v>6.5841000000000003</v>
      </c>
      <c r="G56" s="165">
        <v>9.1408000000000005</v>
      </c>
      <c r="H56" s="166"/>
      <c r="I56" s="165">
        <v>17.236599999999999</v>
      </c>
      <c r="J56" s="166"/>
      <c r="K56" s="165">
        <v>9.9765999999999995</v>
      </c>
      <c r="L56" s="165">
        <v>3.7509000000000001</v>
      </c>
      <c r="M56" s="165">
        <v>5.2422000000000004</v>
      </c>
      <c r="N56" s="165">
        <v>-13.32</v>
      </c>
      <c r="O56" s="166"/>
      <c r="P56" s="165">
        <v>-4.4000000000000004</v>
      </c>
      <c r="Q56" s="165">
        <v>2.484</v>
      </c>
      <c r="R56" s="166"/>
      <c r="S56" s="165">
        <v>1.5524</v>
      </c>
      <c r="T56" s="165">
        <v>9.1906999999999996</v>
      </c>
      <c r="U56" s="165">
        <v>2.7671999999999999</v>
      </c>
      <c r="V56" s="166"/>
      <c r="W56" s="165">
        <v>4.6928999999999998</v>
      </c>
      <c r="X56" s="165">
        <v>3.9540000000000002</v>
      </c>
      <c r="Y56" s="165">
        <v>-2.0072999999999999</v>
      </c>
      <c r="Z56" s="165">
        <v>1.2154</v>
      </c>
      <c r="AA56" s="166"/>
      <c r="AB56" s="165">
        <v>-1.1034999999999999</v>
      </c>
      <c r="AC56" s="165">
        <v>-0.76800000000000002</v>
      </c>
      <c r="AD56" s="165">
        <v>-0.755</v>
      </c>
      <c r="AE56" s="165">
        <v>8.2040000000000006</v>
      </c>
      <c r="AF56" s="165">
        <v>-6.66</v>
      </c>
      <c r="AG56" s="165">
        <v>-17.600000000000001</v>
      </c>
      <c r="AH56" s="165">
        <v>0.68799999999999994</v>
      </c>
      <c r="AI56" s="165">
        <v>0.216</v>
      </c>
      <c r="AJ56" s="165">
        <v>-12.41</v>
      </c>
      <c r="AK56" s="165">
        <v>-12.48</v>
      </c>
      <c r="AL56" s="166"/>
      <c r="AM56" s="165">
        <v>-12.68</v>
      </c>
      <c r="AN56" s="165">
        <v>-12.7</v>
      </c>
      <c r="AO56" s="165">
        <v>5.8342999999999998</v>
      </c>
      <c r="AP56" s="165">
        <v>3.5691000000000002</v>
      </c>
      <c r="AQ56" s="165">
        <v>19.992999999999999</v>
      </c>
      <c r="AR56" s="165">
        <v>22.0595</v>
      </c>
      <c r="AS56" s="165">
        <v>-12.567600000000001</v>
      </c>
      <c r="AT56" s="165">
        <v>-8.9753000000000007</v>
      </c>
      <c r="AU56" s="165">
        <v>-8.8117000000000001</v>
      </c>
      <c r="AV56" s="165">
        <v>-0.70420000000000005</v>
      </c>
      <c r="AW56" s="165">
        <v>-0.29520000000000002</v>
      </c>
      <c r="AX56" s="165">
        <v>-16.477</v>
      </c>
      <c r="AY56" s="165">
        <v>-14.6015</v>
      </c>
      <c r="AZ56" s="165">
        <v>5.1414</v>
      </c>
      <c r="BA56" s="165">
        <v>27.025700000000001</v>
      </c>
      <c r="BB56" s="165">
        <v>-6.7207999999999997</v>
      </c>
      <c r="BC56" s="165">
        <v>17.567699999999999</v>
      </c>
      <c r="BD56" s="165">
        <v>-4.7</v>
      </c>
      <c r="BE56" s="165">
        <v>-5.0999999999999996</v>
      </c>
      <c r="BF56" s="165">
        <v>-26.794899999999998</v>
      </c>
      <c r="BG56" s="165">
        <v>-26.703900000000001</v>
      </c>
      <c r="BH56" s="165">
        <v>-1.6213</v>
      </c>
      <c r="BI56" s="166"/>
      <c r="BJ56" s="165">
        <v>-9.8153000000000006</v>
      </c>
      <c r="BK56" s="165">
        <v>1.7783</v>
      </c>
      <c r="BL56" s="166"/>
      <c r="BM56" s="165">
        <v>0</v>
      </c>
      <c r="BN56" s="165">
        <v>-134.434</v>
      </c>
      <c r="BO56" s="165">
        <v>60.335099999999997</v>
      </c>
      <c r="BP56" s="165">
        <v>60.426600000000001</v>
      </c>
      <c r="BQ56" s="165">
        <v>54.269300000000001</v>
      </c>
      <c r="BR56" s="165">
        <v>-147.33609999999999</v>
      </c>
      <c r="BS56" s="166"/>
      <c r="BT56" s="166"/>
      <c r="BU56" s="166"/>
      <c r="BV56" s="165">
        <v>14.180899999999999</v>
      </c>
      <c r="BW56" s="165">
        <v>7.31</v>
      </c>
      <c r="BX56" s="165">
        <v>3.29</v>
      </c>
      <c r="BY56" s="165">
        <v>-13.85</v>
      </c>
      <c r="BZ56" s="165">
        <v>3.48</v>
      </c>
      <c r="CA56" s="165">
        <v>-8.5691000000000006</v>
      </c>
      <c r="CB56" s="165">
        <v>-8.3011999999999997</v>
      </c>
      <c r="CC56" s="165">
        <v>12.2843</v>
      </c>
      <c r="CD56" s="165">
        <v>10.533200000000001</v>
      </c>
      <c r="CE56" s="165">
        <v>-2.6221999999999999</v>
      </c>
      <c r="CF56" s="165">
        <v>-5.3948999999999998</v>
      </c>
      <c r="CG56" s="165">
        <v>-5.4692999999999996</v>
      </c>
      <c r="CH56" s="165">
        <v>-9.0764999999999993</v>
      </c>
      <c r="CI56" s="165">
        <v>8.1861999999999995</v>
      </c>
      <c r="CJ56" s="166"/>
      <c r="CK56" s="166"/>
      <c r="CL56" s="165">
        <v>29.5</v>
      </c>
      <c r="CM56" s="165">
        <v>-10.1</v>
      </c>
      <c r="CN56" s="165">
        <v>-1.51</v>
      </c>
      <c r="CO56" s="165">
        <v>31.8293</v>
      </c>
      <c r="CP56" s="165">
        <v>31.695499999999999</v>
      </c>
      <c r="CQ56" s="165">
        <v>30.558800000000002</v>
      </c>
      <c r="CR56" s="165">
        <v>110.2105</v>
      </c>
      <c r="CS56" s="165">
        <v>110.44889999999999</v>
      </c>
      <c r="CT56" s="165">
        <v>-22.531199999999998</v>
      </c>
      <c r="CU56" s="165">
        <v>-93.5107</v>
      </c>
      <c r="CV56" s="165">
        <v>-21.6996</v>
      </c>
      <c r="CW56" s="165">
        <v>2.3582999999999998</v>
      </c>
      <c r="CX56" s="165">
        <v>27.41</v>
      </c>
      <c r="CY56" s="165">
        <v>10.42</v>
      </c>
      <c r="CZ56" s="165">
        <v>5.1611000000000002</v>
      </c>
      <c r="DA56" s="165">
        <v>5.3741000000000003</v>
      </c>
      <c r="DB56" s="165">
        <v>-7.74</v>
      </c>
      <c r="DC56" s="166"/>
      <c r="DD56" s="165">
        <v>-9.6724999999999994</v>
      </c>
      <c r="DE56" s="165">
        <v>-9.1957000000000004</v>
      </c>
      <c r="DF56" s="165">
        <v>12.9651</v>
      </c>
      <c r="DG56" s="165">
        <v>1.52E-2</v>
      </c>
      <c r="DH56" s="165">
        <v>-3.7707999999999999</v>
      </c>
      <c r="DI56" s="165">
        <v>19.5</v>
      </c>
      <c r="DJ56" s="166"/>
      <c r="DK56" s="165">
        <v>-6.9263000000000003</v>
      </c>
      <c r="DL56" s="165">
        <v>-2.4310999999999998</v>
      </c>
      <c r="DM56" s="165">
        <v>34.859900000000003</v>
      </c>
      <c r="DN56" s="165">
        <v>3.9022999999999999</v>
      </c>
      <c r="DO56" s="165">
        <v>-1.9</v>
      </c>
      <c r="DP56" s="165">
        <v>-0.81</v>
      </c>
      <c r="DQ56" s="165">
        <v>4.077</v>
      </c>
      <c r="DR56" s="165">
        <v>-16.3184</v>
      </c>
      <c r="DS56" s="165">
        <v>-7.02</v>
      </c>
      <c r="DT56" s="165">
        <v>-7.28</v>
      </c>
      <c r="DU56" s="165">
        <v>19.57</v>
      </c>
      <c r="DV56" s="165">
        <v>13.75</v>
      </c>
      <c r="DW56" s="165">
        <v>-17.090900000000001</v>
      </c>
      <c r="DX56" s="165">
        <v>-8.4182000000000006</v>
      </c>
      <c r="DY56" s="165">
        <v>-23.0336</v>
      </c>
      <c r="DZ56" s="165">
        <v>-21.590900000000001</v>
      </c>
      <c r="EA56" s="166"/>
      <c r="EB56" s="165">
        <v>-9.5519999999999996</v>
      </c>
      <c r="EC56" s="165">
        <v>-15.0444</v>
      </c>
      <c r="ED56" s="165">
        <v>-15.442</v>
      </c>
      <c r="EE56" s="165">
        <v>-23.025400000000001</v>
      </c>
      <c r="EF56" s="165">
        <v>-22.775700000000001</v>
      </c>
      <c r="EG56" s="165">
        <v>-9.7889999999999997</v>
      </c>
      <c r="EH56" s="165">
        <v>-147.3597</v>
      </c>
      <c r="EI56" s="165">
        <v>-9.3162000000000003</v>
      </c>
      <c r="EJ56" s="166"/>
      <c r="EK56" s="165">
        <v>-7.3810000000000002</v>
      </c>
      <c r="EL56" s="165">
        <v>-7.0799000000000003</v>
      </c>
      <c r="EM56" s="165">
        <v>16.4314</v>
      </c>
      <c r="EN56" s="165">
        <v>-11.337899999999999</v>
      </c>
      <c r="EO56" s="165">
        <v>-11.578900000000001</v>
      </c>
      <c r="EP56" s="165">
        <v>-4.0999999999999996</v>
      </c>
      <c r="EQ56" s="165">
        <v>-17.5197</v>
      </c>
      <c r="ER56" s="165">
        <v>-16.824000000000002</v>
      </c>
      <c r="ES56" s="165">
        <v>5.4485000000000001</v>
      </c>
      <c r="ET56" s="165">
        <v>13.49</v>
      </c>
      <c r="EU56" s="165">
        <v>-9.68</v>
      </c>
      <c r="EV56" s="165">
        <v>2.9</v>
      </c>
      <c r="EW56" s="165">
        <v>1.1557999999999999</v>
      </c>
      <c r="EX56" s="165">
        <v>-6.3804999999999996</v>
      </c>
      <c r="EY56" s="165">
        <v>-5.2973999999999997</v>
      </c>
      <c r="EZ56" s="165">
        <v>5.6635</v>
      </c>
      <c r="FA56" s="165">
        <v>2.9285000000000001</v>
      </c>
      <c r="FB56" s="165">
        <v>8.7121999999999993</v>
      </c>
      <c r="FC56" s="165">
        <v>-24.744900000000001</v>
      </c>
      <c r="FD56" s="166"/>
      <c r="FE56" s="166"/>
      <c r="FF56" s="165">
        <v>0.53800000000000003</v>
      </c>
      <c r="FG56" s="165">
        <v>3.8881999999999999</v>
      </c>
      <c r="FH56" s="165">
        <v>4.1721000000000004</v>
      </c>
      <c r="FI56" s="165">
        <v>3.3631000000000002</v>
      </c>
      <c r="FJ56" s="165">
        <v>-1.6746000000000001</v>
      </c>
      <c r="FK56" s="165">
        <v>-2.5118</v>
      </c>
      <c r="FL56" s="165">
        <v>18.587599999999998</v>
      </c>
      <c r="FM56" s="165">
        <v>4.2933000000000003</v>
      </c>
      <c r="FN56" s="165">
        <v>4.2095000000000002</v>
      </c>
      <c r="FO56" s="165">
        <v>25.604099999999999</v>
      </c>
      <c r="FP56" s="165">
        <v>35.167200000000001</v>
      </c>
      <c r="FQ56" s="165">
        <v>14.6401</v>
      </c>
      <c r="FR56" s="165">
        <v>-14.73</v>
      </c>
      <c r="FS56" s="165">
        <v>-1.7134</v>
      </c>
      <c r="FT56" s="165">
        <v>0.29780000000000001</v>
      </c>
      <c r="FU56" s="165">
        <v>1.35</v>
      </c>
      <c r="FV56" s="165">
        <v>1.49</v>
      </c>
      <c r="FW56" s="165">
        <v>-14.8979</v>
      </c>
      <c r="FX56" s="165">
        <v>1.2781</v>
      </c>
      <c r="FY56" s="165">
        <v>6.7430000000000003</v>
      </c>
      <c r="FZ56" s="165">
        <v>1.0720000000000001</v>
      </c>
      <c r="GA56" s="165">
        <v>2.1076999999999999</v>
      </c>
      <c r="GB56" s="165">
        <v>20.62</v>
      </c>
      <c r="GC56" s="165">
        <v>-38.037799999999997</v>
      </c>
      <c r="GD56" s="165">
        <v>-29.907599999999999</v>
      </c>
      <c r="GE56" s="165">
        <v>-1.97</v>
      </c>
      <c r="GF56" s="165">
        <v>19.5001</v>
      </c>
      <c r="GG56" s="166"/>
      <c r="GH56" s="165">
        <v>22.6524</v>
      </c>
      <c r="GI56" s="166"/>
      <c r="GJ56" s="165">
        <v>-9.4124999999999996</v>
      </c>
      <c r="GK56" s="165">
        <v>2.2336999999999998</v>
      </c>
      <c r="GL56" s="166"/>
      <c r="GM56" s="166"/>
      <c r="GN56" s="165">
        <v>-10.93</v>
      </c>
      <c r="GO56" s="165">
        <v>-2.9891999999999999</v>
      </c>
      <c r="GP56" s="165">
        <v>5.0834999999999999</v>
      </c>
      <c r="GQ56" s="166"/>
      <c r="GR56" s="165">
        <v>4.4103000000000003</v>
      </c>
      <c r="GS56" s="165">
        <v>3.9079000000000002</v>
      </c>
      <c r="GT56" s="165">
        <v>152.22620000000001</v>
      </c>
      <c r="GU56" s="165">
        <v>-11.615</v>
      </c>
      <c r="GV56" s="165">
        <v>-10.922000000000001</v>
      </c>
      <c r="GW56" s="165">
        <v>-6.9847000000000001</v>
      </c>
      <c r="GX56" s="165">
        <v>0.42199999999999999</v>
      </c>
      <c r="GY56" s="165">
        <v>4.2564000000000002</v>
      </c>
      <c r="GZ56" s="165">
        <v>4.1776999999999997</v>
      </c>
      <c r="HA56" s="165">
        <v>0</v>
      </c>
      <c r="HB56" s="165">
        <v>4.7259000000000002</v>
      </c>
      <c r="HC56" s="165">
        <v>7.4379999999999997</v>
      </c>
      <c r="HD56" s="165">
        <v>-2.1</v>
      </c>
      <c r="HE56" s="165">
        <v>0</v>
      </c>
      <c r="HF56" s="165">
        <v>40.9619</v>
      </c>
      <c r="HG56" s="165">
        <v>19.004300000000001</v>
      </c>
      <c r="HH56" s="165">
        <v>28.303999999999998</v>
      </c>
      <c r="HI56" s="165">
        <v>38.777700000000003</v>
      </c>
      <c r="HJ56" s="165">
        <v>38.518500000000003</v>
      </c>
      <c r="HK56" s="165">
        <v>-6.2367999999999997</v>
      </c>
      <c r="HL56" s="165">
        <v>-6.9066999999999998</v>
      </c>
      <c r="HM56" s="165">
        <v>-9.9553999999999991</v>
      </c>
      <c r="HN56" s="165">
        <v>-10.4038</v>
      </c>
      <c r="HO56" s="166"/>
      <c r="HP56" s="166"/>
      <c r="HQ56" s="165">
        <v>-8.5900999999999996</v>
      </c>
      <c r="HR56" s="165">
        <v>-8.0188000000000006</v>
      </c>
      <c r="HS56" s="165">
        <v>-0.36909999999999998</v>
      </c>
      <c r="HT56" s="165">
        <v>-0.34279999999999999</v>
      </c>
      <c r="HU56" s="165">
        <v>9.44</v>
      </c>
      <c r="HV56" s="165">
        <v>9.5</v>
      </c>
      <c r="HW56" s="165">
        <v>-25.4</v>
      </c>
      <c r="HX56" s="165">
        <v>-24.7</v>
      </c>
      <c r="HY56" s="165">
        <v>3.0954000000000002</v>
      </c>
      <c r="HZ56" s="165">
        <v>-10.72</v>
      </c>
      <c r="IA56" s="165">
        <v>30.5867</v>
      </c>
      <c r="IB56" s="166"/>
      <c r="IC56" s="166"/>
      <c r="ID56" s="165">
        <v>-22.1</v>
      </c>
      <c r="IE56" s="165">
        <v>-34.1</v>
      </c>
      <c r="IF56" s="165">
        <v>-3.7</v>
      </c>
      <c r="IG56" s="165">
        <v>-4.7</v>
      </c>
      <c r="IH56" s="166"/>
      <c r="II56" s="166"/>
      <c r="IJ56" s="165">
        <v>-53.7117</v>
      </c>
      <c r="IK56" s="165">
        <v>-12.426299999999999</v>
      </c>
      <c r="IL56" s="165">
        <v>-254.6824</v>
      </c>
      <c r="IM56" s="165">
        <v>-1.6937</v>
      </c>
      <c r="IN56" s="165">
        <v>-15.597</v>
      </c>
      <c r="IO56" s="165">
        <v>95.909800000000004</v>
      </c>
      <c r="IP56" s="165">
        <v>67.383099999999999</v>
      </c>
      <c r="IQ56" s="165">
        <v>106.518</v>
      </c>
      <c r="IR56" s="165">
        <v>71.1995</v>
      </c>
      <c r="IS56" s="165">
        <v>37.074100000000001</v>
      </c>
      <c r="IT56" s="165">
        <v>33.5884</v>
      </c>
      <c r="IU56" s="165">
        <v>33.255299999999998</v>
      </c>
      <c r="IV56" s="165">
        <v>-0.1875</v>
      </c>
      <c r="IW56" s="165">
        <v>198.19470000000001</v>
      </c>
      <c r="IX56" s="165">
        <v>-180.94290000000001</v>
      </c>
      <c r="IY56" s="165">
        <v>30.117899999999999</v>
      </c>
      <c r="IZ56" s="165">
        <v>-16.366499999999998</v>
      </c>
      <c r="JA56" s="165">
        <v>0.2112</v>
      </c>
      <c r="JB56" s="166"/>
      <c r="JC56" s="165">
        <v>-5.76</v>
      </c>
      <c r="JD56" s="165">
        <v>-0.27900000000000003</v>
      </c>
      <c r="JE56" s="165">
        <v>-0.28199999999999997</v>
      </c>
      <c r="JF56" s="165">
        <v>1.52</v>
      </c>
      <c r="JG56" s="165">
        <v>2.48</v>
      </c>
      <c r="JH56" s="165">
        <v>-4.2404999999999999</v>
      </c>
      <c r="JI56" s="165">
        <v>-8.7601999999999993</v>
      </c>
      <c r="JJ56" s="165">
        <v>15.706099999999999</v>
      </c>
      <c r="JK56" s="165">
        <v>-11.5709</v>
      </c>
      <c r="JL56" s="165">
        <v>7</v>
      </c>
      <c r="JM56" s="165">
        <v>2.6789999999999998</v>
      </c>
      <c r="JN56" s="165">
        <v>1.581</v>
      </c>
      <c r="JO56" s="166"/>
      <c r="JP56" s="166"/>
      <c r="JQ56" s="165">
        <v>3.6501000000000001</v>
      </c>
      <c r="JR56" s="165">
        <v>4.0732999999999997</v>
      </c>
      <c r="JS56" s="165">
        <v>3.7601</v>
      </c>
      <c r="JT56" s="166"/>
      <c r="JU56" s="165">
        <v>19.899999999999999</v>
      </c>
      <c r="JV56" s="165">
        <v>2.9148000000000001</v>
      </c>
      <c r="JW56" s="165">
        <v>-0.4</v>
      </c>
      <c r="JX56" s="166"/>
      <c r="JY56" s="165">
        <v>0</v>
      </c>
      <c r="JZ56" s="165">
        <v>-16.786999999999999</v>
      </c>
      <c r="KA56" s="165">
        <v>-21.2653</v>
      </c>
      <c r="KB56" s="165">
        <v>1.3806</v>
      </c>
      <c r="KC56" s="165">
        <v>12.571999999999999</v>
      </c>
      <c r="KD56" s="165">
        <v>-17.076699999999999</v>
      </c>
      <c r="KE56" s="165">
        <v>3.7947000000000002</v>
      </c>
      <c r="KF56" s="165">
        <v>-21.2</v>
      </c>
      <c r="KG56" s="165">
        <v>3.9</v>
      </c>
      <c r="KH56" s="166"/>
      <c r="KI56" s="165">
        <v>-87.431200000000004</v>
      </c>
    </row>
    <row r="57" spans="1:295" x14ac:dyDescent="0.35">
      <c r="A57" s="225" t="s">
        <v>842</v>
      </c>
      <c r="B57" s="225"/>
      <c r="C57" s="167">
        <v>0</v>
      </c>
      <c r="D57" s="167">
        <v>4.2847</v>
      </c>
      <c r="E57" s="167">
        <v>-1.8645</v>
      </c>
      <c r="F57" s="167">
        <v>10.325799999999999</v>
      </c>
      <c r="G57" s="167">
        <v>13.4331</v>
      </c>
      <c r="H57" s="167">
        <v>0</v>
      </c>
      <c r="I57" s="167">
        <v>26.3141</v>
      </c>
      <c r="J57" s="167">
        <v>0</v>
      </c>
      <c r="K57" s="167">
        <v>25.117599999999999</v>
      </c>
      <c r="L57" s="167">
        <v>11.0627</v>
      </c>
      <c r="M57" s="167">
        <v>10.681900000000001</v>
      </c>
      <c r="N57" s="167">
        <v>-6.66</v>
      </c>
      <c r="O57" s="167">
        <v>-19.8</v>
      </c>
      <c r="P57" s="167">
        <v>6.6</v>
      </c>
      <c r="Q57" s="167">
        <v>5.7960000000000003</v>
      </c>
      <c r="R57" s="167">
        <v>-13.2</v>
      </c>
      <c r="S57" s="167">
        <v>1.7089000000000001</v>
      </c>
      <c r="T57" s="167">
        <v>15.5585</v>
      </c>
      <c r="U57" s="167">
        <v>8.9327000000000005</v>
      </c>
      <c r="V57" s="167">
        <v>4.0816999999999997</v>
      </c>
      <c r="W57" s="167">
        <v>15.1746</v>
      </c>
      <c r="X57" s="167">
        <v>8.5220000000000002</v>
      </c>
      <c r="Y57" s="167">
        <v>-2.0072999999999999</v>
      </c>
      <c r="Z57" s="167">
        <v>1.2517</v>
      </c>
      <c r="AA57" s="167">
        <v>0</v>
      </c>
      <c r="AB57" s="167">
        <v>-0.87450000000000006</v>
      </c>
      <c r="AC57" s="167">
        <v>0</v>
      </c>
      <c r="AD57" s="167">
        <v>1.2170000000000001</v>
      </c>
      <c r="AE57" s="167">
        <v>8.5660000000000007</v>
      </c>
      <c r="AF57" s="167">
        <v>0</v>
      </c>
      <c r="AG57" s="167">
        <v>-2.2000000000000002</v>
      </c>
      <c r="AH57" s="167">
        <v>1.974</v>
      </c>
      <c r="AI57" s="167">
        <v>0.248</v>
      </c>
      <c r="AJ57" s="167">
        <v>-8.58</v>
      </c>
      <c r="AK57" s="167">
        <v>-8.6199999999999992</v>
      </c>
      <c r="AL57" s="167">
        <v>-10</v>
      </c>
      <c r="AM57" s="167">
        <v>-9.77</v>
      </c>
      <c r="AN57" s="167">
        <v>-9.7899999999999991</v>
      </c>
      <c r="AO57" s="167">
        <v>7.7670000000000003</v>
      </c>
      <c r="AP57" s="167">
        <v>3.7646000000000002</v>
      </c>
      <c r="AQ57" s="167">
        <v>24.901599999999998</v>
      </c>
      <c r="AR57" s="167">
        <v>26.635200000000001</v>
      </c>
      <c r="AS57" s="167">
        <v>-6.5472000000000001</v>
      </c>
      <c r="AT57" s="167">
        <v>-4.5545999999999998</v>
      </c>
      <c r="AU57" s="167">
        <v>-3.9085999999999999</v>
      </c>
      <c r="AV57" s="167">
        <v>-0.41620000000000001</v>
      </c>
      <c r="AW57" s="167">
        <v>-0.29520000000000002</v>
      </c>
      <c r="AX57" s="167">
        <v>-8.3055000000000003</v>
      </c>
      <c r="AY57" s="167">
        <v>-4.2866999999999997</v>
      </c>
      <c r="AZ57" s="167">
        <v>5.1414</v>
      </c>
      <c r="BA57" s="167">
        <v>27.025700000000001</v>
      </c>
      <c r="BB57" s="167">
        <v>0.59940000000000004</v>
      </c>
      <c r="BC57" s="167">
        <v>18.698499999999999</v>
      </c>
      <c r="BD57" s="167">
        <v>-2.6</v>
      </c>
      <c r="BE57" s="167">
        <v>-2.7</v>
      </c>
      <c r="BF57" s="167">
        <v>-22.826599999999999</v>
      </c>
      <c r="BG57" s="167">
        <v>-22.912199999999999</v>
      </c>
      <c r="BH57" s="167">
        <v>-0.97709999999999997</v>
      </c>
      <c r="BI57" s="167">
        <v>0</v>
      </c>
      <c r="BJ57" s="167">
        <v>-1.7890999999999999</v>
      </c>
      <c r="BK57" s="167">
        <v>5.0388000000000002</v>
      </c>
      <c r="BL57" s="167">
        <v>3.0091999999999999</v>
      </c>
      <c r="BM57" s="167">
        <v>2.1753999999999998</v>
      </c>
      <c r="BN57" s="167">
        <v>-76.326800000000006</v>
      </c>
      <c r="BO57" s="167">
        <v>72.176299999999998</v>
      </c>
      <c r="BP57" s="167">
        <v>73.000299999999996</v>
      </c>
      <c r="BQ57" s="167">
        <v>61.871000000000002</v>
      </c>
      <c r="BR57" s="167">
        <v>-91.976399999999998</v>
      </c>
      <c r="BS57" s="167">
        <v>0</v>
      </c>
      <c r="BT57" s="167">
        <v>0</v>
      </c>
      <c r="BU57" s="167">
        <v>0</v>
      </c>
      <c r="BV57" s="167">
        <v>28.451699999999999</v>
      </c>
      <c r="BW57" s="167">
        <v>10.54</v>
      </c>
      <c r="BX57" s="167">
        <v>10.210000000000001</v>
      </c>
      <c r="BY57" s="167">
        <v>-2.2999999999999998</v>
      </c>
      <c r="BZ57" s="167">
        <v>11.17</v>
      </c>
      <c r="CA57" s="167">
        <v>-1.7373000000000001</v>
      </c>
      <c r="CB57" s="167">
        <v>-1.7373000000000001</v>
      </c>
      <c r="CC57" s="167">
        <v>23.581900000000001</v>
      </c>
      <c r="CD57" s="167">
        <v>21.451899999999998</v>
      </c>
      <c r="CE57" s="167">
        <v>0.98550000000000004</v>
      </c>
      <c r="CF57" s="167">
        <v>4.7885</v>
      </c>
      <c r="CG57" s="167">
        <v>4.7119</v>
      </c>
      <c r="CH57" s="167">
        <v>-2.2400000000000002</v>
      </c>
      <c r="CI57" s="167">
        <v>23.401700000000002</v>
      </c>
      <c r="CJ57" s="167">
        <v>0</v>
      </c>
      <c r="CK57" s="167">
        <v>0</v>
      </c>
      <c r="CL57" s="167">
        <v>81.400000000000006</v>
      </c>
      <c r="CM57" s="167">
        <v>-7.1</v>
      </c>
      <c r="CN57" s="167">
        <v>-1.44</v>
      </c>
      <c r="CO57" s="167">
        <v>51.664099999999998</v>
      </c>
      <c r="CP57" s="167">
        <v>51.793700000000001</v>
      </c>
      <c r="CQ57" s="167">
        <v>49.972799999999999</v>
      </c>
      <c r="CR57" s="167">
        <v>110.2105</v>
      </c>
      <c r="CS57" s="167">
        <v>110.44889999999999</v>
      </c>
      <c r="CT57" s="167">
        <v>-11.9407</v>
      </c>
      <c r="CU57" s="167">
        <v>-70.248400000000004</v>
      </c>
      <c r="CV57" s="167">
        <v>-7.4318999999999997</v>
      </c>
      <c r="CW57" s="167">
        <v>3.6985999999999999</v>
      </c>
      <c r="CX57" s="167">
        <v>34.5</v>
      </c>
      <c r="CY57" s="167">
        <v>18.62</v>
      </c>
      <c r="CZ57" s="167">
        <v>11.879899999999999</v>
      </c>
      <c r="DA57" s="167">
        <v>12.014799999999999</v>
      </c>
      <c r="DB57" s="167">
        <v>-7.19</v>
      </c>
      <c r="DC57" s="167">
        <v>25.5123</v>
      </c>
      <c r="DD57" s="167">
        <v>-8.4240999999999993</v>
      </c>
      <c r="DE57" s="167">
        <v>-8.2533999999999992</v>
      </c>
      <c r="DF57" s="167">
        <v>52.648499999999999</v>
      </c>
      <c r="DG57" s="167">
        <v>1.55E-2</v>
      </c>
      <c r="DH57" s="167">
        <v>-3.5543999999999998</v>
      </c>
      <c r="DI57" s="167">
        <v>22.3</v>
      </c>
      <c r="DJ57" s="167">
        <v>22.3</v>
      </c>
      <c r="DK57" s="167">
        <v>-3.5863999999999998</v>
      </c>
      <c r="DL57" s="167">
        <v>16.462499999999999</v>
      </c>
      <c r="DM57" s="167">
        <v>37.067900000000002</v>
      </c>
      <c r="DN57" s="167">
        <v>30.2499</v>
      </c>
      <c r="DO57" s="167">
        <v>17.440000000000001</v>
      </c>
      <c r="DP57" s="167">
        <v>0.19</v>
      </c>
      <c r="DQ57" s="167">
        <v>10.422000000000001</v>
      </c>
      <c r="DR57" s="167">
        <v>-12.165699999999999</v>
      </c>
      <c r="DS57" s="167">
        <v>-1.07</v>
      </c>
      <c r="DT57" s="167">
        <v>-0.91</v>
      </c>
      <c r="DU57" s="167">
        <v>36.82</v>
      </c>
      <c r="DV57" s="167">
        <v>23.56</v>
      </c>
      <c r="DW57" s="167">
        <v>-14.6364</v>
      </c>
      <c r="DX57" s="167">
        <v>-7.4272999999999998</v>
      </c>
      <c r="DY57" s="167">
        <v>-21.488499999999998</v>
      </c>
      <c r="DZ57" s="167">
        <v>-20.2727</v>
      </c>
      <c r="EA57" s="167">
        <v>33.963999999999999</v>
      </c>
      <c r="EB57" s="167">
        <v>14.363</v>
      </c>
      <c r="EC57" s="167">
        <v>5.8327999999999998</v>
      </c>
      <c r="ED57" s="167">
        <v>6.7438000000000002</v>
      </c>
      <c r="EE57" s="167">
        <v>-11.9091</v>
      </c>
      <c r="EF57" s="167">
        <v>-14.7958</v>
      </c>
      <c r="EG57" s="167">
        <v>-8.4960000000000004</v>
      </c>
      <c r="EH57" s="167">
        <v>-88.291700000000006</v>
      </c>
      <c r="EI57" s="167">
        <v>5.1102999999999996</v>
      </c>
      <c r="EJ57" s="167">
        <v>0</v>
      </c>
      <c r="EK57" s="167">
        <v>-4.6384999999999996</v>
      </c>
      <c r="EL57" s="167">
        <v>-4.5027999999999997</v>
      </c>
      <c r="EM57" s="167">
        <v>24.610499999999998</v>
      </c>
      <c r="EN57" s="167">
        <v>-5.56</v>
      </c>
      <c r="EO57" s="167">
        <v>-6.1402000000000001</v>
      </c>
      <c r="EP57" s="167">
        <v>25.103999999999999</v>
      </c>
      <c r="EQ57" s="167">
        <v>-13.9879</v>
      </c>
      <c r="ER57" s="167">
        <v>-13.2759</v>
      </c>
      <c r="ES57" s="167">
        <v>13.633800000000001</v>
      </c>
      <c r="ET57" s="167">
        <v>14.18</v>
      </c>
      <c r="EU57" s="167">
        <v>-6.35</v>
      </c>
      <c r="EV57" s="167">
        <v>9.1</v>
      </c>
      <c r="EW57" s="167">
        <v>4.2854999999999999</v>
      </c>
      <c r="EX57" s="167">
        <v>1.3411</v>
      </c>
      <c r="EY57" s="167">
        <v>-3.9531999999999998</v>
      </c>
      <c r="EZ57" s="167">
        <v>7.4066000000000001</v>
      </c>
      <c r="FA57" s="167">
        <v>3.1657000000000002</v>
      </c>
      <c r="FB57" s="167">
        <v>17.023399999999999</v>
      </c>
      <c r="FC57" s="167">
        <v>-13.885400000000001</v>
      </c>
      <c r="FD57" s="167">
        <v>0</v>
      </c>
      <c r="FE57" s="167">
        <v>0</v>
      </c>
      <c r="FF57" s="167">
        <v>1.3575999999999999</v>
      </c>
      <c r="FG57" s="167">
        <v>4.7801999999999998</v>
      </c>
      <c r="FH57" s="167">
        <v>4.8689999999999998</v>
      </c>
      <c r="FI57" s="167">
        <v>4.5251999999999999</v>
      </c>
      <c r="FJ57" s="167">
        <v>2.5118</v>
      </c>
      <c r="FK57" s="167">
        <v>2.1768999999999998</v>
      </c>
      <c r="FL57" s="167">
        <v>26.458100000000002</v>
      </c>
      <c r="FM57" s="167">
        <v>15.336600000000001</v>
      </c>
      <c r="FN57" s="167">
        <v>15.0039</v>
      </c>
      <c r="FO57" s="167">
        <v>29.5014</v>
      </c>
      <c r="FP57" s="167">
        <v>37.954700000000003</v>
      </c>
      <c r="FQ57" s="167">
        <v>20.670500000000001</v>
      </c>
      <c r="FR57" s="167">
        <v>-10.49</v>
      </c>
      <c r="FS57" s="167">
        <v>-9.4799999999999995E-2</v>
      </c>
      <c r="FT57" s="167">
        <v>0.37740000000000001</v>
      </c>
      <c r="FU57" s="167">
        <v>1.69</v>
      </c>
      <c r="FV57" s="167">
        <v>3.42</v>
      </c>
      <c r="FW57" s="167">
        <v>-9.6682000000000006</v>
      </c>
      <c r="FX57" s="167">
        <v>1.6335</v>
      </c>
      <c r="FY57" s="167">
        <v>7.7409999999999997</v>
      </c>
      <c r="FZ57" s="167">
        <v>2.8210000000000002</v>
      </c>
      <c r="GA57" s="167">
        <v>2.4657</v>
      </c>
      <c r="GB57" s="167">
        <v>25.48</v>
      </c>
      <c r="GC57" s="167">
        <v>-31.479600000000001</v>
      </c>
      <c r="GD57" s="167">
        <v>-23.4329</v>
      </c>
      <c r="GE57" s="167">
        <v>-0.43</v>
      </c>
      <c r="GF57" s="167">
        <v>25.5</v>
      </c>
      <c r="GG57" s="167">
        <v>0</v>
      </c>
      <c r="GH57" s="167">
        <v>27.6768</v>
      </c>
      <c r="GI57" s="167">
        <v>0</v>
      </c>
      <c r="GJ57" s="167">
        <v>-7.8761000000000001</v>
      </c>
      <c r="GK57" s="167">
        <v>3.6040999999999999</v>
      </c>
      <c r="GL57" s="167">
        <v>8.1799999999999998E-2</v>
      </c>
      <c r="GM57" s="167">
        <v>0</v>
      </c>
      <c r="GN57" s="167">
        <v>-8.8393999999999995</v>
      </c>
      <c r="GO57" s="167">
        <v>-2.7450999999999999</v>
      </c>
      <c r="GP57" s="167">
        <v>6.5789</v>
      </c>
      <c r="GQ57" s="167">
        <v>-24.705400000000001</v>
      </c>
      <c r="GR57" s="167">
        <v>6.4631999999999996</v>
      </c>
      <c r="GS57" s="167">
        <v>26.745899999999999</v>
      </c>
      <c r="GT57" s="167">
        <v>174.98949999999999</v>
      </c>
      <c r="GU57" s="167">
        <v>-6.1595000000000004</v>
      </c>
      <c r="GV57" s="167">
        <v>-7.4119999999999999</v>
      </c>
      <c r="GW57" s="167">
        <v>-6.9149000000000003</v>
      </c>
      <c r="GX57" s="167">
        <v>4.3117000000000001</v>
      </c>
      <c r="GY57" s="167">
        <v>6.8125999999999998</v>
      </c>
      <c r="GZ57" s="167">
        <v>7.0411999999999999</v>
      </c>
      <c r="HA57" s="167">
        <v>4</v>
      </c>
      <c r="HB57" s="167">
        <v>20.372599999999998</v>
      </c>
      <c r="HC57" s="167">
        <v>21.729199999999999</v>
      </c>
      <c r="HD57" s="167">
        <v>1.68</v>
      </c>
      <c r="HE57" s="167">
        <v>14.835000000000001</v>
      </c>
      <c r="HF57" s="167">
        <v>72.88</v>
      </c>
      <c r="HG57" s="167">
        <v>31.212800000000001</v>
      </c>
      <c r="HH57" s="167">
        <v>37.805599999999998</v>
      </c>
      <c r="HI57" s="167">
        <v>43.35</v>
      </c>
      <c r="HJ57" s="167">
        <v>43.394500000000001</v>
      </c>
      <c r="HK57" s="167">
        <v>0</v>
      </c>
      <c r="HL57" s="167">
        <v>0</v>
      </c>
      <c r="HM57" s="167">
        <v>0</v>
      </c>
      <c r="HN57" s="167">
        <v>0</v>
      </c>
      <c r="HO57" s="167">
        <v>67.822599999999994</v>
      </c>
      <c r="HP57" s="167">
        <v>71.052300000000002</v>
      </c>
      <c r="HQ57" s="167">
        <v>0.6331</v>
      </c>
      <c r="HR57" s="167">
        <v>1.5615000000000001</v>
      </c>
      <c r="HS57" s="167">
        <v>-0.33689999999999998</v>
      </c>
      <c r="HT57" s="167">
        <v>-0.28649999999999998</v>
      </c>
      <c r="HU57" s="167">
        <v>36.96</v>
      </c>
      <c r="HV57" s="167">
        <v>37.119999999999997</v>
      </c>
      <c r="HW57" s="167">
        <v>-20.5</v>
      </c>
      <c r="HX57" s="167">
        <v>-19.899999999999999</v>
      </c>
      <c r="HY57" s="167">
        <v>3.7454999999999998</v>
      </c>
      <c r="HZ57" s="167">
        <v>6.56</v>
      </c>
      <c r="IA57" s="167">
        <v>41.410600000000002</v>
      </c>
      <c r="IB57" s="167">
        <v>0</v>
      </c>
      <c r="IC57" s="167">
        <v>0</v>
      </c>
      <c r="ID57" s="167">
        <v>-16.600000000000001</v>
      </c>
      <c r="IE57" s="167">
        <v>-26.9</v>
      </c>
      <c r="IF57" s="167">
        <v>20</v>
      </c>
      <c r="IG57" s="167">
        <v>19.100000000000001</v>
      </c>
      <c r="IH57" s="167">
        <v>0</v>
      </c>
      <c r="II57" s="167">
        <v>0</v>
      </c>
      <c r="IJ57" s="167">
        <v>-36.830800000000004</v>
      </c>
      <c r="IK57" s="167">
        <v>21.967099999999999</v>
      </c>
      <c r="IL57" s="167">
        <v>-236.06229999999999</v>
      </c>
      <c r="IM57" s="167">
        <v>24.631499999999999</v>
      </c>
      <c r="IN57" s="167">
        <v>9.6091999999999995</v>
      </c>
      <c r="IO57" s="167">
        <v>105.51049999999999</v>
      </c>
      <c r="IP57" s="167">
        <v>103.6604</v>
      </c>
      <c r="IQ57" s="167">
        <v>138.12649999999999</v>
      </c>
      <c r="IR57" s="167">
        <v>81.256399999999999</v>
      </c>
      <c r="IS57" s="167">
        <v>42.064700000000002</v>
      </c>
      <c r="IT57" s="167">
        <v>45.546399999999998</v>
      </c>
      <c r="IU57" s="167">
        <v>45.040100000000002</v>
      </c>
      <c r="IV57" s="167">
        <v>14.750299999999999</v>
      </c>
      <c r="IW57" s="167">
        <v>208.6626</v>
      </c>
      <c r="IX57" s="167">
        <v>-147.85310000000001</v>
      </c>
      <c r="IY57" s="167">
        <v>64.751599999999996</v>
      </c>
      <c r="IZ57" s="167">
        <v>57.081499999999998</v>
      </c>
      <c r="JA57" s="167">
        <v>1.4319</v>
      </c>
      <c r="JB57" s="167">
        <v>0</v>
      </c>
      <c r="JC57" s="167">
        <v>-3.84</v>
      </c>
      <c r="JD57" s="167">
        <v>0.82</v>
      </c>
      <c r="JE57" s="167">
        <v>0.80900000000000005</v>
      </c>
      <c r="JF57" s="167">
        <v>4.88</v>
      </c>
      <c r="JG57" s="167">
        <v>6.72</v>
      </c>
      <c r="JH57" s="167">
        <v>-3.766</v>
      </c>
      <c r="JI57" s="167">
        <v>-4.7165999999999997</v>
      </c>
      <c r="JJ57" s="167">
        <v>19.017299999999999</v>
      </c>
      <c r="JK57" s="167">
        <v>-11.5434</v>
      </c>
      <c r="JL57" s="167">
        <v>8</v>
      </c>
      <c r="JM57" s="167">
        <v>3.6179999999999999</v>
      </c>
      <c r="JN57" s="167">
        <v>4.5110000000000001</v>
      </c>
      <c r="JO57" s="167">
        <v>2.8197000000000001</v>
      </c>
      <c r="JP57" s="167">
        <v>3.2789999999999999</v>
      </c>
      <c r="JQ57" s="167">
        <v>4.8563999999999998</v>
      </c>
      <c r="JR57" s="167">
        <v>4.9718999999999998</v>
      </c>
      <c r="JS57" s="167">
        <v>4.3895</v>
      </c>
      <c r="JT57" s="167">
        <v>0</v>
      </c>
      <c r="JU57" s="167">
        <v>27.3</v>
      </c>
      <c r="JV57" s="167">
        <v>4.1797000000000004</v>
      </c>
      <c r="JW57" s="167">
        <v>0.76</v>
      </c>
      <c r="JX57" s="167">
        <v>0</v>
      </c>
      <c r="JY57" s="167">
        <v>0</v>
      </c>
      <c r="JZ57" s="167">
        <v>-13.137</v>
      </c>
      <c r="KA57" s="167">
        <v>-16.276199999999999</v>
      </c>
      <c r="KB57" s="167">
        <v>2.9883000000000002</v>
      </c>
      <c r="KC57" s="167">
        <v>12.571999999999999</v>
      </c>
      <c r="KD57" s="167">
        <v>-11.2569</v>
      </c>
      <c r="KE57" s="167">
        <v>5.9926000000000004</v>
      </c>
      <c r="KF57" s="167">
        <v>-14.5</v>
      </c>
      <c r="KG57" s="167">
        <v>11.5</v>
      </c>
      <c r="KH57" s="167">
        <v>0</v>
      </c>
      <c r="KI57" s="167">
        <v>-75.1357</v>
      </c>
    </row>
    <row r="58" spans="1:295" x14ac:dyDescent="0.35">
      <c r="A58" s="225" t="s">
        <v>843</v>
      </c>
      <c r="B58" s="225"/>
      <c r="C58" s="167">
        <v>0</v>
      </c>
      <c r="D58" s="167">
        <v>0.66259999999999997</v>
      </c>
      <c r="E58" s="167">
        <v>-9.3673999999999999</v>
      </c>
      <c r="F58" s="167">
        <v>-2.5560999999999998</v>
      </c>
      <c r="G58" s="167">
        <v>7.1111000000000004</v>
      </c>
      <c r="H58" s="167">
        <v>0</v>
      </c>
      <c r="I58" s="167">
        <v>13.441700000000001</v>
      </c>
      <c r="J58" s="167">
        <v>0</v>
      </c>
      <c r="K58" s="167">
        <v>7.1398999999999999</v>
      </c>
      <c r="L58" s="167">
        <v>2.0649000000000002</v>
      </c>
      <c r="M58" s="167">
        <v>4.7621000000000002</v>
      </c>
      <c r="N58" s="167">
        <v>-22.2</v>
      </c>
      <c r="O58" s="167">
        <v>-30.8</v>
      </c>
      <c r="P58" s="167">
        <v>-4.4000000000000004</v>
      </c>
      <c r="Q58" s="167">
        <v>1.6559999999999999</v>
      </c>
      <c r="R58" s="167">
        <v>-24.2</v>
      </c>
      <c r="S58" s="167">
        <v>-1.6448</v>
      </c>
      <c r="T58" s="167">
        <v>-8.4872999999999994</v>
      </c>
      <c r="U58" s="167">
        <v>1.8037000000000001</v>
      </c>
      <c r="V58" s="167">
        <v>0</v>
      </c>
      <c r="W58" s="167">
        <v>3.2692999999999999</v>
      </c>
      <c r="X58" s="167">
        <v>2.9798</v>
      </c>
      <c r="Y58" s="167">
        <v>-5.3945999999999996</v>
      </c>
      <c r="Z58" s="167">
        <v>1.1222000000000001</v>
      </c>
      <c r="AA58" s="167">
        <v>0</v>
      </c>
      <c r="AB58" s="167">
        <v>-1.5261</v>
      </c>
      <c r="AC58" s="167">
        <v>-2.0619999999999998</v>
      </c>
      <c r="AD58" s="167">
        <v>-0.755</v>
      </c>
      <c r="AE58" s="167">
        <v>2.7959999999999998</v>
      </c>
      <c r="AF58" s="167">
        <v>-15.54</v>
      </c>
      <c r="AG58" s="167">
        <v>-17.600000000000001</v>
      </c>
      <c r="AH58" s="167">
        <v>-0.83499999999999996</v>
      </c>
      <c r="AI58" s="167">
        <v>0.182</v>
      </c>
      <c r="AJ58" s="167">
        <v>-16.399999999999999</v>
      </c>
      <c r="AK58" s="167">
        <v>-16.3</v>
      </c>
      <c r="AL58" s="167">
        <v>-10</v>
      </c>
      <c r="AM58" s="167">
        <v>-12.83</v>
      </c>
      <c r="AN58" s="167">
        <v>-12.87</v>
      </c>
      <c r="AO58" s="167">
        <v>3.1206</v>
      </c>
      <c r="AP58" s="167">
        <v>2.8302999999999998</v>
      </c>
      <c r="AQ58" s="167">
        <v>12.2536</v>
      </c>
      <c r="AR58" s="167">
        <v>13.422499999999999</v>
      </c>
      <c r="AS58" s="167">
        <v>-18.782</v>
      </c>
      <c r="AT58" s="167">
        <v>-10.8507</v>
      </c>
      <c r="AU58" s="167">
        <v>-11.0222</v>
      </c>
      <c r="AV58" s="167">
        <v>-3.0644999999999998</v>
      </c>
      <c r="AW58" s="167">
        <v>-2.9146999999999998</v>
      </c>
      <c r="AX58" s="167">
        <v>-17.682600000000001</v>
      </c>
      <c r="AY58" s="167">
        <v>-15.6732</v>
      </c>
      <c r="AZ58" s="167">
        <v>3.1686999999999999</v>
      </c>
      <c r="BA58" s="167">
        <v>15.6097</v>
      </c>
      <c r="BB58" s="167">
        <v>-17.285799999999998</v>
      </c>
      <c r="BC58" s="167">
        <v>10.367599999999999</v>
      </c>
      <c r="BD58" s="167">
        <v>-6.2</v>
      </c>
      <c r="BE58" s="167">
        <v>-6.3</v>
      </c>
      <c r="BF58" s="167">
        <v>-27.7653</v>
      </c>
      <c r="BG58" s="167">
        <v>-28.008400000000002</v>
      </c>
      <c r="BH58" s="167">
        <v>-2.4277000000000002</v>
      </c>
      <c r="BI58" s="167">
        <v>0</v>
      </c>
      <c r="BJ58" s="167">
        <v>-12.2149</v>
      </c>
      <c r="BK58" s="167">
        <v>1.0462</v>
      </c>
      <c r="BL58" s="167">
        <v>0</v>
      </c>
      <c r="BM58" s="167">
        <v>-0.45729999999999998</v>
      </c>
      <c r="BN58" s="167">
        <v>-146.0615</v>
      </c>
      <c r="BO58" s="167">
        <v>49.9893</v>
      </c>
      <c r="BP58" s="167">
        <v>50.294499999999999</v>
      </c>
      <c r="BQ58" s="167">
        <v>-0.40610000000000002</v>
      </c>
      <c r="BR58" s="167">
        <v>-147.33609999999999</v>
      </c>
      <c r="BS58" s="167">
        <v>0</v>
      </c>
      <c r="BT58" s="167">
        <v>0</v>
      </c>
      <c r="BU58" s="167">
        <v>0</v>
      </c>
      <c r="BV58" s="167">
        <v>11.5563</v>
      </c>
      <c r="BW58" s="167">
        <v>7.06</v>
      </c>
      <c r="BX58" s="167">
        <v>2.7</v>
      </c>
      <c r="BY58" s="167">
        <v>-15.47</v>
      </c>
      <c r="BZ58" s="167">
        <v>0.7</v>
      </c>
      <c r="CA58" s="167">
        <v>-11.917999999999999</v>
      </c>
      <c r="CB58" s="167">
        <v>-11.917999999999999</v>
      </c>
      <c r="CC58" s="167">
        <v>10.6343</v>
      </c>
      <c r="CD58" s="167">
        <v>8.6769999999999996</v>
      </c>
      <c r="CE58" s="167">
        <v>-5.5396000000000001</v>
      </c>
      <c r="CF58" s="167">
        <v>-10.641400000000001</v>
      </c>
      <c r="CG58" s="167">
        <v>-10.58</v>
      </c>
      <c r="CH58" s="167">
        <v>-11.967499999999999</v>
      </c>
      <c r="CI58" s="167">
        <v>6.2454999999999998</v>
      </c>
      <c r="CJ58" s="167">
        <v>0</v>
      </c>
      <c r="CK58" s="167">
        <v>0</v>
      </c>
      <c r="CL58" s="167">
        <v>29.5</v>
      </c>
      <c r="CM58" s="167">
        <v>-43.4</v>
      </c>
      <c r="CN58" s="167">
        <v>-3.39</v>
      </c>
      <c r="CO58" s="167">
        <v>30.874400000000001</v>
      </c>
      <c r="CP58" s="167">
        <v>30.444199999999999</v>
      </c>
      <c r="CQ58" s="167">
        <v>29.552099999999999</v>
      </c>
      <c r="CR58" s="167">
        <v>71.704899999999995</v>
      </c>
      <c r="CS58" s="167">
        <v>71.575299999999999</v>
      </c>
      <c r="CT58" s="167">
        <v>-24.255099999999999</v>
      </c>
      <c r="CU58" s="167">
        <v>-94.859800000000007</v>
      </c>
      <c r="CV58" s="167">
        <v>-22.485399999999998</v>
      </c>
      <c r="CW58" s="167">
        <v>1.7809999999999999</v>
      </c>
      <c r="CX58" s="167">
        <v>26.76</v>
      </c>
      <c r="CY58" s="167">
        <v>9.39</v>
      </c>
      <c r="CZ58" s="167">
        <v>4.0674000000000001</v>
      </c>
      <c r="DA58" s="167">
        <v>4.3975999999999997</v>
      </c>
      <c r="DB58" s="167">
        <v>-12.77</v>
      </c>
      <c r="DC58" s="167">
        <v>0.30549999999999999</v>
      </c>
      <c r="DD58" s="167">
        <v>-25.8155</v>
      </c>
      <c r="DE58" s="167">
        <v>-25.565899999999999</v>
      </c>
      <c r="DF58" s="167">
        <v>11.035299999999999</v>
      </c>
      <c r="DG58" s="167">
        <v>1.47E-2</v>
      </c>
      <c r="DH58" s="167">
        <v>-6.7027999999999999</v>
      </c>
      <c r="DI58" s="167">
        <v>0</v>
      </c>
      <c r="DJ58" s="167">
        <v>0</v>
      </c>
      <c r="DK58" s="167">
        <v>-6.9812000000000003</v>
      </c>
      <c r="DL58" s="167">
        <v>-3.7402000000000002</v>
      </c>
      <c r="DM58" s="167">
        <v>-0.47310000000000002</v>
      </c>
      <c r="DN58" s="167">
        <v>1.8613</v>
      </c>
      <c r="DO58" s="167">
        <v>-3.42</v>
      </c>
      <c r="DP58" s="167">
        <v>-3.31</v>
      </c>
      <c r="DQ58" s="167">
        <v>3.8610000000000002</v>
      </c>
      <c r="DR58" s="167">
        <v>-51.4679</v>
      </c>
      <c r="DS58" s="167">
        <v>-12.88</v>
      </c>
      <c r="DT58" s="167">
        <v>-12.86</v>
      </c>
      <c r="DU58" s="167">
        <v>13.77</v>
      </c>
      <c r="DV58" s="167">
        <v>13.1</v>
      </c>
      <c r="DW58" s="167">
        <v>-48.2</v>
      </c>
      <c r="DX58" s="167">
        <v>-24.063600000000001</v>
      </c>
      <c r="DY58" s="167">
        <v>-34.073099999999997</v>
      </c>
      <c r="DZ58" s="167">
        <v>-32.718200000000003</v>
      </c>
      <c r="EA58" s="167">
        <v>9.6105</v>
      </c>
      <c r="EB58" s="167">
        <v>-15.5511</v>
      </c>
      <c r="EC58" s="167">
        <v>-20.297599999999999</v>
      </c>
      <c r="ED58" s="167">
        <v>-20.122</v>
      </c>
      <c r="EE58" s="167">
        <v>-28.891500000000001</v>
      </c>
      <c r="EF58" s="167">
        <v>-33.493000000000002</v>
      </c>
      <c r="EG58" s="167">
        <v>-12.845000000000001</v>
      </c>
      <c r="EH58" s="167">
        <v>-156.90979999999999</v>
      </c>
      <c r="EI58" s="167">
        <v>-75.873000000000005</v>
      </c>
      <c r="EJ58" s="167">
        <v>0</v>
      </c>
      <c r="EK58" s="167">
        <v>-14.038</v>
      </c>
      <c r="EL58" s="167">
        <v>-13.511100000000001</v>
      </c>
      <c r="EM58" s="167">
        <v>8.6737000000000002</v>
      </c>
      <c r="EN58" s="167">
        <v>-24.5549</v>
      </c>
      <c r="EO58" s="167">
        <v>-23.497599999999998</v>
      </c>
      <c r="EP58" s="167">
        <v>-25.603999999999999</v>
      </c>
      <c r="EQ58" s="167">
        <v>-21.485399999999998</v>
      </c>
      <c r="ER58" s="167">
        <v>-21.030200000000001</v>
      </c>
      <c r="ES58" s="167">
        <v>1.1268</v>
      </c>
      <c r="ET58" s="167">
        <v>0</v>
      </c>
      <c r="EU58" s="167">
        <v>-21.82</v>
      </c>
      <c r="EV58" s="167">
        <v>-8.1999999999999993</v>
      </c>
      <c r="EW58" s="167">
        <v>1.1557999999999999</v>
      </c>
      <c r="EX58" s="167">
        <v>-39.802700000000002</v>
      </c>
      <c r="EY58" s="167">
        <v>-8.3057999999999996</v>
      </c>
      <c r="EZ58" s="167">
        <v>2.9255</v>
      </c>
      <c r="FA58" s="167">
        <v>1.1121000000000001</v>
      </c>
      <c r="FB58" s="167">
        <v>-3.3702000000000001</v>
      </c>
      <c r="FC58" s="167">
        <v>-29.615300000000001</v>
      </c>
      <c r="FD58" s="167">
        <v>0</v>
      </c>
      <c r="FE58" s="167">
        <v>0</v>
      </c>
      <c r="FF58" s="167">
        <v>0.50149999999999995</v>
      </c>
      <c r="FG58" s="167">
        <v>0</v>
      </c>
      <c r="FH58" s="167">
        <v>0</v>
      </c>
      <c r="FI58" s="167">
        <v>0</v>
      </c>
      <c r="FJ58" s="167">
        <v>-7.8704000000000001</v>
      </c>
      <c r="FK58" s="167">
        <v>-8.7077000000000009</v>
      </c>
      <c r="FL58" s="167">
        <v>4.1863999999999999</v>
      </c>
      <c r="FM58" s="167">
        <v>2.4127999999999998</v>
      </c>
      <c r="FN58" s="167">
        <v>2.3912</v>
      </c>
      <c r="FO58" s="167">
        <v>15.324299999999999</v>
      </c>
      <c r="FP58" s="167">
        <v>23.225200000000001</v>
      </c>
      <c r="FQ58" s="167">
        <v>9.5180000000000007</v>
      </c>
      <c r="FR58" s="167">
        <v>-17.739999999999998</v>
      </c>
      <c r="FS58" s="167">
        <v>-2.6143000000000001</v>
      </c>
      <c r="FT58" s="167">
        <v>0.23549999999999999</v>
      </c>
      <c r="FU58" s="167">
        <v>-0.14000000000000001</v>
      </c>
      <c r="FV58" s="167">
        <v>0.21</v>
      </c>
      <c r="FW58" s="167">
        <v>-22.01</v>
      </c>
      <c r="FX58" s="167">
        <v>0</v>
      </c>
      <c r="FY58" s="167">
        <v>2.87</v>
      </c>
      <c r="FZ58" s="167">
        <v>-6.7000000000000004E-2</v>
      </c>
      <c r="GA58" s="167">
        <v>0</v>
      </c>
      <c r="GB58" s="167">
        <v>17.670000000000002</v>
      </c>
      <c r="GC58" s="167">
        <v>-40.038899999999998</v>
      </c>
      <c r="GD58" s="167">
        <v>-30.974599999999999</v>
      </c>
      <c r="GE58" s="167">
        <v>-2.73</v>
      </c>
      <c r="GF58" s="167">
        <v>10.860900000000001</v>
      </c>
      <c r="GG58" s="167">
        <v>0</v>
      </c>
      <c r="GH58" s="167">
        <v>18.646999999999998</v>
      </c>
      <c r="GI58" s="167">
        <v>0</v>
      </c>
      <c r="GJ58" s="167">
        <v>-16.917100000000001</v>
      </c>
      <c r="GK58" s="167">
        <v>1.7582</v>
      </c>
      <c r="GL58" s="167">
        <v>3.6799999999999999E-2</v>
      </c>
      <c r="GM58" s="167">
        <v>0</v>
      </c>
      <c r="GN58" s="167">
        <v>-13.0329</v>
      </c>
      <c r="GO58" s="167">
        <v>-16.286100000000001</v>
      </c>
      <c r="GP58" s="167">
        <v>-4.3499999999999997E-2</v>
      </c>
      <c r="GQ58" s="167">
        <v>-38.906799999999997</v>
      </c>
      <c r="GR58" s="167">
        <v>-0.25430000000000003</v>
      </c>
      <c r="GS58" s="167">
        <v>-0.62519999999999998</v>
      </c>
      <c r="GT58" s="167">
        <v>130.8836</v>
      </c>
      <c r="GU58" s="167">
        <v>-16.1005</v>
      </c>
      <c r="GV58" s="167">
        <v>-11.250500000000001</v>
      </c>
      <c r="GW58" s="167">
        <v>-18.122800000000002</v>
      </c>
      <c r="GX58" s="167">
        <v>-1.3103</v>
      </c>
      <c r="GY58" s="167">
        <v>3.8755000000000002</v>
      </c>
      <c r="GZ58" s="167">
        <v>3.8207</v>
      </c>
      <c r="HA58" s="167">
        <v>-2.6941999999999999</v>
      </c>
      <c r="HB58" s="167">
        <v>0</v>
      </c>
      <c r="HC58" s="167">
        <v>2.1957</v>
      </c>
      <c r="HD58" s="167">
        <v>-13.83</v>
      </c>
      <c r="HE58" s="167">
        <v>-5.9759000000000002</v>
      </c>
      <c r="HF58" s="167">
        <v>28.2287</v>
      </c>
      <c r="HG58" s="167">
        <v>-28.3949</v>
      </c>
      <c r="HH58" s="167">
        <v>0</v>
      </c>
      <c r="HI58" s="167">
        <v>13.9255</v>
      </c>
      <c r="HJ58" s="167">
        <v>14.37</v>
      </c>
      <c r="HK58" s="167">
        <v>-10.8146</v>
      </c>
      <c r="HL58" s="167">
        <v>-12.5517</v>
      </c>
      <c r="HM58" s="167">
        <v>-12.0932</v>
      </c>
      <c r="HN58" s="167">
        <v>-14.427</v>
      </c>
      <c r="HO58" s="167">
        <v>29.324300000000001</v>
      </c>
      <c r="HP58" s="167">
        <v>28.355799999999999</v>
      </c>
      <c r="HQ58" s="167">
        <v>-31.189299999999999</v>
      </c>
      <c r="HR58" s="167">
        <v>-31.4145</v>
      </c>
      <c r="HS58" s="167">
        <v>-21.645399999999999</v>
      </c>
      <c r="HT58" s="167">
        <v>-21.906500000000001</v>
      </c>
      <c r="HU58" s="167">
        <v>-7.25</v>
      </c>
      <c r="HV58" s="167">
        <v>-7.27</v>
      </c>
      <c r="HW58" s="167">
        <v>-30.3</v>
      </c>
      <c r="HX58" s="167">
        <v>-30.6</v>
      </c>
      <c r="HY58" s="167">
        <v>2.7604000000000002</v>
      </c>
      <c r="HZ58" s="167">
        <v>-12.4</v>
      </c>
      <c r="IA58" s="167">
        <v>11.951700000000001</v>
      </c>
      <c r="IB58" s="167">
        <v>0</v>
      </c>
      <c r="IC58" s="167">
        <v>0</v>
      </c>
      <c r="ID58" s="167">
        <v>-22.1</v>
      </c>
      <c r="IE58" s="167">
        <v>-41.8</v>
      </c>
      <c r="IF58" s="167">
        <v>-11.8</v>
      </c>
      <c r="IG58" s="167">
        <v>-12.8</v>
      </c>
      <c r="IH58" s="167">
        <v>0</v>
      </c>
      <c r="II58" s="167">
        <v>0</v>
      </c>
      <c r="IJ58" s="167">
        <v>-74.533600000000007</v>
      </c>
      <c r="IK58" s="167">
        <v>-34.4724</v>
      </c>
      <c r="IL58" s="167">
        <v>-266.24259999999998</v>
      </c>
      <c r="IM58" s="167">
        <v>-24.750299999999999</v>
      </c>
      <c r="IN58" s="167">
        <v>-39.092199999999998</v>
      </c>
      <c r="IO58" s="167">
        <v>70.067700000000002</v>
      </c>
      <c r="IP58" s="167">
        <v>58.614800000000002</v>
      </c>
      <c r="IQ58" s="167">
        <v>93.937100000000001</v>
      </c>
      <c r="IR58" s="167">
        <v>38.189599999999999</v>
      </c>
      <c r="IS58" s="167">
        <v>-5.6933999999999996</v>
      </c>
      <c r="IT58" s="167">
        <v>11.8574</v>
      </c>
      <c r="IU58" s="167">
        <v>7.8132000000000001</v>
      </c>
      <c r="IV58" s="167">
        <v>-33.8504</v>
      </c>
      <c r="IW58" s="167">
        <v>143.65790000000001</v>
      </c>
      <c r="IX58" s="167">
        <v>-204.04859999999999</v>
      </c>
      <c r="IY58" s="167">
        <v>-51.072499999999998</v>
      </c>
      <c r="IZ58" s="167">
        <v>-46.596600000000002</v>
      </c>
      <c r="JA58" s="167">
        <v>-1.8273999999999999</v>
      </c>
      <c r="JB58" s="167">
        <v>0</v>
      </c>
      <c r="JC58" s="167">
        <v>-8.8000000000000007</v>
      </c>
      <c r="JD58" s="167">
        <v>-0.53600000000000003</v>
      </c>
      <c r="JE58" s="167">
        <v>-0.54100000000000004</v>
      </c>
      <c r="JF58" s="167">
        <v>-0.72</v>
      </c>
      <c r="JG58" s="167">
        <v>-1.44</v>
      </c>
      <c r="JH58" s="167">
        <v>-6.2858000000000001</v>
      </c>
      <c r="JI58" s="167">
        <v>-12.742800000000001</v>
      </c>
      <c r="JJ58" s="167">
        <v>8.6747999999999994</v>
      </c>
      <c r="JK58" s="167">
        <v>-18.721299999999999</v>
      </c>
      <c r="JL58" s="167">
        <v>-0.7</v>
      </c>
      <c r="JM58" s="167">
        <v>-1.4590000000000001</v>
      </c>
      <c r="JN58" s="167">
        <v>-2.4249999999999998</v>
      </c>
      <c r="JO58" s="167">
        <v>0</v>
      </c>
      <c r="JP58" s="167">
        <v>0</v>
      </c>
      <c r="JQ58" s="167">
        <v>3.0381</v>
      </c>
      <c r="JR58" s="167">
        <v>2.9611000000000001</v>
      </c>
      <c r="JS58" s="167">
        <v>2.6978</v>
      </c>
      <c r="JT58" s="167">
        <v>0</v>
      </c>
      <c r="JU58" s="167">
        <v>12.9</v>
      </c>
      <c r="JV58" s="167">
        <v>1.3365</v>
      </c>
      <c r="JW58" s="167">
        <v>-0.43</v>
      </c>
      <c r="JX58" s="167">
        <v>0</v>
      </c>
      <c r="JY58" s="167">
        <v>-7.8297999999999996</v>
      </c>
      <c r="JZ58" s="167">
        <v>-17.0548</v>
      </c>
      <c r="KA58" s="167">
        <v>-23.0534</v>
      </c>
      <c r="KB58" s="167">
        <v>-5.0846999999999998</v>
      </c>
      <c r="KC58" s="167">
        <v>8.6594999999999995</v>
      </c>
      <c r="KD58" s="167">
        <v>-18.048100000000002</v>
      </c>
      <c r="KE58" s="167">
        <v>0</v>
      </c>
      <c r="KF58" s="167">
        <v>-28.8</v>
      </c>
      <c r="KG58" s="167">
        <v>-2.1</v>
      </c>
      <c r="KH58" s="167">
        <v>0</v>
      </c>
      <c r="KI58" s="167">
        <v>-87.431200000000004</v>
      </c>
    </row>
    <row r="59" spans="1:295" x14ac:dyDescent="0.35">
      <c r="A59" s="225" t="s">
        <v>844</v>
      </c>
      <c r="B59" s="225"/>
      <c r="C59" s="167">
        <v>0</v>
      </c>
      <c r="D59" s="167">
        <v>2.5512562499999998</v>
      </c>
      <c r="E59" s="167">
        <v>-5.7506729166666668</v>
      </c>
      <c r="F59" s="167">
        <v>4.2046104166666671</v>
      </c>
      <c r="G59" s="167">
        <v>9.8022416666666672</v>
      </c>
      <c r="H59" s="167">
        <v>0</v>
      </c>
      <c r="I59" s="167">
        <v>18.836641666666665</v>
      </c>
      <c r="J59" s="167">
        <v>0</v>
      </c>
      <c r="K59" s="167">
        <v>14.861159574468084</v>
      </c>
      <c r="L59" s="167">
        <v>5.9376229166666672</v>
      </c>
      <c r="M59" s="167">
        <v>6.9586104166666667</v>
      </c>
      <c r="N59" s="167">
        <v>-14.56875</v>
      </c>
      <c r="O59" s="167">
        <v>-24.828571428571429</v>
      </c>
      <c r="P59" s="167">
        <v>2.0952380952380953</v>
      </c>
      <c r="Q59" s="167">
        <v>3.22</v>
      </c>
      <c r="R59" s="167">
        <v>-20.307692307692307</v>
      </c>
      <c r="S59" s="167">
        <v>0.78327083333333336</v>
      </c>
      <c r="T59" s="167">
        <v>4.8643375000000004</v>
      </c>
      <c r="U59" s="167">
        <v>4.7311812499999997</v>
      </c>
      <c r="V59" s="167">
        <v>2.2566166666666669</v>
      </c>
      <c r="W59" s="167">
        <v>8.2243562499999996</v>
      </c>
      <c r="X59" s="167">
        <v>5.4426791666666672</v>
      </c>
      <c r="Y59" s="167">
        <v>-3.3429666666666669</v>
      </c>
      <c r="Z59" s="167">
        <v>1.1712499999999999</v>
      </c>
      <c r="AA59" s="167">
        <v>0</v>
      </c>
      <c r="AB59" s="167">
        <v>-1.2010020833333335</v>
      </c>
      <c r="AC59" s="167">
        <v>-0.40788571428571435</v>
      </c>
      <c r="AD59" s="167">
        <v>-0.15045833333333333</v>
      </c>
      <c r="AE59" s="167">
        <v>6.144729166666667</v>
      </c>
      <c r="AF59" s="167">
        <v>-6.1050000000000004</v>
      </c>
      <c r="AG59" s="167">
        <v>-7.806451612903226</v>
      </c>
      <c r="AH59" s="167">
        <v>0.4472916666666667</v>
      </c>
      <c r="AI59" s="167">
        <v>0.21233333333333335</v>
      </c>
      <c r="AJ59" s="167">
        <v>-11.727499999999999</v>
      </c>
      <c r="AK59" s="167">
        <v>-11.727708333333334</v>
      </c>
      <c r="AL59" s="167">
        <v>-10</v>
      </c>
      <c r="AM59" s="167">
        <v>-11.465416666666666</v>
      </c>
      <c r="AN59" s="167">
        <v>-11.495833333333334</v>
      </c>
      <c r="AO59" s="167">
        <v>5.9584250000000001</v>
      </c>
      <c r="AP59" s="167">
        <v>3.3394374999999998</v>
      </c>
      <c r="AQ59" s="167">
        <v>17.210508333333333</v>
      </c>
      <c r="AR59" s="167">
        <v>19.553520833333334</v>
      </c>
      <c r="AS59" s="167">
        <v>-11.868545833333332</v>
      </c>
      <c r="AT59" s="167">
        <v>-7.5603187500000004</v>
      </c>
      <c r="AU59" s="167">
        <v>-7.48560625</v>
      </c>
      <c r="AV59" s="167">
        <v>-1.6815708333333335</v>
      </c>
      <c r="AW59" s="167">
        <v>-1.5877770833333333</v>
      </c>
      <c r="AX59" s="167">
        <v>-13.334508333333332</v>
      </c>
      <c r="AY59" s="167">
        <v>-10.613470833333333</v>
      </c>
      <c r="AZ59" s="167">
        <v>4.0249468085106388</v>
      </c>
      <c r="BA59" s="167">
        <v>20.849133333333331</v>
      </c>
      <c r="BB59" s="167">
        <v>-7.8268354166666665</v>
      </c>
      <c r="BC59" s="167">
        <v>15.314870833333332</v>
      </c>
      <c r="BD59" s="167">
        <v>-4.5291666666666668</v>
      </c>
      <c r="BE59" s="167">
        <v>-4.96875</v>
      </c>
      <c r="BF59" s="167">
        <v>-25.576064583333334</v>
      </c>
      <c r="BG59" s="167">
        <v>-25.52681875</v>
      </c>
      <c r="BH59" s="167">
        <v>-1.6966458333333334</v>
      </c>
      <c r="BI59" s="167">
        <v>0</v>
      </c>
      <c r="BJ59" s="167">
        <v>-7.3233416666666669</v>
      </c>
      <c r="BK59" s="167">
        <v>2.9231562499999999</v>
      </c>
      <c r="BL59" s="167">
        <v>1.26945</v>
      </c>
      <c r="BM59" s="167">
        <v>1.0220085714285714</v>
      </c>
      <c r="BN59" s="167">
        <v>-117.78360625000001</v>
      </c>
      <c r="BO59" s="167">
        <v>56.708460416666661</v>
      </c>
      <c r="BP59" s="167">
        <v>56.823541666666664</v>
      </c>
      <c r="BQ59" s="167">
        <v>39.024214583333332</v>
      </c>
      <c r="BR59" s="167">
        <v>-116.15393125</v>
      </c>
      <c r="BS59" s="167">
        <v>0</v>
      </c>
      <c r="BT59" s="167">
        <v>0</v>
      </c>
      <c r="BU59" s="167">
        <v>0</v>
      </c>
      <c r="BV59" s="167">
        <v>19.502040000000001</v>
      </c>
      <c r="BW59" s="167">
        <v>8.5702083333333334</v>
      </c>
      <c r="BX59" s="167">
        <v>5.7397916666666662</v>
      </c>
      <c r="BY59" s="167">
        <v>-9.4329166666666655</v>
      </c>
      <c r="BZ59" s="167">
        <v>4.0141666666666671</v>
      </c>
      <c r="CA59" s="167">
        <v>-7.7206791666666668</v>
      </c>
      <c r="CB59" s="167">
        <v>-7.5253187500000003</v>
      </c>
      <c r="CC59" s="167">
        <v>14.956327083333333</v>
      </c>
      <c r="CD59" s="167">
        <v>13.08731875</v>
      </c>
      <c r="CE59" s="167">
        <v>-2.0034645833333333</v>
      </c>
      <c r="CF59" s="167">
        <v>-3.6080270833333334</v>
      </c>
      <c r="CG59" s="167">
        <v>-3.5538645833333335</v>
      </c>
      <c r="CH59" s="167">
        <v>-7.1633104166666666</v>
      </c>
      <c r="CI59" s="167">
        <v>14.454700000000001</v>
      </c>
      <c r="CJ59" s="167">
        <v>0</v>
      </c>
      <c r="CK59" s="167">
        <v>0</v>
      </c>
      <c r="CL59" s="167">
        <v>57.44583333333334</v>
      </c>
      <c r="CM59" s="167">
        <v>-24.110416666666669</v>
      </c>
      <c r="CN59" s="167">
        <v>-2.195416666666667</v>
      </c>
      <c r="CO59" s="167">
        <v>41.448762500000001</v>
      </c>
      <c r="CP59" s="167">
        <v>41.41709791666667</v>
      </c>
      <c r="CQ59" s="167">
        <v>39.809725</v>
      </c>
      <c r="CR59" s="167">
        <v>91.962608333333336</v>
      </c>
      <c r="CS59" s="167">
        <v>92.239697916666657</v>
      </c>
      <c r="CT59" s="167">
        <v>-19.168577083333332</v>
      </c>
      <c r="CU59" s="167">
        <v>-81.978735416666666</v>
      </c>
      <c r="CV59" s="167">
        <v>-16.588437500000001</v>
      </c>
      <c r="CW59" s="167">
        <v>2.8454083333333333</v>
      </c>
      <c r="CX59" s="167">
        <v>29.653958333333332</v>
      </c>
      <c r="CY59" s="167">
        <v>13.258333333333333</v>
      </c>
      <c r="CZ59" s="167">
        <v>7.983402083333333</v>
      </c>
      <c r="DA59" s="167">
        <v>8.1593874999999993</v>
      </c>
      <c r="DB59" s="167">
        <v>-9.7631250000000005</v>
      </c>
      <c r="DC59" s="167">
        <v>23.290617647058824</v>
      </c>
      <c r="DD59" s="167">
        <v>-16.620452083333333</v>
      </c>
      <c r="DE59" s="167">
        <v>-16.414929166666667</v>
      </c>
      <c r="DF59" s="167">
        <v>30.325985416666665</v>
      </c>
      <c r="DG59" s="167">
        <v>1.51375E-2</v>
      </c>
      <c r="DH59" s="167">
        <v>-5.0020249999999997</v>
      </c>
      <c r="DI59" s="167">
        <v>9.2560000000000002</v>
      </c>
      <c r="DJ59" s="167">
        <v>9.4185185185185194</v>
      </c>
      <c r="DK59" s="167">
        <v>-5.6198166666666669</v>
      </c>
      <c r="DL59" s="167">
        <v>8.0456020833333337</v>
      </c>
      <c r="DM59" s="167">
        <v>33.523699999999998</v>
      </c>
      <c r="DN59" s="167">
        <v>18.448393750000001</v>
      </c>
      <c r="DO59" s="167">
        <v>8.7877083333333328</v>
      </c>
      <c r="DP59" s="167">
        <v>-1.3554166666666667</v>
      </c>
      <c r="DQ59" s="167">
        <v>7.13728125</v>
      </c>
      <c r="DR59" s="167">
        <v>-30.747737499999999</v>
      </c>
      <c r="DS59" s="167">
        <v>-8.5004166666666663</v>
      </c>
      <c r="DT59" s="167">
        <v>-8.5785416666666663</v>
      </c>
      <c r="DU59" s="167">
        <v>24.808958333333333</v>
      </c>
      <c r="DV59" s="167">
        <v>18.319166666666668</v>
      </c>
      <c r="DW59" s="167">
        <v>-30.681066666666666</v>
      </c>
      <c r="DX59" s="167">
        <v>-15.346783333333333</v>
      </c>
      <c r="DY59" s="167">
        <v>-27.605691666666669</v>
      </c>
      <c r="DZ59" s="167">
        <v>-26.337131249999999</v>
      </c>
      <c r="EA59" s="167">
        <v>21.354073529411767</v>
      </c>
      <c r="EB59" s="167">
        <v>-0.96743333333333337</v>
      </c>
      <c r="EC59" s="167">
        <v>-8.6244812500000005</v>
      </c>
      <c r="ED59" s="167">
        <v>-8.3550562500000005</v>
      </c>
      <c r="EE59" s="167">
        <v>-21.198245833333335</v>
      </c>
      <c r="EF59" s="167">
        <v>-24.362268749999998</v>
      </c>
      <c r="EG59" s="167">
        <v>-11.180770833333332</v>
      </c>
      <c r="EH59" s="167">
        <v>-131.86908958333331</v>
      </c>
      <c r="EI59" s="167">
        <v>-31.025479166666667</v>
      </c>
      <c r="EJ59" s="167">
        <v>0</v>
      </c>
      <c r="EK59" s="167">
        <v>-9.4157166666666665</v>
      </c>
      <c r="EL59" s="167">
        <v>-9.0850208333333331</v>
      </c>
      <c r="EM59" s="167">
        <v>18.470916666666668</v>
      </c>
      <c r="EN59" s="167">
        <v>-16.764479166666664</v>
      </c>
      <c r="EO59" s="167">
        <v>-16.186195833333333</v>
      </c>
      <c r="EP59" s="167">
        <v>-9.0349166666666658</v>
      </c>
      <c r="EQ59" s="167">
        <v>-17.660354166666664</v>
      </c>
      <c r="ER59" s="167">
        <v>-17.204374999999999</v>
      </c>
      <c r="ES59" s="167">
        <v>7.1959666666666671</v>
      </c>
      <c r="ET59" s="167">
        <v>10.982127659574468</v>
      </c>
      <c r="EU59" s="167">
        <v>-10.988541666666666</v>
      </c>
      <c r="EV59" s="167">
        <v>0.34791666666666671</v>
      </c>
      <c r="EW59" s="167">
        <v>2.5920937500000001</v>
      </c>
      <c r="EX59" s="167">
        <v>-22.105420833333334</v>
      </c>
      <c r="EY59" s="167">
        <v>-5.6424833333333337</v>
      </c>
      <c r="EZ59" s="167">
        <v>5.4731770833333337</v>
      </c>
      <c r="FA59" s="167">
        <v>2.50236875</v>
      </c>
      <c r="FB59" s="167">
        <v>9.1300395833333337</v>
      </c>
      <c r="FC59" s="167">
        <v>-24.065325000000001</v>
      </c>
      <c r="FD59" s="167">
        <v>0</v>
      </c>
      <c r="FE59" s="167">
        <v>0</v>
      </c>
      <c r="FF59" s="167">
        <v>0.800875</v>
      </c>
      <c r="FG59" s="167">
        <v>3.3607645833333337</v>
      </c>
      <c r="FH59" s="167">
        <v>3.3944520833333334</v>
      </c>
      <c r="FI59" s="167">
        <v>1.7715812500000001</v>
      </c>
      <c r="FJ59" s="167">
        <v>-2.7386124999999999</v>
      </c>
      <c r="FK59" s="167">
        <v>-2.9165291666666668</v>
      </c>
      <c r="FL59" s="167">
        <v>15.165260416666667</v>
      </c>
      <c r="FM59" s="167">
        <v>9.7349208333333337</v>
      </c>
      <c r="FN59" s="167">
        <v>9.6731208333333338</v>
      </c>
      <c r="FO59" s="167">
        <v>21.633752083333334</v>
      </c>
      <c r="FP59" s="167">
        <v>31.740291111111109</v>
      </c>
      <c r="FQ59" s="167">
        <v>15.739481250000001</v>
      </c>
      <c r="FR59" s="167">
        <v>-14.374791666666667</v>
      </c>
      <c r="FS59" s="167">
        <v>-1.3093083333333335</v>
      </c>
      <c r="FT59" s="167">
        <v>0.29802708333333339</v>
      </c>
      <c r="FU59" s="167">
        <v>0.79937499999999995</v>
      </c>
      <c r="FV59" s="167">
        <v>1.55125</v>
      </c>
      <c r="FW59" s="167">
        <v>-16.098054166666664</v>
      </c>
      <c r="FX59" s="167">
        <v>1.3348875</v>
      </c>
      <c r="FY59" s="167">
        <v>6.820125</v>
      </c>
      <c r="FZ59" s="167">
        <v>0.8370833333333334</v>
      </c>
      <c r="GA59" s="167">
        <v>1.2716099999999999</v>
      </c>
      <c r="GB59" s="167">
        <v>21.090833333333332</v>
      </c>
      <c r="GC59" s="167">
        <v>-36.851910416666662</v>
      </c>
      <c r="GD59" s="167">
        <v>-27.765035416666667</v>
      </c>
      <c r="GE59" s="167">
        <v>-1.6738636363636363</v>
      </c>
      <c r="GF59" s="167">
        <v>19.739550000000001</v>
      </c>
      <c r="GG59" s="167">
        <v>0</v>
      </c>
      <c r="GH59" s="167">
        <v>23.791780434782606</v>
      </c>
      <c r="GI59" s="167">
        <v>0</v>
      </c>
      <c r="GJ59" s="167">
        <v>-12.902100000000001</v>
      </c>
      <c r="GK59" s="167">
        <v>2.5495479166666666</v>
      </c>
      <c r="GL59" s="167">
        <v>5.7200000000000001E-2</v>
      </c>
      <c r="GM59" s="167">
        <v>0</v>
      </c>
      <c r="GN59" s="167">
        <v>-11.221685365853658</v>
      </c>
      <c r="GO59" s="167">
        <v>-8.828383333333333</v>
      </c>
      <c r="GP59" s="167">
        <v>3.48179375</v>
      </c>
      <c r="GQ59" s="167">
        <v>-31.238890909090909</v>
      </c>
      <c r="GR59" s="167">
        <v>4.1417264705882353</v>
      </c>
      <c r="GS59" s="167">
        <v>9.1957562500000005</v>
      </c>
      <c r="GT59" s="167">
        <v>157.17724791666666</v>
      </c>
      <c r="GU59" s="167">
        <v>-10.7201375</v>
      </c>
      <c r="GV59" s="167">
        <v>-9.8857937499999995</v>
      </c>
      <c r="GW59" s="167">
        <v>-11.85830625</v>
      </c>
      <c r="GX59" s="167">
        <v>1.7393892857142859</v>
      </c>
      <c r="GY59" s="167">
        <v>5.4361104166666667</v>
      </c>
      <c r="GZ59" s="167">
        <v>5.4679604166666671</v>
      </c>
      <c r="HA59" s="167">
        <v>0.23864418604651164</v>
      </c>
      <c r="HB59" s="167">
        <v>8.9667124999999999</v>
      </c>
      <c r="HC59" s="167">
        <v>10.570714583333334</v>
      </c>
      <c r="HD59" s="167">
        <v>-5.4743750000000002</v>
      </c>
      <c r="HE59" s="167">
        <v>5.3207645833333332</v>
      </c>
      <c r="HF59" s="167">
        <v>52.045235416666671</v>
      </c>
      <c r="HG59" s="167">
        <v>3.1804770833333338</v>
      </c>
      <c r="HH59" s="167">
        <v>17.030685416666667</v>
      </c>
      <c r="HI59" s="167">
        <v>27.472314583333333</v>
      </c>
      <c r="HJ59" s="167">
        <v>27.607291666666669</v>
      </c>
      <c r="HK59" s="167">
        <v>-7.7967708333333334</v>
      </c>
      <c r="HL59" s="167">
        <v>-8.4527229166666658</v>
      </c>
      <c r="HM59" s="167">
        <v>-4.3609437499999997</v>
      </c>
      <c r="HN59" s="167">
        <v>-6.0910500000000001</v>
      </c>
      <c r="HO59" s="167">
        <v>48.485799999999998</v>
      </c>
      <c r="HP59" s="167">
        <v>48.860263636363634</v>
      </c>
      <c r="HQ59" s="167">
        <v>-15.586289583333333</v>
      </c>
      <c r="HR59" s="167">
        <v>-14.94873125</v>
      </c>
      <c r="HS59" s="167">
        <v>-10.060868749999999</v>
      </c>
      <c r="HT59" s="167">
        <v>-10.017302083333332</v>
      </c>
      <c r="HU59" s="167">
        <v>13.565416666666666</v>
      </c>
      <c r="HV59" s="167">
        <v>13.519583333333335</v>
      </c>
      <c r="HW59" s="167">
        <v>-24.268750000000001</v>
      </c>
      <c r="HX59" s="167">
        <v>-24.335416666666667</v>
      </c>
      <c r="HY59" s="167">
        <v>3.2204083333333333</v>
      </c>
      <c r="HZ59" s="167">
        <v>-5.6016666666666666</v>
      </c>
      <c r="IA59" s="167">
        <v>30.729256249999999</v>
      </c>
      <c r="IB59" s="167">
        <v>0</v>
      </c>
      <c r="IC59" s="167">
        <v>0</v>
      </c>
      <c r="ID59" s="167">
        <v>-19.279545454545453</v>
      </c>
      <c r="IE59" s="167">
        <v>-33.747916666666669</v>
      </c>
      <c r="IF59" s="167">
        <v>1.6625000000000001</v>
      </c>
      <c r="IG59" s="167">
        <v>0.96666666666666667</v>
      </c>
      <c r="IH59" s="167">
        <v>0</v>
      </c>
      <c r="II59" s="167">
        <v>0</v>
      </c>
      <c r="IJ59" s="167">
        <v>-52.77338125</v>
      </c>
      <c r="IK59" s="167">
        <v>0.16560833333333336</v>
      </c>
      <c r="IL59" s="167">
        <v>-256.13462083333332</v>
      </c>
      <c r="IM59" s="167">
        <v>-6.5372895833333331</v>
      </c>
      <c r="IN59" s="167">
        <v>-8.2859833333333341</v>
      </c>
      <c r="IO59" s="167">
        <v>85.466072916666661</v>
      </c>
      <c r="IP59" s="167">
        <v>81.277277083333331</v>
      </c>
      <c r="IQ59" s="167">
        <v>111.2577625</v>
      </c>
      <c r="IR59" s="167">
        <v>67.487925000000004</v>
      </c>
      <c r="IS59" s="167">
        <v>17.984235416666667</v>
      </c>
      <c r="IT59" s="167">
        <v>28.148041666666664</v>
      </c>
      <c r="IU59" s="167">
        <v>27.225714583333332</v>
      </c>
      <c r="IV59" s="167">
        <v>-1.8429854166666666</v>
      </c>
      <c r="IW59" s="167">
        <v>176.78444166666665</v>
      </c>
      <c r="IX59" s="167">
        <v>-184.01136458333332</v>
      </c>
      <c r="IY59" s="167">
        <v>3.2513312499999998</v>
      </c>
      <c r="IZ59" s="167">
        <v>8.2447999999999997</v>
      </c>
      <c r="JA59" s="167">
        <v>-0.16958333333333334</v>
      </c>
      <c r="JB59" s="167">
        <v>0</v>
      </c>
      <c r="JC59" s="167">
        <v>-6.4</v>
      </c>
      <c r="JD59" s="167">
        <v>8.7520833333333339E-2</v>
      </c>
      <c r="JE59" s="167">
        <v>8.1666666666666665E-2</v>
      </c>
      <c r="JF59" s="167">
        <v>2.4016666666666668</v>
      </c>
      <c r="JG59" s="167">
        <v>1.9216666666666666</v>
      </c>
      <c r="JH59" s="167">
        <v>-4.8847458333333336</v>
      </c>
      <c r="JI59" s="167">
        <v>-8.0176708333333337</v>
      </c>
      <c r="JJ59" s="167">
        <v>13.359079166666666</v>
      </c>
      <c r="JK59" s="167">
        <v>-14.4077625</v>
      </c>
      <c r="JL59" s="167">
        <v>3.1729166666666671</v>
      </c>
      <c r="JM59" s="167">
        <v>1.3855744680851065</v>
      </c>
      <c r="JN59" s="167">
        <v>1.4135531914893618</v>
      </c>
      <c r="JO59" s="167">
        <v>2.4369999999999998</v>
      </c>
      <c r="JP59" s="167">
        <v>2.8016157894736842</v>
      </c>
      <c r="JQ59" s="167">
        <v>4.0400541666666667</v>
      </c>
      <c r="JR59" s="167">
        <v>3.8239020833333335</v>
      </c>
      <c r="JS59" s="167">
        <v>3.5020854166666671</v>
      </c>
      <c r="JT59" s="167">
        <v>0</v>
      </c>
      <c r="JU59" s="167">
        <v>19.410416666666666</v>
      </c>
      <c r="JV59" s="167">
        <v>2.5603166666666666</v>
      </c>
      <c r="JW59" s="167">
        <v>0.30870967741935484</v>
      </c>
      <c r="JX59" s="167">
        <v>0</v>
      </c>
      <c r="JY59" s="167">
        <v>-3.5238666666666667</v>
      </c>
      <c r="JZ59" s="167">
        <v>-15.188577083333334</v>
      </c>
      <c r="KA59" s="167">
        <v>-20.255906249999999</v>
      </c>
      <c r="KB59" s="167">
        <v>-0.85620833333333335</v>
      </c>
      <c r="KC59" s="167">
        <v>10.482687500000001</v>
      </c>
      <c r="KD59" s="167">
        <v>-15.35498125</v>
      </c>
      <c r="KE59" s="167">
        <v>4.1528625000000003</v>
      </c>
      <c r="KF59" s="167">
        <v>-21.066666666666666</v>
      </c>
      <c r="KG59" s="167">
        <v>4.2145833333333336</v>
      </c>
      <c r="KH59" s="167">
        <v>0</v>
      </c>
      <c r="KI59" s="167">
        <v>-80.636162499999998</v>
      </c>
    </row>
    <row r="60" spans="1:295" x14ac:dyDescent="0.35">
      <c r="A60" s="225" t="s">
        <v>2305</v>
      </c>
      <c r="B60" s="225"/>
      <c r="C60" s="158" t="s">
        <v>170</v>
      </c>
      <c r="D60" s="158" t="s">
        <v>170</v>
      </c>
      <c r="E60" s="158" t="s">
        <v>170</v>
      </c>
      <c r="F60" s="158" t="s">
        <v>170</v>
      </c>
      <c r="G60" s="158" t="s">
        <v>170</v>
      </c>
      <c r="H60" s="158" t="s">
        <v>2306</v>
      </c>
      <c r="I60" s="158" t="s">
        <v>170</v>
      </c>
      <c r="J60" s="158" t="s">
        <v>170</v>
      </c>
      <c r="K60" s="158" t="s">
        <v>2306</v>
      </c>
      <c r="L60" s="158" t="s">
        <v>170</v>
      </c>
      <c r="M60" s="158" t="s">
        <v>170</v>
      </c>
      <c r="N60" s="158" t="s">
        <v>170</v>
      </c>
      <c r="O60" s="158" t="s">
        <v>170</v>
      </c>
      <c r="P60" s="158" t="s">
        <v>170</v>
      </c>
      <c r="Q60" s="158" t="s">
        <v>170</v>
      </c>
      <c r="R60" s="158" t="s">
        <v>170</v>
      </c>
      <c r="S60" s="158" t="s">
        <v>170</v>
      </c>
      <c r="T60" s="158" t="s">
        <v>170</v>
      </c>
      <c r="U60" s="158" t="s">
        <v>170</v>
      </c>
      <c r="V60" s="158" t="s">
        <v>170</v>
      </c>
      <c r="W60" s="158" t="s">
        <v>170</v>
      </c>
      <c r="X60" s="158" t="s">
        <v>2306</v>
      </c>
      <c r="Y60" s="158" t="s">
        <v>2306</v>
      </c>
      <c r="Z60" s="158" t="s">
        <v>2306</v>
      </c>
      <c r="AA60" s="158" t="s">
        <v>170</v>
      </c>
      <c r="AB60" s="158" t="s">
        <v>2306</v>
      </c>
      <c r="AC60" s="158" t="s">
        <v>170</v>
      </c>
      <c r="AD60" s="158" t="s">
        <v>170</v>
      </c>
      <c r="AE60" s="158" t="s">
        <v>2306</v>
      </c>
      <c r="AF60" s="158" t="s">
        <v>170</v>
      </c>
      <c r="AG60" s="158" t="s">
        <v>170</v>
      </c>
      <c r="AH60" s="158" t="s">
        <v>170</v>
      </c>
      <c r="AI60" s="158" t="s">
        <v>170</v>
      </c>
      <c r="AJ60" s="158" t="s">
        <v>170</v>
      </c>
      <c r="AK60" s="158" t="s">
        <v>170</v>
      </c>
      <c r="AL60" s="158" t="s">
        <v>2306</v>
      </c>
      <c r="AM60" s="158" t="s">
        <v>170</v>
      </c>
      <c r="AN60" s="158" t="s">
        <v>170</v>
      </c>
      <c r="AO60" s="158" t="s">
        <v>170</v>
      </c>
      <c r="AP60" s="158" t="s">
        <v>2306</v>
      </c>
      <c r="AQ60" s="158" t="s">
        <v>170</v>
      </c>
      <c r="AR60" s="158" t="s">
        <v>170</v>
      </c>
      <c r="AS60" s="158" t="s">
        <v>170</v>
      </c>
      <c r="AT60" s="158" t="s">
        <v>170</v>
      </c>
      <c r="AU60" s="158" t="s">
        <v>170</v>
      </c>
      <c r="AV60" s="158" t="s">
        <v>2306</v>
      </c>
      <c r="AW60" s="158" t="s">
        <v>2306</v>
      </c>
      <c r="AX60" s="158" t="s">
        <v>170</v>
      </c>
      <c r="AY60" s="158" t="s">
        <v>170</v>
      </c>
      <c r="AZ60" s="158" t="s">
        <v>170</v>
      </c>
      <c r="BA60" s="158" t="s">
        <v>170</v>
      </c>
      <c r="BB60" s="158" t="s">
        <v>170</v>
      </c>
      <c r="BC60" s="158" t="s">
        <v>2306</v>
      </c>
      <c r="BD60" s="158" t="s">
        <v>2306</v>
      </c>
      <c r="BE60" s="158" t="s">
        <v>2306</v>
      </c>
      <c r="BF60" s="158" t="s">
        <v>170</v>
      </c>
      <c r="BG60" s="158" t="s">
        <v>170</v>
      </c>
      <c r="BH60" s="158" t="s">
        <v>2306</v>
      </c>
      <c r="BI60" s="158" t="s">
        <v>2306</v>
      </c>
      <c r="BJ60" s="158" t="s">
        <v>2306</v>
      </c>
      <c r="BK60" s="158" t="s">
        <v>2306</v>
      </c>
      <c r="BL60" s="158" t="s">
        <v>2306</v>
      </c>
      <c r="BM60" s="158" t="s">
        <v>2306</v>
      </c>
      <c r="BN60" s="158" t="s">
        <v>170</v>
      </c>
      <c r="BO60" s="158" t="s">
        <v>170</v>
      </c>
      <c r="BP60" s="158" t="s">
        <v>170</v>
      </c>
      <c r="BQ60" s="158" t="s">
        <v>2306</v>
      </c>
      <c r="BR60" s="158" t="s">
        <v>2306</v>
      </c>
      <c r="BS60" s="158" t="s">
        <v>2306</v>
      </c>
      <c r="BT60" s="158" t="s">
        <v>2306</v>
      </c>
      <c r="BU60" s="158" t="s">
        <v>2306</v>
      </c>
      <c r="BV60" s="158" t="s">
        <v>2306</v>
      </c>
      <c r="BW60" s="158" t="s">
        <v>2306</v>
      </c>
      <c r="BX60" s="158" t="s">
        <v>319</v>
      </c>
      <c r="BY60" s="158" t="s">
        <v>2306</v>
      </c>
      <c r="BZ60" s="158" t="s">
        <v>2306</v>
      </c>
      <c r="CA60" s="158" t="s">
        <v>2306</v>
      </c>
      <c r="CB60" s="158" t="s">
        <v>2306</v>
      </c>
      <c r="CC60" s="158" t="s">
        <v>2306</v>
      </c>
      <c r="CD60" s="158" t="s">
        <v>2306</v>
      </c>
      <c r="CE60" s="158" t="s">
        <v>2306</v>
      </c>
      <c r="CF60" s="158" t="s">
        <v>2306</v>
      </c>
      <c r="CG60" s="158" t="s">
        <v>2306</v>
      </c>
      <c r="CH60" s="158" t="s">
        <v>2306</v>
      </c>
      <c r="CI60" s="158" t="s">
        <v>2306</v>
      </c>
      <c r="CJ60" s="158" t="s">
        <v>2306</v>
      </c>
      <c r="CK60" s="158" t="s">
        <v>2306</v>
      </c>
      <c r="CL60" s="158" t="s">
        <v>2306</v>
      </c>
      <c r="CM60" s="158" t="s">
        <v>2306</v>
      </c>
      <c r="CN60" s="158" t="s">
        <v>2306</v>
      </c>
      <c r="CO60" s="158" t="s">
        <v>2306</v>
      </c>
      <c r="CP60" s="158" t="s">
        <v>2306</v>
      </c>
      <c r="CQ60" s="158" t="s">
        <v>2306</v>
      </c>
      <c r="CR60" s="158" t="s">
        <v>2306</v>
      </c>
      <c r="CS60" s="158" t="s">
        <v>2306</v>
      </c>
      <c r="CT60" s="158" t="s">
        <v>2306</v>
      </c>
      <c r="CU60" s="158" t="s">
        <v>2306</v>
      </c>
      <c r="CV60" s="158" t="s">
        <v>2306</v>
      </c>
      <c r="CW60" s="158" t="s">
        <v>2306</v>
      </c>
      <c r="CX60" s="158" t="s">
        <v>2306</v>
      </c>
      <c r="CY60" s="158" t="s">
        <v>2306</v>
      </c>
      <c r="CZ60" s="158" t="s">
        <v>2306</v>
      </c>
      <c r="DA60" s="158" t="s">
        <v>2306</v>
      </c>
      <c r="DB60" s="158" t="s">
        <v>2306</v>
      </c>
      <c r="DC60" s="158" t="s">
        <v>2306</v>
      </c>
      <c r="DD60" s="158" t="s">
        <v>2306</v>
      </c>
      <c r="DE60" s="158" t="s">
        <v>2306</v>
      </c>
      <c r="DF60" s="158" t="s">
        <v>2306</v>
      </c>
      <c r="DG60" s="158" t="s">
        <v>2306</v>
      </c>
      <c r="DH60" s="158" t="s">
        <v>2306</v>
      </c>
      <c r="DI60" s="158" t="s">
        <v>2306</v>
      </c>
      <c r="DJ60" s="158" t="s">
        <v>2306</v>
      </c>
      <c r="DK60" s="158" t="s">
        <v>2306</v>
      </c>
      <c r="DL60" s="158" t="s">
        <v>2306</v>
      </c>
      <c r="DM60" s="158" t="s">
        <v>2306</v>
      </c>
      <c r="DN60" s="158" t="s">
        <v>2306</v>
      </c>
      <c r="DO60" s="158" t="s">
        <v>2306</v>
      </c>
      <c r="DP60" s="158" t="s">
        <v>2306</v>
      </c>
      <c r="DQ60" s="158" t="s">
        <v>2306</v>
      </c>
      <c r="DR60" s="158" t="s">
        <v>2306</v>
      </c>
      <c r="DS60" s="158" t="s">
        <v>2306</v>
      </c>
      <c r="DT60" s="158" t="s">
        <v>2306</v>
      </c>
      <c r="DU60" s="158" t="s">
        <v>2306</v>
      </c>
      <c r="DV60" s="158" t="s">
        <v>2306</v>
      </c>
      <c r="DW60" s="158" t="s">
        <v>2306</v>
      </c>
      <c r="DX60" s="158" t="s">
        <v>2306</v>
      </c>
      <c r="DY60" s="158" t="s">
        <v>2306</v>
      </c>
      <c r="DZ60" s="158" t="s">
        <v>2306</v>
      </c>
      <c r="EA60" s="158" t="s">
        <v>2306</v>
      </c>
      <c r="EB60" s="158" t="s">
        <v>2306</v>
      </c>
      <c r="EC60" s="158" t="s">
        <v>2306</v>
      </c>
      <c r="ED60" s="158" t="s">
        <v>2306</v>
      </c>
      <c r="EE60" s="158" t="s">
        <v>2306</v>
      </c>
      <c r="EF60" s="158" t="s">
        <v>2306</v>
      </c>
      <c r="EG60" s="158" t="s">
        <v>2306</v>
      </c>
      <c r="EH60" s="158" t="s">
        <v>2306</v>
      </c>
      <c r="EI60" s="158" t="s">
        <v>2306</v>
      </c>
      <c r="EJ60" s="158" t="s">
        <v>2306</v>
      </c>
      <c r="EK60" s="158" t="s">
        <v>2306</v>
      </c>
      <c r="EL60" s="158" t="s">
        <v>2306</v>
      </c>
      <c r="EM60" s="158" t="s">
        <v>2306</v>
      </c>
      <c r="EN60" s="158" t="s">
        <v>2306</v>
      </c>
      <c r="EO60" s="158" t="s">
        <v>2306</v>
      </c>
      <c r="EP60" s="158" t="s">
        <v>2306</v>
      </c>
      <c r="EQ60" s="158" t="s">
        <v>2306</v>
      </c>
      <c r="ER60" s="158" t="s">
        <v>2306</v>
      </c>
      <c r="ES60" s="158" t="s">
        <v>2306</v>
      </c>
      <c r="ET60" s="158" t="s">
        <v>2306</v>
      </c>
      <c r="EU60" s="158" t="s">
        <v>2306</v>
      </c>
      <c r="EV60" s="158" t="s">
        <v>2306</v>
      </c>
      <c r="EW60" s="158" t="s">
        <v>2306</v>
      </c>
      <c r="EX60" s="158" t="s">
        <v>2306</v>
      </c>
      <c r="EY60" s="158" t="s">
        <v>2306</v>
      </c>
      <c r="EZ60" s="158" t="s">
        <v>2306</v>
      </c>
      <c r="FA60" s="158" t="s">
        <v>2306</v>
      </c>
      <c r="FB60" s="158" t="s">
        <v>2306</v>
      </c>
      <c r="FC60" s="158" t="s">
        <v>2306</v>
      </c>
      <c r="FD60" s="158" t="s">
        <v>2306</v>
      </c>
      <c r="FE60" s="158" t="s">
        <v>2306</v>
      </c>
      <c r="FF60" s="158" t="s">
        <v>2306</v>
      </c>
      <c r="FG60" s="158" t="s">
        <v>2306</v>
      </c>
      <c r="FH60" s="158" t="s">
        <v>2306</v>
      </c>
      <c r="FI60" s="158" t="s">
        <v>2306</v>
      </c>
      <c r="FJ60" s="158" t="s">
        <v>2306</v>
      </c>
      <c r="FK60" s="158" t="s">
        <v>2306</v>
      </c>
      <c r="FL60" s="158" t="s">
        <v>2306</v>
      </c>
      <c r="FM60" s="158" t="s">
        <v>2306</v>
      </c>
      <c r="FN60" s="158" t="s">
        <v>2306</v>
      </c>
      <c r="FO60" s="158" t="s">
        <v>2306</v>
      </c>
      <c r="FP60" s="158" t="s">
        <v>2306</v>
      </c>
      <c r="FQ60" s="158" t="s">
        <v>2306</v>
      </c>
      <c r="FR60" s="158" t="s">
        <v>2306</v>
      </c>
      <c r="FS60" s="158" t="s">
        <v>2306</v>
      </c>
      <c r="FT60" s="158" t="s">
        <v>2306</v>
      </c>
      <c r="FU60" s="158" t="s">
        <v>2306</v>
      </c>
      <c r="FV60" s="158" t="s">
        <v>2306</v>
      </c>
      <c r="FW60" s="158" t="s">
        <v>2306</v>
      </c>
      <c r="FX60" s="158" t="s">
        <v>2306</v>
      </c>
      <c r="FY60" s="158" t="s">
        <v>2306</v>
      </c>
      <c r="FZ60" s="158" t="s">
        <v>2306</v>
      </c>
      <c r="GA60" s="158" t="s">
        <v>2306</v>
      </c>
      <c r="GB60" s="158" t="s">
        <v>2306</v>
      </c>
      <c r="GC60" s="158" t="s">
        <v>2306</v>
      </c>
      <c r="GD60" s="158" t="s">
        <v>2306</v>
      </c>
      <c r="GE60" s="158" t="s">
        <v>2306</v>
      </c>
      <c r="GF60" s="158" t="s">
        <v>2306</v>
      </c>
      <c r="GG60" s="158" t="s">
        <v>2306</v>
      </c>
      <c r="GH60" s="158" t="s">
        <v>2306</v>
      </c>
      <c r="GI60" s="158" t="s">
        <v>2306</v>
      </c>
      <c r="GJ60" s="158" t="s">
        <v>2306</v>
      </c>
      <c r="GK60" s="158" t="s">
        <v>2306</v>
      </c>
      <c r="GL60" s="158" t="s">
        <v>2306</v>
      </c>
      <c r="GM60" s="158" t="s">
        <v>2306</v>
      </c>
      <c r="GN60" s="158" t="s">
        <v>2306</v>
      </c>
      <c r="GO60" s="158" t="s">
        <v>2306</v>
      </c>
      <c r="GP60" s="158" t="s">
        <v>2306</v>
      </c>
      <c r="GQ60" s="158" t="s">
        <v>2306</v>
      </c>
      <c r="GR60" s="158" t="s">
        <v>2306</v>
      </c>
      <c r="GS60" s="158" t="s">
        <v>2306</v>
      </c>
      <c r="GT60" s="158" t="s">
        <v>2306</v>
      </c>
      <c r="GU60" s="158" t="s">
        <v>2306</v>
      </c>
      <c r="GV60" s="158" t="s">
        <v>2306</v>
      </c>
      <c r="GW60" s="158" t="s">
        <v>2306</v>
      </c>
      <c r="GX60" s="158" t="s">
        <v>2306</v>
      </c>
      <c r="GY60" s="158" t="s">
        <v>2306</v>
      </c>
      <c r="GZ60" s="158" t="s">
        <v>2306</v>
      </c>
      <c r="HA60" s="158" t="s">
        <v>2306</v>
      </c>
      <c r="HB60" s="158" t="s">
        <v>2306</v>
      </c>
      <c r="HC60" s="158" t="s">
        <v>2306</v>
      </c>
      <c r="HD60" s="158" t="s">
        <v>2306</v>
      </c>
      <c r="HE60" s="158" t="s">
        <v>319</v>
      </c>
      <c r="HF60" s="158" t="s">
        <v>319</v>
      </c>
      <c r="HG60" s="158" t="s">
        <v>319</v>
      </c>
      <c r="HH60" s="158" t="s">
        <v>319</v>
      </c>
      <c r="HI60" s="158" t="s">
        <v>319</v>
      </c>
      <c r="HJ60" s="158" t="s">
        <v>319</v>
      </c>
      <c r="HK60" s="158" t="s">
        <v>319</v>
      </c>
      <c r="HL60" s="158" t="s">
        <v>319</v>
      </c>
      <c r="HM60" s="158" t="s">
        <v>319</v>
      </c>
      <c r="HN60" s="158" t="s">
        <v>319</v>
      </c>
      <c r="HO60" s="158" t="s">
        <v>319</v>
      </c>
      <c r="HP60" s="158" t="s">
        <v>319</v>
      </c>
      <c r="HQ60" s="158" t="s">
        <v>319</v>
      </c>
      <c r="HR60" s="158" t="s">
        <v>319</v>
      </c>
      <c r="HS60" s="158" t="s">
        <v>319</v>
      </c>
      <c r="HT60" s="158" t="s">
        <v>319</v>
      </c>
      <c r="HU60" s="158" t="s">
        <v>319</v>
      </c>
      <c r="HV60" s="158" t="s">
        <v>319</v>
      </c>
      <c r="HW60" s="158" t="s">
        <v>319</v>
      </c>
      <c r="HX60" s="158" t="s">
        <v>319</v>
      </c>
      <c r="HY60" s="158" t="s">
        <v>319</v>
      </c>
      <c r="HZ60" s="158" t="s">
        <v>319</v>
      </c>
      <c r="IA60" s="158" t="s">
        <v>319</v>
      </c>
      <c r="IB60" s="158" t="s">
        <v>319</v>
      </c>
      <c r="IC60" s="158" t="s">
        <v>319</v>
      </c>
      <c r="ID60" s="158" t="s">
        <v>319</v>
      </c>
      <c r="IE60" s="158" t="s">
        <v>319</v>
      </c>
      <c r="IF60" s="158" t="s">
        <v>319</v>
      </c>
      <c r="IG60" s="158" t="s">
        <v>319</v>
      </c>
      <c r="IH60" s="158" t="s">
        <v>319</v>
      </c>
      <c r="II60" s="158" t="s">
        <v>319</v>
      </c>
      <c r="IJ60" s="158" t="s">
        <v>319</v>
      </c>
      <c r="IK60" s="158" t="s">
        <v>319</v>
      </c>
      <c r="IL60" s="158" t="s">
        <v>319</v>
      </c>
      <c r="IM60" s="158" t="s">
        <v>319</v>
      </c>
      <c r="IN60" s="158" t="s">
        <v>319</v>
      </c>
      <c r="IO60" s="158" t="s">
        <v>319</v>
      </c>
      <c r="IP60" s="158" t="s">
        <v>319</v>
      </c>
      <c r="IQ60" s="158" t="s">
        <v>319</v>
      </c>
      <c r="IR60" s="158" t="s">
        <v>170</v>
      </c>
      <c r="IS60" s="158" t="s">
        <v>2306</v>
      </c>
      <c r="IT60" s="158" t="s">
        <v>319</v>
      </c>
      <c r="IU60" s="158" t="s">
        <v>319</v>
      </c>
      <c r="IV60" s="158" t="s">
        <v>319</v>
      </c>
      <c r="IW60" s="158" t="s">
        <v>170</v>
      </c>
      <c r="IX60" s="158" t="s">
        <v>170</v>
      </c>
      <c r="IY60" s="158" t="s">
        <v>170</v>
      </c>
      <c r="IZ60" s="158" t="s">
        <v>170</v>
      </c>
      <c r="JA60" s="158" t="s">
        <v>2306</v>
      </c>
      <c r="JB60" s="158" t="s">
        <v>319</v>
      </c>
      <c r="JC60" s="158" t="s">
        <v>2306</v>
      </c>
      <c r="JD60" s="158" t="s">
        <v>319</v>
      </c>
      <c r="JE60" s="158" t="s">
        <v>319</v>
      </c>
      <c r="JF60" s="158" t="s">
        <v>319</v>
      </c>
      <c r="JG60" s="158" t="s">
        <v>319</v>
      </c>
      <c r="JH60" s="158" t="s">
        <v>2306</v>
      </c>
      <c r="JI60" s="158" t="s">
        <v>2306</v>
      </c>
      <c r="JJ60" s="158" t="s">
        <v>2306</v>
      </c>
      <c r="JK60" s="158" t="s">
        <v>2306</v>
      </c>
      <c r="JL60" s="158" t="s">
        <v>319</v>
      </c>
      <c r="JM60" s="158" t="s">
        <v>2306</v>
      </c>
      <c r="JN60" s="158" t="s">
        <v>2306</v>
      </c>
      <c r="JO60" s="158" t="s">
        <v>319</v>
      </c>
      <c r="JP60" s="158" t="s">
        <v>319</v>
      </c>
      <c r="JQ60" s="158" t="s">
        <v>319</v>
      </c>
      <c r="JR60" s="158" t="s">
        <v>319</v>
      </c>
      <c r="JS60" s="158" t="s">
        <v>2306</v>
      </c>
      <c r="JT60" s="158" t="s">
        <v>2306</v>
      </c>
      <c r="JU60" s="158" t="s">
        <v>319</v>
      </c>
      <c r="JV60" s="158" t="s">
        <v>319</v>
      </c>
      <c r="JW60" s="158" t="s">
        <v>319</v>
      </c>
      <c r="JX60" s="158" t="s">
        <v>319</v>
      </c>
      <c r="JY60" s="158" t="s">
        <v>319</v>
      </c>
      <c r="JZ60" s="158" t="s">
        <v>319</v>
      </c>
      <c r="KA60" s="158" t="s">
        <v>319</v>
      </c>
      <c r="KB60" s="158" t="s">
        <v>319</v>
      </c>
      <c r="KC60" s="158" t="s">
        <v>319</v>
      </c>
      <c r="KD60" s="158" t="s">
        <v>319</v>
      </c>
      <c r="KE60" s="158" t="s">
        <v>319</v>
      </c>
      <c r="KF60" s="158" t="s">
        <v>319</v>
      </c>
      <c r="KG60" s="158" t="s">
        <v>319</v>
      </c>
      <c r="KH60" s="158" t="s">
        <v>2306</v>
      </c>
      <c r="KI60" s="158" t="s">
        <v>2306</v>
      </c>
    </row>
    <row r="61" spans="1:295" ht="27" customHeight="1" x14ac:dyDescent="0.35">
      <c r="A61" s="225" t="s">
        <v>3</v>
      </c>
      <c r="B61" s="225"/>
      <c r="C61" s="226" t="s">
        <v>418</v>
      </c>
      <c r="D61" s="226"/>
      <c r="E61" s="226"/>
      <c r="F61" s="226"/>
      <c r="G61" s="226"/>
      <c r="H61" s="226"/>
      <c r="I61" s="226"/>
      <c r="J61" s="226"/>
      <c r="K61" s="226"/>
      <c r="L61" s="226"/>
      <c r="M61" s="226"/>
      <c r="N61" s="226" t="s">
        <v>2307</v>
      </c>
      <c r="O61" s="226"/>
      <c r="P61" s="226"/>
      <c r="Q61" s="226"/>
      <c r="R61" s="226"/>
      <c r="S61" s="226" t="s">
        <v>511</v>
      </c>
      <c r="T61" s="226" t="s">
        <v>418</v>
      </c>
      <c r="U61" s="226"/>
      <c r="V61" s="226"/>
      <c r="W61" s="226"/>
      <c r="X61" s="226" t="s">
        <v>855</v>
      </c>
      <c r="Y61" s="226"/>
      <c r="Z61" s="226"/>
      <c r="AA61" s="226" t="s">
        <v>14</v>
      </c>
      <c r="AB61" s="226" t="s">
        <v>418</v>
      </c>
      <c r="AC61" s="226" t="s">
        <v>2308</v>
      </c>
      <c r="AD61" s="226"/>
      <c r="AE61" s="226" t="s">
        <v>418</v>
      </c>
      <c r="AF61" s="226" t="s">
        <v>2307</v>
      </c>
      <c r="AG61" s="226"/>
      <c r="AH61" s="226" t="s">
        <v>29</v>
      </c>
      <c r="AI61" s="226"/>
      <c r="AJ61" s="226" t="s">
        <v>2308</v>
      </c>
      <c r="AK61" s="226"/>
      <c r="AL61" s="226"/>
      <c r="AM61" s="226"/>
      <c r="AN61" s="226"/>
      <c r="AO61" s="226" t="s">
        <v>2309</v>
      </c>
      <c r="AP61" s="226" t="s">
        <v>2310</v>
      </c>
      <c r="AQ61" s="226" t="s">
        <v>418</v>
      </c>
      <c r="AR61" s="226"/>
      <c r="AS61" s="226"/>
      <c r="AT61" s="226"/>
      <c r="AU61" s="226"/>
      <c r="AV61" s="226"/>
      <c r="AW61" s="226"/>
      <c r="AX61" s="226"/>
      <c r="AY61" s="226"/>
      <c r="AZ61" s="226"/>
      <c r="BA61" s="226" t="s">
        <v>325</v>
      </c>
      <c r="BB61" s="226" t="s">
        <v>511</v>
      </c>
      <c r="BC61" s="226" t="s">
        <v>895</v>
      </c>
      <c r="BD61" s="226" t="s">
        <v>50</v>
      </c>
      <c r="BE61" s="226"/>
      <c r="BF61" s="226" t="s">
        <v>418</v>
      </c>
      <c r="BG61" s="226"/>
      <c r="BH61" s="226"/>
      <c r="BI61" s="226"/>
      <c r="BJ61" s="226"/>
      <c r="BK61" s="226"/>
      <c r="BL61" s="226"/>
      <c r="BM61" s="226"/>
      <c r="BN61" s="226" t="s">
        <v>511</v>
      </c>
      <c r="BO61" s="226"/>
      <c r="BP61" s="226"/>
      <c r="BQ61" s="226"/>
      <c r="BR61" s="226"/>
      <c r="BS61" s="226"/>
      <c r="BT61" s="226" t="s">
        <v>14</v>
      </c>
      <c r="BU61" s="226"/>
      <c r="BV61" s="226" t="s">
        <v>511</v>
      </c>
      <c r="BW61" s="226" t="s">
        <v>2311</v>
      </c>
      <c r="BX61" s="226"/>
      <c r="BY61" s="226"/>
      <c r="BZ61" s="226"/>
      <c r="CA61" s="226" t="s">
        <v>418</v>
      </c>
      <c r="CB61" s="226"/>
      <c r="CC61" s="226" t="s">
        <v>2312</v>
      </c>
      <c r="CD61" s="226"/>
      <c r="CE61" s="226" t="s">
        <v>121</v>
      </c>
      <c r="CF61" s="226" t="s">
        <v>418</v>
      </c>
      <c r="CG61" s="226"/>
      <c r="CH61" s="226"/>
      <c r="CI61" s="226"/>
      <c r="CJ61" s="226" t="s">
        <v>895</v>
      </c>
      <c r="CK61" s="226"/>
      <c r="CL61" s="226" t="s">
        <v>2311</v>
      </c>
      <c r="CM61" s="226"/>
      <c r="CN61" s="226"/>
      <c r="CO61" s="226" t="s">
        <v>418</v>
      </c>
      <c r="CP61" s="226"/>
      <c r="CQ61" s="226"/>
      <c r="CR61" s="226"/>
      <c r="CS61" s="226"/>
      <c r="CT61" s="226"/>
      <c r="CU61" s="226"/>
      <c r="CV61" s="226"/>
      <c r="CW61" s="226" t="s">
        <v>2312</v>
      </c>
      <c r="CX61" s="226" t="s">
        <v>2311</v>
      </c>
      <c r="CY61" s="226"/>
      <c r="CZ61" s="226" t="s">
        <v>346</v>
      </c>
      <c r="DA61" s="226"/>
      <c r="DB61" s="226"/>
      <c r="DC61" s="226"/>
      <c r="DD61" s="226" t="s">
        <v>418</v>
      </c>
      <c r="DE61" s="226"/>
      <c r="DF61" s="226"/>
      <c r="DG61" s="226" t="s">
        <v>346</v>
      </c>
      <c r="DH61" s="226"/>
      <c r="DI61" s="226" t="s">
        <v>878</v>
      </c>
      <c r="DJ61" s="226"/>
      <c r="DK61" s="226" t="s">
        <v>578</v>
      </c>
      <c r="DL61" s="226" t="s">
        <v>346</v>
      </c>
      <c r="DM61" s="226"/>
      <c r="DN61" s="226"/>
      <c r="DO61" s="226"/>
      <c r="DP61" s="226" t="s">
        <v>578</v>
      </c>
      <c r="DQ61" s="226" t="s">
        <v>346</v>
      </c>
      <c r="DR61" s="226" t="s">
        <v>578</v>
      </c>
      <c r="DS61" s="226" t="s">
        <v>346</v>
      </c>
      <c r="DT61" s="226"/>
      <c r="DU61" s="226"/>
      <c r="DV61" s="226"/>
      <c r="DW61" s="226" t="s">
        <v>418</v>
      </c>
      <c r="DX61" s="226" t="s">
        <v>578</v>
      </c>
      <c r="DY61" s="226" t="s">
        <v>418</v>
      </c>
      <c r="DZ61" s="226"/>
      <c r="EA61" s="226"/>
      <c r="EB61" s="226"/>
      <c r="EC61" s="226"/>
      <c r="ED61" s="226"/>
      <c r="EE61" s="226" t="s">
        <v>511</v>
      </c>
      <c r="EF61" s="226"/>
      <c r="EG61" s="226" t="s">
        <v>346</v>
      </c>
      <c r="EH61" s="226" t="s">
        <v>511</v>
      </c>
      <c r="EI61" s="226" t="s">
        <v>2313</v>
      </c>
      <c r="EJ61" s="226" t="s">
        <v>578</v>
      </c>
      <c r="EK61" s="226" t="s">
        <v>418</v>
      </c>
      <c r="EL61" s="226"/>
      <c r="EM61" s="226"/>
      <c r="EN61" s="226"/>
      <c r="EO61" s="226"/>
      <c r="EP61" s="226"/>
      <c r="EQ61" s="226"/>
      <c r="ER61" s="226"/>
      <c r="ES61" s="226"/>
      <c r="ET61" s="226" t="s">
        <v>873</v>
      </c>
      <c r="EU61" s="226"/>
      <c r="EV61" s="226"/>
      <c r="EW61" s="226" t="s">
        <v>418</v>
      </c>
      <c r="EX61" s="226"/>
      <c r="EY61" s="226"/>
      <c r="EZ61" s="226"/>
      <c r="FA61" s="226"/>
      <c r="FB61" s="226"/>
      <c r="FC61" s="226"/>
      <c r="FD61" s="226"/>
      <c r="FE61" s="226"/>
      <c r="FF61" s="226"/>
      <c r="FG61" s="226" t="s">
        <v>885</v>
      </c>
      <c r="FH61" s="226"/>
      <c r="FI61" s="226"/>
      <c r="FJ61" s="226" t="s">
        <v>418</v>
      </c>
      <c r="FK61" s="226"/>
      <c r="FL61" s="226"/>
      <c r="FM61" s="226"/>
      <c r="FN61" s="226"/>
      <c r="FO61" s="226"/>
      <c r="FP61" s="226" t="s">
        <v>325</v>
      </c>
      <c r="FQ61" s="226" t="s">
        <v>50</v>
      </c>
      <c r="FR61" s="226"/>
      <c r="FS61" s="226"/>
      <c r="FT61" s="226"/>
      <c r="FU61" s="226"/>
      <c r="FV61" s="226"/>
      <c r="FW61" s="226" t="s">
        <v>2312</v>
      </c>
      <c r="FX61" s="226" t="s">
        <v>617</v>
      </c>
      <c r="FY61" s="226"/>
      <c r="FZ61" s="226"/>
      <c r="GA61" s="226" t="s">
        <v>578</v>
      </c>
      <c r="GB61" s="226" t="s">
        <v>2308</v>
      </c>
      <c r="GC61" s="226" t="s">
        <v>325</v>
      </c>
      <c r="GD61" s="226" t="s">
        <v>418</v>
      </c>
      <c r="GE61" s="226" t="s">
        <v>50</v>
      </c>
      <c r="GF61" s="226" t="s">
        <v>325</v>
      </c>
      <c r="GG61" s="226" t="s">
        <v>2308</v>
      </c>
      <c r="GH61" s="226" t="s">
        <v>418</v>
      </c>
      <c r="GI61" s="226" t="s">
        <v>325</v>
      </c>
      <c r="GJ61" s="226" t="s">
        <v>418</v>
      </c>
      <c r="GK61" s="226"/>
      <c r="GL61" s="226" t="s">
        <v>2314</v>
      </c>
      <c r="GM61" s="226" t="s">
        <v>418</v>
      </c>
      <c r="GN61" s="226" t="s">
        <v>50</v>
      </c>
      <c r="GO61" s="226" t="s">
        <v>418</v>
      </c>
      <c r="GP61" s="226"/>
      <c r="GQ61" s="226"/>
      <c r="GR61" s="226" t="s">
        <v>361</v>
      </c>
      <c r="GS61" s="226"/>
      <c r="GT61" s="226" t="s">
        <v>325</v>
      </c>
      <c r="GU61" s="226"/>
      <c r="GV61" s="226" t="s">
        <v>418</v>
      </c>
      <c r="GW61" s="226" t="s">
        <v>325</v>
      </c>
      <c r="GX61" s="226" t="s">
        <v>313</v>
      </c>
      <c r="GY61" s="226" t="s">
        <v>418</v>
      </c>
      <c r="GZ61" s="226"/>
      <c r="HA61" s="226" t="s">
        <v>313</v>
      </c>
      <c r="HB61" s="226" t="s">
        <v>511</v>
      </c>
      <c r="HC61" s="226"/>
      <c r="HD61" s="226"/>
      <c r="HE61" s="226"/>
      <c r="HF61" s="226"/>
      <c r="HG61" s="226"/>
      <c r="HH61" s="226"/>
      <c r="HI61" s="226"/>
      <c r="HJ61" s="226"/>
      <c r="HK61" s="226"/>
      <c r="HL61" s="226"/>
      <c r="HM61" s="226" t="s">
        <v>2315</v>
      </c>
      <c r="HN61" s="226"/>
      <c r="HO61" s="226" t="s">
        <v>511</v>
      </c>
      <c r="HP61" s="226"/>
      <c r="HQ61" s="226" t="s">
        <v>2316</v>
      </c>
      <c r="HR61" s="226"/>
      <c r="HS61" s="226" t="s">
        <v>511</v>
      </c>
      <c r="HT61" s="226"/>
      <c r="HU61" s="226" t="s">
        <v>375</v>
      </c>
      <c r="HV61" s="226"/>
      <c r="HW61" s="226" t="s">
        <v>2317</v>
      </c>
      <c r="HX61" s="226"/>
      <c r="HY61" s="226" t="s">
        <v>375</v>
      </c>
      <c r="HZ61" s="226" t="s">
        <v>418</v>
      </c>
      <c r="IA61" s="226" t="s">
        <v>183</v>
      </c>
      <c r="IB61" s="226" t="s">
        <v>83</v>
      </c>
      <c r="IC61" s="226"/>
      <c r="ID61" s="226" t="s">
        <v>2316</v>
      </c>
      <c r="IE61" s="226"/>
      <c r="IF61" s="226"/>
      <c r="IG61" s="226"/>
      <c r="IH61" s="226" t="s">
        <v>83</v>
      </c>
      <c r="II61" s="226"/>
      <c r="IJ61" s="226" t="s">
        <v>511</v>
      </c>
      <c r="IK61" s="226" t="s">
        <v>183</v>
      </c>
      <c r="IL61" s="226" t="s">
        <v>511</v>
      </c>
      <c r="IM61" s="226" t="s">
        <v>183</v>
      </c>
      <c r="IN61" s="226"/>
      <c r="IO61" s="226"/>
      <c r="IP61" s="226"/>
      <c r="IQ61" s="226"/>
      <c r="IR61" s="226" t="s">
        <v>511</v>
      </c>
      <c r="IS61" s="226" t="s">
        <v>2313</v>
      </c>
      <c r="IT61" s="226" t="s">
        <v>375</v>
      </c>
      <c r="IU61" s="226"/>
      <c r="IV61" s="226" t="s">
        <v>183</v>
      </c>
      <c r="IW61" s="226" t="s">
        <v>511</v>
      </c>
      <c r="IX61" s="226"/>
      <c r="IY61" s="226"/>
      <c r="IZ61" s="226"/>
      <c r="JA61" s="226" t="s">
        <v>418</v>
      </c>
      <c r="JB61" s="226" t="s">
        <v>917</v>
      </c>
      <c r="JC61" s="226" t="s">
        <v>418</v>
      </c>
      <c r="JD61" s="226" t="s">
        <v>67</v>
      </c>
      <c r="JE61" s="226"/>
      <c r="JF61" s="226" t="s">
        <v>418</v>
      </c>
      <c r="JG61" s="226"/>
      <c r="JH61" s="226"/>
      <c r="JI61" s="226"/>
      <c r="JJ61" s="226"/>
      <c r="JK61" s="226"/>
      <c r="JL61" s="226" t="s">
        <v>2317</v>
      </c>
      <c r="JM61" s="226" t="s">
        <v>50</v>
      </c>
      <c r="JN61" s="226"/>
      <c r="JO61" s="226" t="s">
        <v>911</v>
      </c>
      <c r="JP61" s="226"/>
      <c r="JQ61" s="226" t="s">
        <v>913</v>
      </c>
      <c r="JR61" s="226"/>
      <c r="JS61" s="226"/>
      <c r="JT61" s="226" t="s">
        <v>418</v>
      </c>
      <c r="JU61" s="226" t="s">
        <v>2316</v>
      </c>
      <c r="JV61" s="226" t="s">
        <v>571</v>
      </c>
      <c r="JW61" s="226" t="s">
        <v>2318</v>
      </c>
      <c r="JX61" s="226"/>
      <c r="JY61" s="226" t="s">
        <v>511</v>
      </c>
      <c r="JZ61" s="226"/>
      <c r="KA61" s="226"/>
      <c r="KB61" s="226"/>
      <c r="KC61" s="226"/>
      <c r="KD61" s="226"/>
      <c r="KE61" s="226"/>
      <c r="KF61" s="226" t="s">
        <v>2316</v>
      </c>
      <c r="KG61" s="226"/>
      <c r="KH61" s="226" t="s">
        <v>511</v>
      </c>
      <c r="KI61" s="226"/>
    </row>
    <row r="62" spans="1:295" x14ac:dyDescent="0.3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5">
      <c r="A63" s="114" t="s">
        <v>2319</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5">
      <c r="A64" s="168"/>
      <c r="B64" s="1" t="s">
        <v>2320</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5">
      <c r="A65" s="169"/>
      <c r="B65" s="1" t="s">
        <v>2321</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5">
      <c r="A66" s="170"/>
      <c r="B66" s="1" t="s">
        <v>2322</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7265625" defaultRowHeight="14.5" x14ac:dyDescent="0.35"/>
  <cols>
    <col min="1" max="1" width="15" customWidth="1"/>
    <col min="2" max="2" width="10" customWidth="1"/>
    <col min="3" max="13" width="20" customWidth="1"/>
  </cols>
  <sheetData>
    <row r="1" spans="1:13" x14ac:dyDescent="0.35">
      <c r="A1" s="1"/>
      <c r="B1" s="1"/>
      <c r="C1" s="1"/>
      <c r="D1" s="1"/>
      <c r="E1" s="1"/>
      <c r="F1" s="1"/>
      <c r="G1" s="1"/>
      <c r="H1" s="1"/>
      <c r="I1" s="1"/>
      <c r="J1" s="1"/>
      <c r="K1" s="1"/>
      <c r="L1" s="1"/>
      <c r="M1" s="1"/>
    </row>
    <row r="2" spans="1:13" x14ac:dyDescent="0.35">
      <c r="A2" s="1"/>
      <c r="B2" s="1"/>
      <c r="C2" s="1"/>
      <c r="D2" s="1"/>
      <c r="E2" s="1"/>
      <c r="F2" s="1"/>
      <c r="G2" s="1"/>
      <c r="H2" s="1"/>
      <c r="I2" s="1"/>
      <c r="J2" s="1"/>
      <c r="K2" s="1"/>
      <c r="L2" s="1"/>
      <c r="M2" s="1"/>
    </row>
    <row r="3" spans="1:13" ht="69" customHeight="1" x14ac:dyDescent="0.35">
      <c r="A3" s="1"/>
      <c r="B3" s="191" t="s">
        <v>0</v>
      </c>
      <c r="C3" s="192"/>
      <c r="D3" s="192"/>
      <c r="E3" s="192"/>
      <c r="F3" s="192"/>
      <c r="G3" s="192"/>
      <c r="H3" s="1"/>
      <c r="I3" s="1"/>
      <c r="J3" s="1"/>
      <c r="K3" s="1"/>
      <c r="L3" s="1"/>
      <c r="M3" s="1"/>
    </row>
    <row r="4" spans="1:13" ht="30" customHeight="1" x14ac:dyDescent="0.35">
      <c r="A4" s="227" t="s">
        <v>2612</v>
      </c>
      <c r="B4" s="228"/>
      <c r="C4" s="228"/>
      <c r="D4" s="228"/>
      <c r="E4" s="228"/>
      <c r="F4" s="228"/>
      <c r="G4" s="228"/>
      <c r="H4" s="228"/>
      <c r="I4" s="228"/>
      <c r="J4" s="228"/>
      <c r="K4" s="228"/>
      <c r="L4" s="228"/>
      <c r="M4" s="228"/>
    </row>
    <row r="5" spans="1:13" ht="20" hidden="1" customHeight="1" x14ac:dyDescent="0.35">
      <c r="A5" s="225" t="s">
        <v>1669</v>
      </c>
      <c r="B5" s="225"/>
      <c r="C5" s="158">
        <v>43763</v>
      </c>
      <c r="D5" s="158">
        <v>43764</v>
      </c>
      <c r="E5" s="158">
        <v>42746</v>
      </c>
      <c r="F5" s="158">
        <v>42741</v>
      </c>
      <c r="G5" s="158">
        <v>43825</v>
      </c>
      <c r="H5" s="158"/>
      <c r="I5" s="158">
        <v>43822</v>
      </c>
      <c r="J5" s="158">
        <v>43823</v>
      </c>
      <c r="K5" s="158">
        <v>43839</v>
      </c>
      <c r="L5" s="158">
        <v>43749</v>
      </c>
      <c r="M5" s="158"/>
    </row>
    <row r="6" spans="1:13" ht="27" customHeight="1" x14ac:dyDescent="0.35">
      <c r="A6" s="225" t="s">
        <v>17</v>
      </c>
      <c r="B6" s="225"/>
      <c r="C6" s="226" t="s">
        <v>2613</v>
      </c>
      <c r="D6" s="226"/>
      <c r="E6" s="226"/>
      <c r="F6" s="226"/>
      <c r="G6" s="226"/>
      <c r="H6" s="226"/>
      <c r="I6" s="226" t="s">
        <v>2614</v>
      </c>
      <c r="J6" s="226"/>
      <c r="K6" s="226"/>
      <c r="L6" s="226"/>
      <c r="M6" s="226"/>
    </row>
    <row r="7" spans="1:13" ht="27" customHeight="1" x14ac:dyDescent="0.35">
      <c r="A7" s="157" t="s">
        <v>55</v>
      </c>
      <c r="B7" s="157" t="s">
        <v>558</v>
      </c>
      <c r="C7" s="158" t="s">
        <v>2615</v>
      </c>
      <c r="D7" s="158" t="s">
        <v>2616</v>
      </c>
      <c r="E7" s="158" t="s">
        <v>2617</v>
      </c>
      <c r="F7" s="158" t="s">
        <v>2618</v>
      </c>
      <c r="G7" s="158" t="s">
        <v>2619</v>
      </c>
      <c r="H7" s="158" t="s">
        <v>933</v>
      </c>
      <c r="I7" s="158" t="s">
        <v>2620</v>
      </c>
      <c r="J7" s="158" t="s">
        <v>2621</v>
      </c>
      <c r="K7" s="158" t="s">
        <v>2622</v>
      </c>
      <c r="L7" s="158" t="s">
        <v>2623</v>
      </c>
      <c r="M7" s="158" t="s">
        <v>933</v>
      </c>
    </row>
    <row r="8" spans="1:13" ht="18" customHeight="1" x14ac:dyDescent="0.35">
      <c r="A8" s="160" t="s">
        <v>59</v>
      </c>
      <c r="B8" s="160" t="s">
        <v>783</v>
      </c>
      <c r="C8" s="161">
        <v>40.11</v>
      </c>
      <c r="D8" s="161">
        <v>40.270000000000003</v>
      </c>
      <c r="E8" s="161">
        <v>42.598999999999997</v>
      </c>
      <c r="F8" s="161">
        <v>42.173499999999997</v>
      </c>
      <c r="G8" s="161">
        <v>252.0677</v>
      </c>
      <c r="H8" s="161">
        <v>417.22019999999998</v>
      </c>
      <c r="I8" s="161">
        <v>246.01759999999999</v>
      </c>
      <c r="J8" s="161">
        <v>247.40770000000001</v>
      </c>
      <c r="K8" s="161">
        <v>492.14499999999998</v>
      </c>
      <c r="L8" s="161">
        <v>398.71780000000001</v>
      </c>
      <c r="M8" s="161">
        <v>1384.2881</v>
      </c>
    </row>
    <row r="9" spans="1:13" ht="18" customHeight="1" x14ac:dyDescent="0.35">
      <c r="A9" s="160" t="s">
        <v>59</v>
      </c>
      <c r="B9" s="160" t="s">
        <v>784</v>
      </c>
      <c r="C9" s="163">
        <v>38.96</v>
      </c>
      <c r="D9" s="163">
        <v>38.93</v>
      </c>
      <c r="E9" s="163">
        <v>42.197099999999999</v>
      </c>
      <c r="F9" s="163">
        <v>41.587899999999998</v>
      </c>
      <c r="G9" s="163">
        <v>235.70410000000001</v>
      </c>
      <c r="H9" s="163">
        <v>397.37909999999999</v>
      </c>
      <c r="I9" s="163">
        <v>251.1173</v>
      </c>
      <c r="J9" s="163">
        <v>250.5711</v>
      </c>
      <c r="K9" s="163">
        <v>496.08370000000002</v>
      </c>
      <c r="L9" s="163">
        <v>403.56</v>
      </c>
      <c r="M9" s="163">
        <v>1401.3321000000001</v>
      </c>
    </row>
    <row r="10" spans="1:13" ht="18" customHeight="1" x14ac:dyDescent="0.35">
      <c r="A10" s="160" t="s">
        <v>59</v>
      </c>
      <c r="B10" s="160" t="s">
        <v>785</v>
      </c>
      <c r="C10" s="163">
        <v>41.27</v>
      </c>
      <c r="D10" s="163">
        <v>41.86</v>
      </c>
      <c r="E10" s="163">
        <v>45.010300000000001</v>
      </c>
      <c r="F10" s="163">
        <v>43.910299999999999</v>
      </c>
      <c r="G10" s="163">
        <v>248.36330000000001</v>
      </c>
      <c r="H10" s="163">
        <v>420.41390000000001</v>
      </c>
      <c r="I10" s="163">
        <v>253.09219999999999</v>
      </c>
      <c r="J10" s="163">
        <v>250.80330000000001</v>
      </c>
      <c r="K10" s="163">
        <v>490.41789999999997</v>
      </c>
      <c r="L10" s="163">
        <v>399.86599999999999</v>
      </c>
      <c r="M10" s="163">
        <v>1394.1794</v>
      </c>
    </row>
    <row r="11" spans="1:13" ht="18" customHeight="1" x14ac:dyDescent="0.35">
      <c r="A11" s="160" t="s">
        <v>59</v>
      </c>
      <c r="B11" s="160" t="s">
        <v>786</v>
      </c>
      <c r="C11" s="163">
        <v>39.94</v>
      </c>
      <c r="D11" s="163">
        <v>40.01</v>
      </c>
      <c r="E11" s="163">
        <v>41.795299999999997</v>
      </c>
      <c r="F11" s="163">
        <v>40.938400000000001</v>
      </c>
      <c r="G11" s="163">
        <v>243.3914</v>
      </c>
      <c r="H11" s="163">
        <v>406.07510000000002</v>
      </c>
      <c r="I11" s="163">
        <v>245.91319999999999</v>
      </c>
      <c r="J11" s="163">
        <v>246.13800000000001</v>
      </c>
      <c r="K11" s="163">
        <v>476.74169999999998</v>
      </c>
      <c r="L11" s="163">
        <v>391.44510000000002</v>
      </c>
      <c r="M11" s="163">
        <v>1360.2380000000001</v>
      </c>
    </row>
    <row r="12" spans="1:13" ht="18" customHeight="1" x14ac:dyDescent="0.35">
      <c r="A12" s="160" t="s">
        <v>59</v>
      </c>
      <c r="B12" s="160" t="s">
        <v>787</v>
      </c>
      <c r="C12" s="163">
        <v>39.35</v>
      </c>
      <c r="D12" s="163">
        <v>39.65</v>
      </c>
      <c r="E12" s="163">
        <v>41.795299999999997</v>
      </c>
      <c r="F12" s="163">
        <v>41.25</v>
      </c>
      <c r="G12" s="163">
        <v>244.35599999999999</v>
      </c>
      <c r="H12" s="163">
        <v>406.40129999999999</v>
      </c>
      <c r="I12" s="163">
        <v>247.8852</v>
      </c>
      <c r="J12" s="163">
        <v>246.42740000000001</v>
      </c>
      <c r="K12" s="163">
        <v>484.82510000000002</v>
      </c>
      <c r="L12" s="163">
        <v>390.39510000000001</v>
      </c>
      <c r="M12" s="163">
        <v>1369.5328</v>
      </c>
    </row>
    <row r="13" spans="1:13" ht="18" customHeight="1" x14ac:dyDescent="0.35">
      <c r="A13" s="160" t="s">
        <v>59</v>
      </c>
      <c r="B13" s="160" t="s">
        <v>788</v>
      </c>
      <c r="C13" s="163">
        <v>38.6</v>
      </c>
      <c r="D13" s="163">
        <v>38.49</v>
      </c>
      <c r="E13" s="163">
        <v>38.044400000000003</v>
      </c>
      <c r="F13" s="163">
        <v>37.6511</v>
      </c>
      <c r="G13" s="163">
        <v>241.83680000000001</v>
      </c>
      <c r="H13" s="163">
        <v>394.6223</v>
      </c>
      <c r="I13" s="163">
        <v>251.08840000000001</v>
      </c>
      <c r="J13" s="163">
        <v>250.95150000000001</v>
      </c>
      <c r="K13" s="163">
        <v>479.71899999999999</v>
      </c>
      <c r="L13" s="163">
        <v>397.52510000000001</v>
      </c>
      <c r="M13" s="163">
        <v>1379.2840000000001</v>
      </c>
    </row>
    <row r="14" spans="1:13" ht="18" customHeight="1" x14ac:dyDescent="0.35">
      <c r="A14" s="160" t="s">
        <v>59</v>
      </c>
      <c r="B14" s="160" t="s">
        <v>789</v>
      </c>
      <c r="C14" s="163">
        <v>38.14</v>
      </c>
      <c r="D14" s="163">
        <v>38.22</v>
      </c>
      <c r="E14" s="163">
        <v>40.3217</v>
      </c>
      <c r="F14" s="163">
        <v>40.22</v>
      </c>
      <c r="G14" s="163">
        <v>232.87260000000001</v>
      </c>
      <c r="H14" s="163">
        <v>389.77429999999998</v>
      </c>
      <c r="I14" s="163">
        <v>249.96559999999999</v>
      </c>
      <c r="J14" s="163">
        <v>248.70760000000001</v>
      </c>
      <c r="K14" s="163">
        <v>475.41899999999998</v>
      </c>
      <c r="L14" s="163">
        <v>388.23829999999998</v>
      </c>
      <c r="M14" s="163">
        <v>1362.3305</v>
      </c>
    </row>
    <row r="15" spans="1:13" ht="18" customHeight="1" x14ac:dyDescent="0.35">
      <c r="A15" s="160" t="s">
        <v>59</v>
      </c>
      <c r="B15" s="160" t="s">
        <v>790</v>
      </c>
      <c r="C15" s="165">
        <v>39.72</v>
      </c>
      <c r="D15" s="165">
        <v>39.9</v>
      </c>
      <c r="E15" s="165">
        <v>38.446300000000001</v>
      </c>
      <c r="F15" s="165">
        <v>37.973199999999999</v>
      </c>
      <c r="G15" s="165">
        <v>243.68549999999999</v>
      </c>
      <c r="H15" s="165">
        <v>399.72500000000002</v>
      </c>
      <c r="I15" s="165">
        <v>254.6747</v>
      </c>
      <c r="J15" s="165">
        <v>251.65379999999999</v>
      </c>
      <c r="K15" s="165">
        <v>485.89260000000002</v>
      </c>
      <c r="L15" s="165">
        <v>391.73649999999998</v>
      </c>
      <c r="M15" s="165">
        <v>1383.9576</v>
      </c>
    </row>
    <row r="16" spans="1:13" ht="18" customHeight="1" x14ac:dyDescent="0.35">
      <c r="A16" s="160" t="s">
        <v>59</v>
      </c>
      <c r="B16" s="160" t="s">
        <v>791</v>
      </c>
      <c r="C16" s="161">
        <v>41.71</v>
      </c>
      <c r="D16" s="161">
        <v>42.13</v>
      </c>
      <c r="E16" s="161">
        <v>43.536700000000003</v>
      </c>
      <c r="F16" s="161">
        <v>42.657600000000002</v>
      </c>
      <c r="G16" s="161">
        <v>236.7432</v>
      </c>
      <c r="H16" s="161">
        <v>406.77749999999997</v>
      </c>
      <c r="I16" s="161">
        <v>253.90530000000001</v>
      </c>
      <c r="J16" s="161">
        <v>254.06870000000001</v>
      </c>
      <c r="K16" s="161">
        <v>483.45139999999998</v>
      </c>
      <c r="L16" s="161">
        <v>395.32760000000002</v>
      </c>
      <c r="M16" s="161">
        <v>1386.7529999999999</v>
      </c>
    </row>
    <row r="17" spans="1:13" ht="18" customHeight="1" x14ac:dyDescent="0.35">
      <c r="A17" s="160" t="s">
        <v>59</v>
      </c>
      <c r="B17" s="160" t="s">
        <v>792</v>
      </c>
      <c r="C17" s="163">
        <v>41.49</v>
      </c>
      <c r="D17" s="163">
        <v>41.91</v>
      </c>
      <c r="E17" s="163">
        <v>41.527299999999997</v>
      </c>
      <c r="F17" s="163">
        <v>41.008899999999997</v>
      </c>
      <c r="G17" s="163">
        <v>239.9196</v>
      </c>
      <c r="H17" s="163">
        <v>405.85579999999999</v>
      </c>
      <c r="I17" s="163">
        <v>256.85829999999999</v>
      </c>
      <c r="J17" s="163">
        <v>255.38210000000001</v>
      </c>
      <c r="K17" s="163">
        <v>485.26010000000002</v>
      </c>
      <c r="L17" s="163">
        <v>398.16230000000002</v>
      </c>
      <c r="M17" s="163">
        <v>1395.6628000000001</v>
      </c>
    </row>
    <row r="18" spans="1:13" ht="18" customHeight="1" x14ac:dyDescent="0.35">
      <c r="A18" s="160" t="s">
        <v>59</v>
      </c>
      <c r="B18" s="160" t="s">
        <v>793</v>
      </c>
      <c r="C18" s="163">
        <v>42.85</v>
      </c>
      <c r="D18" s="163">
        <v>43.18</v>
      </c>
      <c r="E18" s="163">
        <v>43.402799999999999</v>
      </c>
      <c r="F18" s="163">
        <v>43.453800000000001</v>
      </c>
      <c r="G18" s="163">
        <v>251.53460000000001</v>
      </c>
      <c r="H18" s="163">
        <v>424.4212</v>
      </c>
      <c r="I18" s="163">
        <v>257.39159999999998</v>
      </c>
      <c r="J18" s="163">
        <v>253.4581</v>
      </c>
      <c r="K18" s="163">
        <v>497.73050000000001</v>
      </c>
      <c r="L18" s="163">
        <v>399.24099999999999</v>
      </c>
      <c r="M18" s="163">
        <v>1407.8212000000001</v>
      </c>
    </row>
    <row r="19" spans="1:13" ht="18" customHeight="1" x14ac:dyDescent="0.35">
      <c r="A19" s="160" t="s">
        <v>59</v>
      </c>
      <c r="B19" s="160" t="s">
        <v>794</v>
      </c>
      <c r="C19" s="163">
        <v>44.36</v>
      </c>
      <c r="D19" s="163">
        <v>44.15</v>
      </c>
      <c r="E19" s="163">
        <v>47.287599999999998</v>
      </c>
      <c r="F19" s="163">
        <v>46.830500000000001</v>
      </c>
      <c r="G19" s="163">
        <v>250.161</v>
      </c>
      <c r="H19" s="163">
        <v>432.78910000000002</v>
      </c>
      <c r="I19" s="163">
        <v>253.77930000000001</v>
      </c>
      <c r="J19" s="163">
        <v>252.12909999999999</v>
      </c>
      <c r="K19" s="163">
        <v>489.21339999999998</v>
      </c>
      <c r="L19" s="163">
        <v>393.95319999999998</v>
      </c>
      <c r="M19" s="163">
        <v>1389.075</v>
      </c>
    </row>
    <row r="20" spans="1:13" ht="18" customHeight="1" x14ac:dyDescent="0.35">
      <c r="A20" s="160" t="s">
        <v>59</v>
      </c>
      <c r="B20" s="160" t="s">
        <v>795</v>
      </c>
      <c r="C20" s="163">
        <v>46.66</v>
      </c>
      <c r="D20" s="163">
        <v>46.3</v>
      </c>
      <c r="E20" s="163">
        <v>47.689500000000002</v>
      </c>
      <c r="F20" s="163">
        <v>46.99</v>
      </c>
      <c r="G20" s="163">
        <v>271.2706</v>
      </c>
      <c r="H20" s="163">
        <v>458.9101</v>
      </c>
      <c r="I20" s="163">
        <v>247.18680000000001</v>
      </c>
      <c r="J20" s="163">
        <v>247.7826</v>
      </c>
      <c r="K20" s="163">
        <v>470.47739999999999</v>
      </c>
      <c r="L20" s="163">
        <v>383.39980000000003</v>
      </c>
      <c r="M20" s="163">
        <v>1348.8466000000001</v>
      </c>
    </row>
    <row r="21" spans="1:13" ht="18" customHeight="1" x14ac:dyDescent="0.35">
      <c r="A21" s="160" t="s">
        <v>59</v>
      </c>
      <c r="B21" s="160" t="s">
        <v>796</v>
      </c>
      <c r="C21" s="163">
        <v>44.6</v>
      </c>
      <c r="D21" s="163">
        <v>44.26</v>
      </c>
      <c r="E21" s="163">
        <v>44.072600000000001</v>
      </c>
      <c r="F21" s="163">
        <v>43.801299999999998</v>
      </c>
      <c r="G21" s="163">
        <v>255.18270000000001</v>
      </c>
      <c r="H21" s="163">
        <v>431.91660000000002</v>
      </c>
      <c r="I21" s="163">
        <v>220.77930000000001</v>
      </c>
      <c r="J21" s="163">
        <v>219.46979999999999</v>
      </c>
      <c r="K21" s="163">
        <v>393.53829999999999</v>
      </c>
      <c r="L21" s="163">
        <v>319.70209999999997</v>
      </c>
      <c r="M21" s="163">
        <v>1153.4894999999999</v>
      </c>
    </row>
    <row r="22" spans="1:13" ht="18" customHeight="1" x14ac:dyDescent="0.35">
      <c r="A22" s="160" t="s">
        <v>59</v>
      </c>
      <c r="B22" s="160" t="s">
        <v>797</v>
      </c>
      <c r="C22" s="163">
        <v>53.27</v>
      </c>
      <c r="D22" s="163">
        <v>53.38</v>
      </c>
      <c r="E22" s="163">
        <v>55.994900000000001</v>
      </c>
      <c r="F22" s="163">
        <v>55.188299999999998</v>
      </c>
      <c r="G22" s="163">
        <v>273.84570000000002</v>
      </c>
      <c r="H22" s="163">
        <v>491.6789</v>
      </c>
      <c r="I22" s="163">
        <v>193.84899999999999</v>
      </c>
      <c r="J22" s="163">
        <v>190.2688</v>
      </c>
      <c r="K22" s="163">
        <v>303.59160000000003</v>
      </c>
      <c r="L22" s="163">
        <v>249.02019999999999</v>
      </c>
      <c r="M22" s="163">
        <v>936.7296</v>
      </c>
    </row>
    <row r="23" spans="1:13" ht="18" customHeight="1" x14ac:dyDescent="0.35">
      <c r="A23" s="160" t="s">
        <v>59</v>
      </c>
      <c r="B23" s="160" t="s">
        <v>798</v>
      </c>
      <c r="C23" s="165">
        <v>59.62</v>
      </c>
      <c r="D23" s="165">
        <v>59.73</v>
      </c>
      <c r="E23" s="165">
        <v>55.459099999999999</v>
      </c>
      <c r="F23" s="165">
        <v>54.247999999999998</v>
      </c>
      <c r="G23" s="165">
        <v>276.23680000000002</v>
      </c>
      <c r="H23" s="165">
        <v>505.29390000000001</v>
      </c>
      <c r="I23" s="165">
        <v>182.64019999999999</v>
      </c>
      <c r="J23" s="165">
        <v>180.24619999999999</v>
      </c>
      <c r="K23" s="165">
        <v>258.69389999999999</v>
      </c>
      <c r="L23" s="165">
        <v>206.73580000000001</v>
      </c>
      <c r="M23" s="165">
        <v>828.31610000000001</v>
      </c>
    </row>
    <row r="24" spans="1:13" ht="18" customHeight="1" x14ac:dyDescent="0.35">
      <c r="A24" s="160" t="s">
        <v>59</v>
      </c>
      <c r="B24" s="160" t="s">
        <v>799</v>
      </c>
      <c r="C24" s="161">
        <v>58.65</v>
      </c>
      <c r="D24" s="161">
        <v>58.92</v>
      </c>
      <c r="E24" s="161">
        <v>51.842199999999998</v>
      </c>
      <c r="F24" s="161">
        <v>50.948599999999999</v>
      </c>
      <c r="G24" s="161">
        <v>293.02820000000003</v>
      </c>
      <c r="H24" s="161">
        <v>513.38900000000001</v>
      </c>
      <c r="I24" s="161">
        <v>182.089</v>
      </c>
      <c r="J24" s="161">
        <v>179.40209999999999</v>
      </c>
      <c r="K24" s="161">
        <v>249.5352</v>
      </c>
      <c r="L24" s="161">
        <v>199.39169999999999</v>
      </c>
      <c r="M24" s="161">
        <v>810.41800000000001</v>
      </c>
    </row>
    <row r="25" spans="1:13" ht="18" customHeight="1" x14ac:dyDescent="0.35">
      <c r="A25" s="160" t="s">
        <v>59</v>
      </c>
      <c r="B25" s="160" t="s">
        <v>800</v>
      </c>
      <c r="C25" s="163">
        <v>59.5</v>
      </c>
      <c r="D25" s="163">
        <v>59.29</v>
      </c>
      <c r="E25" s="163">
        <v>48.627200000000002</v>
      </c>
      <c r="F25" s="163">
        <v>47.887599999999999</v>
      </c>
      <c r="G25" s="163">
        <v>327.07839999999999</v>
      </c>
      <c r="H25" s="163">
        <v>542.38319999999999</v>
      </c>
      <c r="I25" s="163">
        <v>184.81659999999999</v>
      </c>
      <c r="J25" s="163">
        <v>183.87260000000001</v>
      </c>
      <c r="K25" s="163">
        <v>264.15440000000001</v>
      </c>
      <c r="L25" s="163">
        <v>200.1397</v>
      </c>
      <c r="M25" s="163">
        <v>832.98329999999999</v>
      </c>
    </row>
    <row r="26" spans="1:13" ht="18" customHeight="1" x14ac:dyDescent="0.35">
      <c r="A26" s="160" t="s">
        <v>59</v>
      </c>
      <c r="B26" s="160" t="s">
        <v>801</v>
      </c>
      <c r="C26" s="163">
        <v>60.21</v>
      </c>
      <c r="D26" s="163">
        <v>60.55</v>
      </c>
      <c r="E26" s="163">
        <v>52.913899999999998</v>
      </c>
      <c r="F26" s="163">
        <v>52.21</v>
      </c>
      <c r="G26" s="163">
        <v>329.05959999999999</v>
      </c>
      <c r="H26" s="163">
        <v>554.94349999999997</v>
      </c>
      <c r="I26" s="163">
        <v>189.85830000000001</v>
      </c>
      <c r="J26" s="163">
        <v>188.28229999999999</v>
      </c>
      <c r="K26" s="163">
        <v>262.1678</v>
      </c>
      <c r="L26" s="163">
        <v>210.44720000000001</v>
      </c>
      <c r="M26" s="163">
        <v>850.75559999999996</v>
      </c>
    </row>
    <row r="27" spans="1:13" ht="18" customHeight="1" x14ac:dyDescent="0.35">
      <c r="A27" s="160" t="s">
        <v>59</v>
      </c>
      <c r="B27" s="160" t="s">
        <v>802</v>
      </c>
      <c r="C27" s="163">
        <v>62.05</v>
      </c>
      <c r="D27" s="163">
        <v>62.01</v>
      </c>
      <c r="E27" s="163">
        <v>53.047800000000002</v>
      </c>
      <c r="F27" s="163">
        <v>52.081899999999997</v>
      </c>
      <c r="G27" s="163">
        <v>347.02249999999998</v>
      </c>
      <c r="H27" s="163">
        <v>576.21220000000005</v>
      </c>
      <c r="I27" s="163">
        <v>187.0103</v>
      </c>
      <c r="J27" s="163">
        <v>186.21080000000001</v>
      </c>
      <c r="K27" s="163">
        <v>262.08030000000002</v>
      </c>
      <c r="L27" s="163">
        <v>206.77019999999999</v>
      </c>
      <c r="M27" s="163">
        <v>842.07159999999999</v>
      </c>
    </row>
    <row r="28" spans="1:13" ht="18" customHeight="1" x14ac:dyDescent="0.35">
      <c r="A28" s="160" t="s">
        <v>59</v>
      </c>
      <c r="B28" s="160" t="s">
        <v>803</v>
      </c>
      <c r="C28" s="163">
        <v>60.33</v>
      </c>
      <c r="D28" s="163">
        <v>60.4</v>
      </c>
      <c r="E28" s="163">
        <v>55.325099999999999</v>
      </c>
      <c r="F28" s="163">
        <v>54.540500000000002</v>
      </c>
      <c r="G28" s="163">
        <v>334.41230000000002</v>
      </c>
      <c r="H28" s="163">
        <v>565.00789999999995</v>
      </c>
      <c r="I28" s="163">
        <v>184.5866</v>
      </c>
      <c r="J28" s="163">
        <v>184.19970000000001</v>
      </c>
      <c r="K28" s="163">
        <v>263.9239</v>
      </c>
      <c r="L28" s="163">
        <v>203.84450000000001</v>
      </c>
      <c r="M28" s="163">
        <v>836.55470000000003</v>
      </c>
    </row>
    <row r="29" spans="1:13" ht="18" customHeight="1" x14ac:dyDescent="0.35">
      <c r="A29" s="160" t="s">
        <v>59</v>
      </c>
      <c r="B29" s="160" t="s">
        <v>804</v>
      </c>
      <c r="C29" s="163">
        <v>61.06</v>
      </c>
      <c r="D29" s="163">
        <v>61.36</v>
      </c>
      <c r="E29" s="163">
        <v>56.664700000000003</v>
      </c>
      <c r="F29" s="163">
        <v>55.5242</v>
      </c>
      <c r="G29" s="163">
        <v>347.76510000000002</v>
      </c>
      <c r="H29" s="163">
        <v>582.37400000000002</v>
      </c>
      <c r="I29" s="163">
        <v>182.52010000000001</v>
      </c>
      <c r="J29" s="163">
        <v>180.2373</v>
      </c>
      <c r="K29" s="163">
        <v>261.55070000000001</v>
      </c>
      <c r="L29" s="163">
        <v>202.8203</v>
      </c>
      <c r="M29" s="163">
        <v>827.12840000000006</v>
      </c>
    </row>
    <row r="30" spans="1:13" ht="18" customHeight="1" x14ac:dyDescent="0.35">
      <c r="A30" s="160" t="s">
        <v>59</v>
      </c>
      <c r="B30" s="160" t="s">
        <v>805</v>
      </c>
      <c r="C30" s="163">
        <v>59.9</v>
      </c>
      <c r="D30" s="163">
        <v>60.15</v>
      </c>
      <c r="E30" s="163">
        <v>51.574300000000001</v>
      </c>
      <c r="F30" s="163">
        <v>50.640099999999997</v>
      </c>
      <c r="G30" s="163">
        <v>352.1472</v>
      </c>
      <c r="H30" s="163">
        <v>574.41160000000002</v>
      </c>
      <c r="I30" s="163">
        <v>182.44139999999999</v>
      </c>
      <c r="J30" s="163">
        <v>180.90700000000001</v>
      </c>
      <c r="K30" s="163">
        <v>264.3716</v>
      </c>
      <c r="L30" s="163">
        <v>210.84270000000001</v>
      </c>
      <c r="M30" s="163">
        <v>838.56269999999995</v>
      </c>
    </row>
    <row r="31" spans="1:13" ht="18" customHeight="1" x14ac:dyDescent="0.35">
      <c r="A31" s="160" t="s">
        <v>59</v>
      </c>
      <c r="B31" s="160" t="s">
        <v>806</v>
      </c>
      <c r="C31" s="165">
        <v>59.86</v>
      </c>
      <c r="D31" s="165">
        <v>59.86</v>
      </c>
      <c r="E31" s="165">
        <v>49.430900000000001</v>
      </c>
      <c r="F31" s="165">
        <v>49.300899999999999</v>
      </c>
      <c r="G31" s="165">
        <v>344.3664</v>
      </c>
      <c r="H31" s="165">
        <v>562.81820000000005</v>
      </c>
      <c r="I31" s="165">
        <v>183.68809999999999</v>
      </c>
      <c r="J31" s="165">
        <v>183.03460000000001</v>
      </c>
      <c r="K31" s="165">
        <v>267.87209999999999</v>
      </c>
      <c r="L31" s="165">
        <v>207.91030000000001</v>
      </c>
      <c r="M31" s="165">
        <v>842.50509999999997</v>
      </c>
    </row>
    <row r="32" spans="1:13" ht="18" customHeight="1" x14ac:dyDescent="0.35">
      <c r="A32" s="160" t="s">
        <v>59</v>
      </c>
      <c r="B32" s="160" t="s">
        <v>807</v>
      </c>
      <c r="C32" s="161">
        <v>62.58</v>
      </c>
      <c r="D32" s="161">
        <v>62.25</v>
      </c>
      <c r="E32" s="161">
        <v>54.923299999999998</v>
      </c>
      <c r="F32" s="161">
        <v>54.3947</v>
      </c>
      <c r="G32" s="161">
        <v>337.20240000000001</v>
      </c>
      <c r="H32" s="161">
        <v>571.35040000000004</v>
      </c>
      <c r="I32" s="161">
        <v>179.26439999999999</v>
      </c>
      <c r="J32" s="161">
        <v>179.12430000000001</v>
      </c>
      <c r="K32" s="161">
        <v>255.77940000000001</v>
      </c>
      <c r="L32" s="161">
        <v>201.5658</v>
      </c>
      <c r="M32" s="161">
        <v>815.73389999999995</v>
      </c>
    </row>
    <row r="33" spans="1:13" ht="18" customHeight="1" x14ac:dyDescent="0.35">
      <c r="A33" s="160" t="s">
        <v>59</v>
      </c>
      <c r="B33" s="160" t="s">
        <v>808</v>
      </c>
      <c r="C33" s="163">
        <v>59.63</v>
      </c>
      <c r="D33" s="163">
        <v>59.46</v>
      </c>
      <c r="E33" s="163">
        <v>47.9574</v>
      </c>
      <c r="F33" s="163">
        <v>47.676600000000001</v>
      </c>
      <c r="G33" s="163">
        <v>343.96980000000002</v>
      </c>
      <c r="H33" s="163">
        <v>558.69380000000001</v>
      </c>
      <c r="I33" s="163">
        <v>172.56280000000001</v>
      </c>
      <c r="J33" s="163">
        <v>171.49279999999999</v>
      </c>
      <c r="K33" s="163">
        <v>237.52209999999999</v>
      </c>
      <c r="L33" s="163">
        <v>184.93680000000001</v>
      </c>
      <c r="M33" s="163">
        <v>766.5145</v>
      </c>
    </row>
    <row r="34" spans="1:13" ht="18" customHeight="1" x14ac:dyDescent="0.35">
      <c r="A34" s="160" t="s">
        <v>59</v>
      </c>
      <c r="B34" s="160" t="s">
        <v>809</v>
      </c>
      <c r="C34" s="163">
        <v>58.17</v>
      </c>
      <c r="D34" s="163">
        <v>59.12</v>
      </c>
      <c r="E34" s="163">
        <v>49.0291</v>
      </c>
      <c r="F34" s="163">
        <v>48.455800000000004</v>
      </c>
      <c r="G34" s="163">
        <v>333.26339999999999</v>
      </c>
      <c r="H34" s="163">
        <v>548.03830000000005</v>
      </c>
      <c r="I34" s="163">
        <v>180.77</v>
      </c>
      <c r="J34" s="163">
        <v>179.07300000000001</v>
      </c>
      <c r="K34" s="163">
        <v>248.3109</v>
      </c>
      <c r="L34" s="163">
        <v>197.56610000000001</v>
      </c>
      <c r="M34" s="163">
        <v>805.72</v>
      </c>
    </row>
    <row r="35" spans="1:13" ht="18" customHeight="1" x14ac:dyDescent="0.35">
      <c r="A35" s="160" t="s">
        <v>59</v>
      </c>
      <c r="B35" s="160" t="s">
        <v>810</v>
      </c>
      <c r="C35" s="163">
        <v>60.33</v>
      </c>
      <c r="D35" s="163">
        <v>60.17</v>
      </c>
      <c r="E35" s="163">
        <v>51.440300000000001</v>
      </c>
      <c r="F35" s="163">
        <v>50.757399999999997</v>
      </c>
      <c r="G35" s="163">
        <v>334.79390000000001</v>
      </c>
      <c r="H35" s="163">
        <v>557.49159999999995</v>
      </c>
      <c r="I35" s="163">
        <v>181.19280000000001</v>
      </c>
      <c r="J35" s="163">
        <v>180.58250000000001</v>
      </c>
      <c r="K35" s="163">
        <v>260.43259999999998</v>
      </c>
      <c r="L35" s="163">
        <v>204.02430000000001</v>
      </c>
      <c r="M35" s="163">
        <v>826.23220000000003</v>
      </c>
    </row>
    <row r="36" spans="1:13" ht="18" customHeight="1" x14ac:dyDescent="0.35">
      <c r="A36" s="160" t="s">
        <v>59</v>
      </c>
      <c r="B36" s="160" t="s">
        <v>811</v>
      </c>
      <c r="C36" s="163">
        <v>59.4</v>
      </c>
      <c r="D36" s="163">
        <v>59.47</v>
      </c>
      <c r="E36" s="163">
        <v>51.440300000000001</v>
      </c>
      <c r="F36" s="163">
        <v>50.695700000000002</v>
      </c>
      <c r="G36" s="163">
        <v>342.61950000000002</v>
      </c>
      <c r="H36" s="163">
        <v>563.62549999999999</v>
      </c>
      <c r="I36" s="163">
        <v>176.24770000000001</v>
      </c>
      <c r="J36" s="163">
        <v>172.69300000000001</v>
      </c>
      <c r="K36" s="163">
        <v>249.6217</v>
      </c>
      <c r="L36" s="163">
        <v>192.69110000000001</v>
      </c>
      <c r="M36" s="163">
        <v>791.25350000000003</v>
      </c>
    </row>
    <row r="37" spans="1:13" ht="18" customHeight="1" x14ac:dyDescent="0.35">
      <c r="A37" s="160" t="s">
        <v>59</v>
      </c>
      <c r="B37" s="160" t="s">
        <v>812</v>
      </c>
      <c r="C37" s="163">
        <v>60.55</v>
      </c>
      <c r="D37" s="163">
        <v>61.36</v>
      </c>
      <c r="E37" s="163">
        <v>55.459099999999999</v>
      </c>
      <c r="F37" s="163">
        <v>54.286799999999999</v>
      </c>
      <c r="G37" s="163">
        <v>335.26839999999999</v>
      </c>
      <c r="H37" s="163">
        <v>566.92430000000002</v>
      </c>
      <c r="I37" s="163">
        <v>182.8425</v>
      </c>
      <c r="J37" s="163">
        <v>179.62520000000001</v>
      </c>
      <c r="K37" s="163">
        <v>254.17240000000001</v>
      </c>
      <c r="L37" s="163">
        <v>202.5147</v>
      </c>
      <c r="M37" s="163">
        <v>819.15480000000002</v>
      </c>
    </row>
    <row r="38" spans="1:13" ht="18" customHeight="1" x14ac:dyDescent="0.35">
      <c r="A38" s="160" t="s">
        <v>59</v>
      </c>
      <c r="B38" s="160" t="s">
        <v>813</v>
      </c>
      <c r="C38" s="163">
        <v>61.3</v>
      </c>
      <c r="D38" s="163">
        <v>62.02</v>
      </c>
      <c r="E38" s="163">
        <v>57.066600000000001</v>
      </c>
      <c r="F38" s="163">
        <v>56.997399999999999</v>
      </c>
      <c r="G38" s="163">
        <v>340.18079999999998</v>
      </c>
      <c r="H38" s="163">
        <v>577.56479999999999</v>
      </c>
      <c r="I38" s="163">
        <v>187.99199999999999</v>
      </c>
      <c r="J38" s="163">
        <v>185.7115</v>
      </c>
      <c r="K38" s="163">
        <v>273.2808</v>
      </c>
      <c r="L38" s="163">
        <v>210.35929999999999</v>
      </c>
      <c r="M38" s="163">
        <v>857.34360000000004</v>
      </c>
    </row>
    <row r="39" spans="1:13" ht="18" customHeight="1" x14ac:dyDescent="0.35">
      <c r="A39" s="160" t="s">
        <v>59</v>
      </c>
      <c r="B39" s="160" t="s">
        <v>814</v>
      </c>
      <c r="C39" s="165">
        <v>57.71</v>
      </c>
      <c r="D39" s="165">
        <v>58.61</v>
      </c>
      <c r="E39" s="165">
        <v>47.0197</v>
      </c>
      <c r="F39" s="165">
        <v>46.511299999999999</v>
      </c>
      <c r="G39" s="165">
        <v>344.25630000000001</v>
      </c>
      <c r="H39" s="165">
        <v>554.10730000000001</v>
      </c>
      <c r="I39" s="165">
        <v>206.20820000000001</v>
      </c>
      <c r="J39" s="165">
        <v>205.38550000000001</v>
      </c>
      <c r="K39" s="165">
        <v>339.0093</v>
      </c>
      <c r="L39" s="165">
        <v>263.08010000000002</v>
      </c>
      <c r="M39" s="165">
        <v>1013.6831</v>
      </c>
    </row>
    <row r="40" spans="1:13" ht="18" customHeight="1" x14ac:dyDescent="0.35">
      <c r="A40" s="160" t="s">
        <v>59</v>
      </c>
      <c r="B40" s="160" t="s">
        <v>815</v>
      </c>
      <c r="C40" s="161">
        <v>57.9</v>
      </c>
      <c r="D40" s="161">
        <v>58.02</v>
      </c>
      <c r="E40" s="161">
        <v>49.698900000000002</v>
      </c>
      <c r="F40" s="161">
        <v>48.557499999999997</v>
      </c>
      <c r="G40" s="161">
        <v>335.8381</v>
      </c>
      <c r="H40" s="161">
        <v>550.0145</v>
      </c>
      <c r="I40" s="161">
        <v>229.78020000000001</v>
      </c>
      <c r="J40" s="161">
        <v>227.12639999999999</v>
      </c>
      <c r="K40" s="161">
        <v>439.76960000000003</v>
      </c>
      <c r="L40" s="161">
        <v>344.62369999999999</v>
      </c>
      <c r="M40" s="161">
        <v>1241.2999</v>
      </c>
    </row>
    <row r="41" spans="1:13" ht="18" customHeight="1" x14ac:dyDescent="0.35">
      <c r="A41" s="160" t="s">
        <v>59</v>
      </c>
      <c r="B41" s="160" t="s">
        <v>816</v>
      </c>
      <c r="C41" s="163">
        <v>57.28</v>
      </c>
      <c r="D41" s="163">
        <v>56.85</v>
      </c>
      <c r="E41" s="163">
        <v>47.287599999999998</v>
      </c>
      <c r="F41" s="163">
        <v>46.872999999999998</v>
      </c>
      <c r="G41" s="163">
        <v>337.68700000000001</v>
      </c>
      <c r="H41" s="163">
        <v>545.97760000000005</v>
      </c>
      <c r="I41" s="163">
        <v>246.6258</v>
      </c>
      <c r="J41" s="163">
        <v>246.02610000000001</v>
      </c>
      <c r="K41" s="163">
        <v>503.61559999999997</v>
      </c>
      <c r="L41" s="163">
        <v>404.62950000000001</v>
      </c>
      <c r="M41" s="163">
        <v>1400.8969999999999</v>
      </c>
    </row>
    <row r="42" spans="1:13" ht="18" customHeight="1" x14ac:dyDescent="0.35">
      <c r="A42" s="160" t="s">
        <v>59</v>
      </c>
      <c r="B42" s="160" t="s">
        <v>817</v>
      </c>
      <c r="C42" s="163">
        <v>53.1</v>
      </c>
      <c r="D42" s="163">
        <v>52.94</v>
      </c>
      <c r="E42" s="163">
        <v>46.215899999999998</v>
      </c>
      <c r="F42" s="163">
        <v>45.719499999999996</v>
      </c>
      <c r="G42" s="163">
        <v>344.34820000000002</v>
      </c>
      <c r="H42" s="163">
        <v>542.32360000000006</v>
      </c>
      <c r="I42" s="163">
        <v>260.03879999999998</v>
      </c>
      <c r="J42" s="163">
        <v>259.47899999999998</v>
      </c>
      <c r="K42" s="163">
        <v>542.10850000000005</v>
      </c>
      <c r="L42" s="163">
        <v>429.60759999999999</v>
      </c>
      <c r="M42" s="163">
        <v>1491.2338999999999</v>
      </c>
    </row>
    <row r="43" spans="1:13" ht="18" customHeight="1" x14ac:dyDescent="0.35">
      <c r="A43" s="160" t="s">
        <v>59</v>
      </c>
      <c r="B43" s="160" t="s">
        <v>818</v>
      </c>
      <c r="C43" s="163">
        <v>55.88</v>
      </c>
      <c r="D43" s="163">
        <v>56.1</v>
      </c>
      <c r="E43" s="163">
        <v>52.512</v>
      </c>
      <c r="F43" s="163">
        <v>51.839700000000001</v>
      </c>
      <c r="G43" s="163">
        <v>354.57659999999998</v>
      </c>
      <c r="H43" s="163">
        <v>570.90830000000005</v>
      </c>
      <c r="I43" s="163">
        <v>257.98809999999997</v>
      </c>
      <c r="J43" s="163">
        <v>255.71260000000001</v>
      </c>
      <c r="K43" s="163">
        <v>548.49800000000005</v>
      </c>
      <c r="L43" s="163">
        <v>438.33940000000001</v>
      </c>
      <c r="M43" s="163">
        <v>1500.5381</v>
      </c>
    </row>
    <row r="44" spans="1:13" ht="18" customHeight="1" x14ac:dyDescent="0.35">
      <c r="A44" s="160" t="s">
        <v>59</v>
      </c>
      <c r="B44" s="160" t="s">
        <v>819</v>
      </c>
      <c r="C44" s="163">
        <v>67.81</v>
      </c>
      <c r="D44" s="163">
        <v>67.91</v>
      </c>
      <c r="E44" s="163">
        <v>66.041899999999998</v>
      </c>
      <c r="F44" s="163">
        <v>65.488100000000003</v>
      </c>
      <c r="G44" s="163">
        <v>416.03919999999999</v>
      </c>
      <c r="H44" s="163">
        <v>683.28920000000005</v>
      </c>
      <c r="I44" s="163">
        <v>243.30099999999999</v>
      </c>
      <c r="J44" s="163">
        <v>242.49160000000001</v>
      </c>
      <c r="K44" s="163">
        <v>492.87099999999998</v>
      </c>
      <c r="L44" s="163">
        <v>383.01870000000002</v>
      </c>
      <c r="M44" s="163">
        <v>1361.6822999999999</v>
      </c>
    </row>
    <row r="45" spans="1:13" ht="18" customHeight="1" x14ac:dyDescent="0.35">
      <c r="A45" s="160" t="s">
        <v>59</v>
      </c>
      <c r="B45" s="160" t="s">
        <v>820</v>
      </c>
      <c r="C45" s="163">
        <v>70.040000000000006</v>
      </c>
      <c r="D45" s="163">
        <v>70.930000000000007</v>
      </c>
      <c r="E45" s="163">
        <v>67.113500000000002</v>
      </c>
      <c r="F45" s="163">
        <v>65.828100000000006</v>
      </c>
      <c r="G45" s="163">
        <v>432.61759999999998</v>
      </c>
      <c r="H45" s="163">
        <v>706.52919999999995</v>
      </c>
      <c r="I45" s="163">
        <v>234.345</v>
      </c>
      <c r="J45" s="163">
        <v>234.37370000000001</v>
      </c>
      <c r="K45" s="163">
        <v>471.44029999999998</v>
      </c>
      <c r="L45" s="163">
        <v>356.03530000000001</v>
      </c>
      <c r="M45" s="163">
        <v>1296.1943000000001</v>
      </c>
    </row>
    <row r="46" spans="1:13" ht="18" customHeight="1" x14ac:dyDescent="0.35">
      <c r="A46" s="160" t="s">
        <v>59</v>
      </c>
      <c r="B46" s="160" t="s">
        <v>821</v>
      </c>
      <c r="C46" s="163">
        <v>68.48</v>
      </c>
      <c r="D46" s="163">
        <v>68.73</v>
      </c>
      <c r="E46" s="163">
        <v>64.568299999999994</v>
      </c>
      <c r="F46" s="163">
        <v>63.984200000000001</v>
      </c>
      <c r="G46" s="163">
        <v>426.87920000000003</v>
      </c>
      <c r="H46" s="163">
        <v>692.64170000000001</v>
      </c>
      <c r="I46" s="163">
        <v>233.9794</v>
      </c>
      <c r="J46" s="163">
        <v>231.72139999999999</v>
      </c>
      <c r="K46" s="163">
        <v>466.16789999999997</v>
      </c>
      <c r="L46" s="163">
        <v>352.31970000000001</v>
      </c>
      <c r="M46" s="163">
        <v>1284.1884</v>
      </c>
    </row>
    <row r="47" spans="1:13" ht="18" customHeight="1" x14ac:dyDescent="0.35">
      <c r="A47" s="160" t="s">
        <v>59</v>
      </c>
      <c r="B47" s="160" t="s">
        <v>822</v>
      </c>
      <c r="C47" s="165">
        <v>69.41</v>
      </c>
      <c r="D47" s="165">
        <v>69.069999999999993</v>
      </c>
      <c r="E47" s="165">
        <v>66.443799999999996</v>
      </c>
      <c r="F47" s="165">
        <v>66.056700000000006</v>
      </c>
      <c r="G47" s="165">
        <v>425.16019999999997</v>
      </c>
      <c r="H47" s="165">
        <v>696.14070000000004</v>
      </c>
      <c r="I47" s="165">
        <v>241.5693</v>
      </c>
      <c r="J47" s="165">
        <v>238.8759</v>
      </c>
      <c r="K47" s="165">
        <v>466.3193</v>
      </c>
      <c r="L47" s="165">
        <v>354.68849999999998</v>
      </c>
      <c r="M47" s="165">
        <v>1301.453</v>
      </c>
    </row>
    <row r="48" spans="1:13" ht="18" customHeight="1" x14ac:dyDescent="0.35">
      <c r="A48" s="160" t="s">
        <v>59</v>
      </c>
      <c r="B48" s="160" t="s">
        <v>823</v>
      </c>
      <c r="C48" s="161">
        <v>66.23</v>
      </c>
      <c r="D48" s="161">
        <v>66.349999999999994</v>
      </c>
      <c r="E48" s="161">
        <v>64.032499999999999</v>
      </c>
      <c r="F48" s="161">
        <v>63.273200000000003</v>
      </c>
      <c r="G48" s="161">
        <v>417.74380000000002</v>
      </c>
      <c r="H48" s="161">
        <v>677.62950000000001</v>
      </c>
      <c r="I48" s="161">
        <v>240.77780000000001</v>
      </c>
      <c r="J48" s="161">
        <v>241.53790000000001</v>
      </c>
      <c r="K48" s="161">
        <v>462.87670000000003</v>
      </c>
      <c r="L48" s="161">
        <v>351.35719999999998</v>
      </c>
      <c r="M48" s="161">
        <v>1296.5496000000001</v>
      </c>
    </row>
    <row r="49" spans="1:13" ht="18" customHeight="1" x14ac:dyDescent="0.35">
      <c r="A49" s="160" t="s">
        <v>59</v>
      </c>
      <c r="B49" s="160" t="s">
        <v>824</v>
      </c>
      <c r="C49" s="163">
        <v>65.680000000000007</v>
      </c>
      <c r="D49" s="163">
        <v>65.8</v>
      </c>
      <c r="E49" s="163">
        <v>65.238100000000003</v>
      </c>
      <c r="F49" s="163">
        <v>64.434600000000003</v>
      </c>
      <c r="G49" s="163">
        <v>403.12830000000002</v>
      </c>
      <c r="H49" s="163">
        <v>664.28099999999995</v>
      </c>
      <c r="I49" s="163">
        <v>262.43239999999997</v>
      </c>
      <c r="J49" s="163">
        <v>260.1807</v>
      </c>
      <c r="K49" s="163">
        <v>516.40629999999999</v>
      </c>
      <c r="L49" s="163">
        <v>418.65030000000002</v>
      </c>
      <c r="M49" s="163">
        <v>1457.6696999999999</v>
      </c>
    </row>
    <row r="50" spans="1:13" ht="18" customHeight="1" x14ac:dyDescent="0.35">
      <c r="A50" s="160" t="s">
        <v>59</v>
      </c>
      <c r="B50" s="160" t="s">
        <v>825</v>
      </c>
      <c r="C50" s="163">
        <v>62.66</v>
      </c>
      <c r="D50" s="163">
        <v>62.9</v>
      </c>
      <c r="E50" s="163">
        <v>62.692900000000002</v>
      </c>
      <c r="F50" s="163">
        <v>61.822800000000001</v>
      </c>
      <c r="G50" s="163">
        <v>392.03519999999997</v>
      </c>
      <c r="H50" s="163">
        <v>642.11090000000002</v>
      </c>
      <c r="I50" s="163">
        <v>262.35489999999999</v>
      </c>
      <c r="J50" s="163">
        <v>262.92509999999999</v>
      </c>
      <c r="K50" s="163">
        <v>506.59629999999999</v>
      </c>
      <c r="L50" s="163">
        <v>406.63440000000003</v>
      </c>
      <c r="M50" s="163">
        <v>1438.5107</v>
      </c>
    </row>
    <row r="51" spans="1:13" ht="18" customHeight="1" x14ac:dyDescent="0.35">
      <c r="A51" s="160" t="s">
        <v>59</v>
      </c>
      <c r="B51" s="160" t="s">
        <v>826</v>
      </c>
      <c r="C51" s="163">
        <v>58.55</v>
      </c>
      <c r="D51" s="163">
        <v>59.01</v>
      </c>
      <c r="E51" s="163">
        <v>58.406199999999998</v>
      </c>
      <c r="F51" s="163">
        <v>57.901499999999999</v>
      </c>
      <c r="G51" s="163">
        <v>365.49540000000002</v>
      </c>
      <c r="H51" s="163">
        <v>599.36310000000003</v>
      </c>
      <c r="I51" s="163">
        <v>265.9624</v>
      </c>
      <c r="J51" s="163">
        <v>264.52870000000001</v>
      </c>
      <c r="K51" s="163">
        <v>508.255</v>
      </c>
      <c r="L51" s="163">
        <v>410.50450000000001</v>
      </c>
      <c r="M51" s="163">
        <v>1449.2506000000001</v>
      </c>
    </row>
    <row r="52" spans="1:13" ht="18" customHeight="1" x14ac:dyDescent="0.35">
      <c r="A52" s="160" t="s">
        <v>59</v>
      </c>
      <c r="B52" s="160" t="s">
        <v>827</v>
      </c>
      <c r="C52" s="163">
        <v>55.74</v>
      </c>
      <c r="D52" s="163">
        <v>55.64</v>
      </c>
      <c r="E52" s="163">
        <v>55.5931</v>
      </c>
      <c r="F52" s="163">
        <v>55.447600000000001</v>
      </c>
      <c r="G52" s="163">
        <v>338.85500000000002</v>
      </c>
      <c r="H52" s="163">
        <v>561.27570000000003</v>
      </c>
      <c r="I52" s="163">
        <v>260.5711</v>
      </c>
      <c r="J52" s="163">
        <v>260.7296</v>
      </c>
      <c r="K52" s="163">
        <v>504.41669999999999</v>
      </c>
      <c r="L52" s="163">
        <v>408.71089999999998</v>
      </c>
      <c r="M52" s="163">
        <v>1434.4283</v>
      </c>
    </row>
    <row r="53" spans="1:13" ht="18" customHeight="1" x14ac:dyDescent="0.35">
      <c r="A53" s="160" t="s">
        <v>59</v>
      </c>
      <c r="B53" s="160" t="s">
        <v>828</v>
      </c>
      <c r="C53" s="163">
        <v>52.46</v>
      </c>
      <c r="D53" s="163">
        <v>52.63</v>
      </c>
      <c r="E53" s="163">
        <v>52.512</v>
      </c>
      <c r="F53" s="163">
        <v>51.825499999999998</v>
      </c>
      <c r="G53" s="163">
        <v>314.47770000000003</v>
      </c>
      <c r="H53" s="163">
        <v>523.90520000000004</v>
      </c>
      <c r="I53" s="163">
        <v>261.32209999999998</v>
      </c>
      <c r="J53" s="163">
        <v>261.0813</v>
      </c>
      <c r="K53" s="163">
        <v>501.04790000000003</v>
      </c>
      <c r="L53" s="163">
        <v>408.1164</v>
      </c>
      <c r="M53" s="163">
        <v>1431.5677000000001</v>
      </c>
    </row>
    <row r="54" spans="1:13" ht="18" customHeight="1" x14ac:dyDescent="0.35">
      <c r="A54" s="160" t="s">
        <v>59</v>
      </c>
      <c r="B54" s="160" t="s">
        <v>829</v>
      </c>
      <c r="C54" s="163">
        <v>50</v>
      </c>
      <c r="D54" s="163">
        <v>50.44</v>
      </c>
      <c r="E54" s="163">
        <v>52.512</v>
      </c>
      <c r="F54" s="163">
        <v>51.218699999999998</v>
      </c>
      <c r="G54" s="163">
        <v>282.20920000000001</v>
      </c>
      <c r="H54" s="163">
        <v>486.37990000000002</v>
      </c>
      <c r="I54" s="163">
        <v>256.52859999999998</v>
      </c>
      <c r="J54" s="163">
        <v>257.73</v>
      </c>
      <c r="K54" s="163">
        <v>500.3</v>
      </c>
      <c r="L54" s="163">
        <v>403.40899999999999</v>
      </c>
      <c r="M54" s="163">
        <v>1417.9675999999999</v>
      </c>
    </row>
    <row r="55" spans="1:13" ht="18" customHeight="1" x14ac:dyDescent="0.35">
      <c r="A55" s="160" t="s">
        <v>830</v>
      </c>
      <c r="B55" s="160" t="s">
        <v>60</v>
      </c>
      <c r="C55" s="165">
        <v>47.65</v>
      </c>
      <c r="D55" s="165">
        <v>47.78</v>
      </c>
      <c r="E55" s="165">
        <v>45.278199999999998</v>
      </c>
      <c r="F55" s="165">
        <v>44.625900000000001</v>
      </c>
      <c r="G55" s="165">
        <v>280.29969999999997</v>
      </c>
      <c r="H55" s="165">
        <v>465.63380000000001</v>
      </c>
      <c r="I55" s="165">
        <v>247.8569</v>
      </c>
      <c r="J55" s="165">
        <v>250.50409999999999</v>
      </c>
      <c r="K55" s="165">
        <v>491.33089999999999</v>
      </c>
      <c r="L55" s="165">
        <v>396.93150000000003</v>
      </c>
      <c r="M55" s="165">
        <v>1386.6233999999999</v>
      </c>
    </row>
    <row r="56" spans="1:13" x14ac:dyDescent="0.35">
      <c r="A56" s="225" t="s">
        <v>842</v>
      </c>
      <c r="B56" s="225"/>
      <c r="C56" s="167">
        <v>-38.14</v>
      </c>
      <c r="D56" s="167">
        <v>-38.22</v>
      </c>
      <c r="E56" s="167">
        <v>-38.044400000000003</v>
      </c>
      <c r="F56" s="167">
        <v>-37.6511</v>
      </c>
      <c r="G56" s="167">
        <v>-232.87260000000001</v>
      </c>
      <c r="H56" s="167"/>
      <c r="I56" s="167">
        <v>265.9624</v>
      </c>
      <c r="J56" s="167">
        <v>264.52870000000001</v>
      </c>
      <c r="K56" s="167">
        <v>548.49800000000005</v>
      </c>
      <c r="L56" s="167">
        <v>438.33940000000001</v>
      </c>
      <c r="M56" s="167"/>
    </row>
    <row r="57" spans="1:13" x14ac:dyDescent="0.35">
      <c r="A57" s="225" t="s">
        <v>843</v>
      </c>
      <c r="B57" s="225"/>
      <c r="C57" s="167">
        <v>-70.040000000000006</v>
      </c>
      <c r="D57" s="167">
        <v>-70.930000000000007</v>
      </c>
      <c r="E57" s="167">
        <v>-67.113500000000002</v>
      </c>
      <c r="F57" s="167">
        <v>-66.056700000000006</v>
      </c>
      <c r="G57" s="167">
        <v>-432.61759999999998</v>
      </c>
      <c r="H57" s="167"/>
      <c r="I57" s="167">
        <v>172.56280000000001</v>
      </c>
      <c r="J57" s="167">
        <v>171.49279999999999</v>
      </c>
      <c r="K57" s="167">
        <v>237.52209999999999</v>
      </c>
      <c r="L57" s="167">
        <v>184.93680000000001</v>
      </c>
      <c r="M57" s="167"/>
    </row>
    <row r="58" spans="1:13" x14ac:dyDescent="0.35">
      <c r="A58" s="225" t="s">
        <v>844</v>
      </c>
      <c r="B58" s="225"/>
      <c r="C58" s="167">
        <v>-54.390625</v>
      </c>
      <c r="D58" s="167">
        <v>-54.551458333333329</v>
      </c>
      <c r="E58" s="167">
        <v>-51.231014583333334</v>
      </c>
      <c r="F58" s="167">
        <v>-50.576852083333328</v>
      </c>
      <c r="G58" s="167">
        <v>-317.72908749999999</v>
      </c>
      <c r="H58" s="167"/>
      <c r="I58" s="167">
        <v>225.32642916666663</v>
      </c>
      <c r="J58" s="167">
        <v>224.17341875</v>
      </c>
      <c r="K58" s="167">
        <v>404.14595416666663</v>
      </c>
      <c r="L58" s="167">
        <v>322.36473541666663</v>
      </c>
      <c r="M58" s="167"/>
    </row>
    <row r="59" spans="1:13" ht="27" customHeight="1" x14ac:dyDescent="0.35">
      <c r="A59" s="225" t="s">
        <v>3</v>
      </c>
      <c r="B59" s="225"/>
      <c r="C59" s="226" t="s">
        <v>2308</v>
      </c>
      <c r="D59" s="226"/>
      <c r="E59" s="226" t="s">
        <v>418</v>
      </c>
      <c r="F59" s="226"/>
      <c r="G59" s="226" t="s">
        <v>511</v>
      </c>
      <c r="H59" s="226" t="s">
        <v>937</v>
      </c>
      <c r="I59" s="226" t="s">
        <v>511</v>
      </c>
      <c r="J59" s="226"/>
      <c r="K59" s="226"/>
      <c r="L59" s="226" t="s">
        <v>183</v>
      </c>
      <c r="M59" s="226" t="s">
        <v>937</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7265625" defaultRowHeight="14.5" x14ac:dyDescent="0.35"/>
  <cols>
    <col min="1" max="1" width="15" customWidth="1"/>
    <col min="2" max="2" width="10" customWidth="1"/>
    <col min="3" max="32" width="20" customWidth="1"/>
  </cols>
  <sheetData>
    <row r="1" spans="1:32"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5">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5">
      <c r="A4" s="227" t="s">
        <v>2624</v>
      </c>
      <c r="B4" s="228"/>
      <c r="C4" s="228"/>
      <c r="D4" s="228"/>
      <c r="E4" s="228"/>
      <c r="F4" s="228"/>
      <c r="G4" s="228"/>
      <c r="H4" s="228"/>
      <c r="I4" s="228"/>
      <c r="J4" s="228"/>
      <c r="K4" s="228"/>
      <c r="L4" s="228"/>
      <c r="M4" s="228"/>
      <c r="N4" s="228"/>
      <c r="O4" s="228"/>
      <c r="P4" s="228"/>
      <c r="Q4" s="228"/>
      <c r="R4" s="228"/>
      <c r="S4" s="228"/>
      <c r="T4" s="228"/>
      <c r="U4" s="228"/>
      <c r="V4" s="228"/>
      <c r="W4" s="228"/>
      <c r="X4" s="228"/>
      <c r="Y4" s="228"/>
      <c r="Z4" s="228"/>
      <c r="AA4" s="228"/>
      <c r="AB4" s="228"/>
      <c r="AC4" s="228"/>
      <c r="AD4" s="228"/>
      <c r="AE4" s="228"/>
      <c r="AF4" s="228"/>
    </row>
    <row r="5" spans="1:32" ht="20" hidden="1" customHeight="1" x14ac:dyDescent="0.35">
      <c r="A5" s="225" t="s">
        <v>1669</v>
      </c>
      <c r="B5" s="225"/>
      <c r="C5" s="171">
        <v>43593</v>
      </c>
      <c r="D5" s="171">
        <v>43595</v>
      </c>
      <c r="E5" s="171">
        <v>43591</v>
      </c>
      <c r="F5" s="171">
        <v>43597</v>
      </c>
      <c r="G5" s="171">
        <v>60107</v>
      </c>
      <c r="H5" s="171">
        <v>43599</v>
      </c>
      <c r="I5" s="171">
        <v>43546</v>
      </c>
      <c r="J5" s="171">
        <v>43601</v>
      </c>
      <c r="K5" s="171">
        <v>43544</v>
      </c>
      <c r="L5" s="171">
        <v>43603</v>
      </c>
      <c r="M5" s="171">
        <v>43580</v>
      </c>
      <c r="N5" s="171">
        <v>43540</v>
      </c>
      <c r="O5" s="11">
        <v>43535</v>
      </c>
      <c r="P5" s="11">
        <v>60108</v>
      </c>
      <c r="Q5" s="11">
        <v>42877</v>
      </c>
      <c r="R5" s="11">
        <v>60109</v>
      </c>
      <c r="S5" s="11">
        <v>43516</v>
      </c>
      <c r="T5" s="11">
        <v>43614</v>
      </c>
      <c r="U5" s="11">
        <v>43585</v>
      </c>
      <c r="V5" s="11">
        <v>43742</v>
      </c>
      <c r="W5" s="11">
        <v>43584</v>
      </c>
      <c r="X5" s="172">
        <v>43507</v>
      </c>
      <c r="Y5" s="172">
        <v>43590</v>
      </c>
      <c r="Z5" s="172">
        <v>43494</v>
      </c>
      <c r="AA5" s="172">
        <v>43743</v>
      </c>
      <c r="AB5" s="172">
        <v>60110</v>
      </c>
      <c r="AC5" s="172">
        <v>60111</v>
      </c>
      <c r="AD5" s="172">
        <v>43573</v>
      </c>
      <c r="AE5" s="172">
        <v>43506</v>
      </c>
      <c r="AF5" s="172">
        <v>43513</v>
      </c>
    </row>
    <row r="6" spans="1:32" ht="15" hidden="1" customHeight="1" x14ac:dyDescent="0.35">
      <c r="A6" s="225" t="s">
        <v>1670</v>
      </c>
      <c r="B6" s="225"/>
      <c r="C6" s="171" t="s">
        <v>2625</v>
      </c>
      <c r="D6" s="171" t="s">
        <v>2626</v>
      </c>
      <c r="E6" s="171" t="s">
        <v>2627</v>
      </c>
      <c r="F6" s="171" t="s">
        <v>2628</v>
      </c>
      <c r="G6" s="171" t="s">
        <v>2629</v>
      </c>
      <c r="H6" s="171" t="s">
        <v>2630</v>
      </c>
      <c r="I6" s="171" t="s">
        <v>2631</v>
      </c>
      <c r="J6" s="171" t="s">
        <v>2632</v>
      </c>
      <c r="K6" s="171" t="s">
        <v>2633</v>
      </c>
      <c r="L6" s="171" t="s">
        <v>2634</v>
      </c>
      <c r="M6" s="171" t="s">
        <v>2635</v>
      </c>
      <c r="N6" s="171" t="s">
        <v>2636</v>
      </c>
      <c r="O6" s="11" t="s">
        <v>2637</v>
      </c>
      <c r="P6" s="11" t="s">
        <v>2638</v>
      </c>
      <c r="Q6" s="11" t="s">
        <v>2639</v>
      </c>
      <c r="R6" s="11" t="s">
        <v>2640</v>
      </c>
      <c r="S6" s="11" t="s">
        <v>2641</v>
      </c>
      <c r="T6" s="11" t="s">
        <v>2642</v>
      </c>
      <c r="U6" s="11" t="s">
        <v>2643</v>
      </c>
      <c r="V6" s="11" t="s">
        <v>2644</v>
      </c>
      <c r="W6" s="11" t="s">
        <v>2645</v>
      </c>
      <c r="X6" s="172" t="s">
        <v>2646</v>
      </c>
      <c r="Y6" s="172" t="s">
        <v>2647</v>
      </c>
      <c r="Z6" s="172" t="s">
        <v>2648</v>
      </c>
      <c r="AA6" s="172" t="s">
        <v>2649</v>
      </c>
      <c r="AB6" s="172" t="s">
        <v>2650</v>
      </c>
      <c r="AC6" s="172" t="s">
        <v>2651</v>
      </c>
      <c r="AD6" s="172" t="s">
        <v>2652</v>
      </c>
      <c r="AE6" s="172" t="s">
        <v>2653</v>
      </c>
      <c r="AF6" s="172" t="s">
        <v>2654</v>
      </c>
    </row>
    <row r="7" spans="1:32" ht="27" customHeight="1" x14ac:dyDescent="0.35">
      <c r="A7" s="225" t="s">
        <v>17</v>
      </c>
      <c r="B7" s="225"/>
      <c r="C7" s="229" t="s">
        <v>2655</v>
      </c>
      <c r="D7" s="229" t="s">
        <v>540</v>
      </c>
      <c r="E7" s="229" t="s">
        <v>2656</v>
      </c>
      <c r="F7" s="229" t="s">
        <v>2657</v>
      </c>
      <c r="G7" s="229" t="s">
        <v>2658</v>
      </c>
      <c r="H7" s="229" t="s">
        <v>520</v>
      </c>
      <c r="I7" s="229" t="s">
        <v>214</v>
      </c>
      <c r="J7" s="229" t="s">
        <v>523</v>
      </c>
      <c r="K7" s="229" t="s">
        <v>209</v>
      </c>
      <c r="L7" s="229" t="s">
        <v>548</v>
      </c>
      <c r="M7" s="229" t="s">
        <v>376</v>
      </c>
      <c r="N7" s="229" t="s">
        <v>184</v>
      </c>
      <c r="O7" s="223" t="s">
        <v>2659</v>
      </c>
      <c r="P7" s="223" t="s">
        <v>480</v>
      </c>
      <c r="Q7" s="223" t="s">
        <v>419</v>
      </c>
      <c r="R7" s="223" t="s">
        <v>2660</v>
      </c>
      <c r="S7" s="223" t="s">
        <v>710</v>
      </c>
      <c r="T7" s="223" t="s">
        <v>536</v>
      </c>
      <c r="U7" s="223" t="s">
        <v>2661</v>
      </c>
      <c r="V7" s="223" t="s">
        <v>2662</v>
      </c>
      <c r="W7" s="223" t="s">
        <v>2663</v>
      </c>
      <c r="X7" s="230" t="s">
        <v>2664</v>
      </c>
      <c r="Y7" s="230" t="s">
        <v>2665</v>
      </c>
      <c r="Z7" s="230" t="s">
        <v>2666</v>
      </c>
      <c r="AA7" s="230" t="s">
        <v>2667</v>
      </c>
      <c r="AB7" s="230" t="s">
        <v>2668</v>
      </c>
      <c r="AC7" s="230" t="s">
        <v>2669</v>
      </c>
      <c r="AD7" s="230" t="s">
        <v>2661</v>
      </c>
      <c r="AE7" s="230" t="s">
        <v>2670</v>
      </c>
      <c r="AF7" s="230" t="s">
        <v>2662</v>
      </c>
    </row>
    <row r="8" spans="1:32" x14ac:dyDescent="0.35">
      <c r="A8" s="225" t="s">
        <v>2671</v>
      </c>
      <c r="B8" s="225"/>
      <c r="C8" s="171" t="s">
        <v>2672</v>
      </c>
      <c r="D8" s="171" t="s">
        <v>2672</v>
      </c>
      <c r="E8" s="171" t="s">
        <v>2672</v>
      </c>
      <c r="F8" s="171" t="s">
        <v>2672</v>
      </c>
      <c r="G8" s="171" t="s">
        <v>2672</v>
      </c>
      <c r="H8" s="171" t="s">
        <v>2672</v>
      </c>
      <c r="I8" s="171" t="s">
        <v>2672</v>
      </c>
      <c r="J8" s="171" t="s">
        <v>2672</v>
      </c>
      <c r="K8" s="171" t="s">
        <v>2672</v>
      </c>
      <c r="L8" s="171" t="s">
        <v>2672</v>
      </c>
      <c r="M8" s="171" t="s">
        <v>2672</v>
      </c>
      <c r="N8" s="171" t="s">
        <v>2672</v>
      </c>
      <c r="O8" s="11" t="s">
        <v>2673</v>
      </c>
      <c r="P8" s="11" t="s">
        <v>2673</v>
      </c>
      <c r="Q8" s="11" t="s">
        <v>2673</v>
      </c>
      <c r="R8" s="11" t="s">
        <v>2673</v>
      </c>
      <c r="S8" s="11" t="s">
        <v>2673</v>
      </c>
      <c r="T8" s="11" t="s">
        <v>2673</v>
      </c>
      <c r="U8" s="11" t="s">
        <v>2673</v>
      </c>
      <c r="V8" s="11" t="s">
        <v>2673</v>
      </c>
      <c r="W8" s="11" t="s">
        <v>2673</v>
      </c>
      <c r="X8" s="172" t="s">
        <v>2674</v>
      </c>
      <c r="Y8" s="172" t="s">
        <v>2674</v>
      </c>
      <c r="Z8" s="172" t="s">
        <v>2674</v>
      </c>
      <c r="AA8" s="172" t="s">
        <v>2674</v>
      </c>
      <c r="AB8" s="172" t="s">
        <v>2674</v>
      </c>
      <c r="AC8" s="172" t="s">
        <v>2674</v>
      </c>
      <c r="AD8" s="172" t="s">
        <v>2674</v>
      </c>
      <c r="AE8" s="172" t="s">
        <v>2674</v>
      </c>
      <c r="AF8" s="172" t="s">
        <v>2674</v>
      </c>
    </row>
    <row r="9" spans="1:32" ht="27" customHeight="1" x14ac:dyDescent="0.35">
      <c r="A9" s="157" t="s">
        <v>55</v>
      </c>
      <c r="B9" s="157" t="s">
        <v>558</v>
      </c>
      <c r="C9" s="171" t="s">
        <v>2675</v>
      </c>
      <c r="D9" s="171" t="s">
        <v>2675</v>
      </c>
      <c r="E9" s="171" t="s">
        <v>2675</v>
      </c>
      <c r="F9" s="171" t="s">
        <v>2675</v>
      </c>
      <c r="G9" s="171" t="s">
        <v>2675</v>
      </c>
      <c r="H9" s="171" t="s">
        <v>2675</v>
      </c>
      <c r="I9" s="171" t="s">
        <v>2675</v>
      </c>
      <c r="J9" s="171" t="s">
        <v>2675</v>
      </c>
      <c r="K9" s="171" t="s">
        <v>2675</v>
      </c>
      <c r="L9" s="171" t="s">
        <v>2675</v>
      </c>
      <c r="M9" s="171" t="s">
        <v>2675</v>
      </c>
      <c r="N9" s="171" t="s">
        <v>2675</v>
      </c>
      <c r="O9" s="11" t="s">
        <v>2675</v>
      </c>
      <c r="P9" s="11" t="s">
        <v>2675</v>
      </c>
      <c r="Q9" s="11" t="s">
        <v>2675</v>
      </c>
      <c r="R9" s="11" t="s">
        <v>2675</v>
      </c>
      <c r="S9" s="11" t="s">
        <v>2675</v>
      </c>
      <c r="T9" s="11" t="s">
        <v>2675</v>
      </c>
      <c r="U9" s="11" t="s">
        <v>2675</v>
      </c>
      <c r="V9" s="11" t="s">
        <v>2675</v>
      </c>
      <c r="W9" s="11" t="s">
        <v>2675</v>
      </c>
      <c r="X9" s="172" t="s">
        <v>2675</v>
      </c>
      <c r="Y9" s="172" t="s">
        <v>2675</v>
      </c>
      <c r="Z9" s="172" t="s">
        <v>2675</v>
      </c>
      <c r="AA9" s="172" t="s">
        <v>2675</v>
      </c>
      <c r="AB9" s="172" t="s">
        <v>2675</v>
      </c>
      <c r="AC9" s="172" t="s">
        <v>2675</v>
      </c>
      <c r="AD9" s="172" t="s">
        <v>2675</v>
      </c>
      <c r="AE9" s="172" t="s">
        <v>2675</v>
      </c>
      <c r="AF9" s="172" t="s">
        <v>2675</v>
      </c>
    </row>
    <row r="10" spans="1:32" ht="18" customHeight="1" x14ac:dyDescent="0.35">
      <c r="A10" s="160" t="s">
        <v>59</v>
      </c>
      <c r="B10" s="160" t="s">
        <v>783</v>
      </c>
      <c r="C10" s="161">
        <v>518.74620000000004</v>
      </c>
      <c r="D10" s="161">
        <v>521.97170000000006</v>
      </c>
      <c r="E10" s="161">
        <v>522.61699999999996</v>
      </c>
      <c r="F10" s="161">
        <v>521.11</v>
      </c>
      <c r="G10" s="161">
        <v>522.98810000000003</v>
      </c>
      <c r="H10" s="161">
        <v>518.53840000000002</v>
      </c>
      <c r="I10" s="162"/>
      <c r="J10" s="161">
        <v>498.863</v>
      </c>
      <c r="K10" s="161">
        <v>498.60289999999998</v>
      </c>
      <c r="L10" s="161">
        <v>484.55709999999999</v>
      </c>
      <c r="M10" s="161">
        <v>503.8082</v>
      </c>
      <c r="N10" s="161">
        <v>490.20890000000003</v>
      </c>
      <c r="O10" s="161">
        <v>228.23990000000001</v>
      </c>
      <c r="P10" s="161">
        <v>231.04249999999999</v>
      </c>
      <c r="Q10" s="161">
        <v>232.00399999999999</v>
      </c>
      <c r="R10" s="161">
        <v>223.75739999999999</v>
      </c>
      <c r="S10" s="161">
        <v>221.47659999999999</v>
      </c>
      <c r="T10" s="161">
        <v>221.3843</v>
      </c>
      <c r="U10" s="161">
        <v>226.4</v>
      </c>
      <c r="V10" s="162"/>
      <c r="W10" s="161">
        <v>227.7</v>
      </c>
      <c r="X10" s="161">
        <v>142.4864</v>
      </c>
      <c r="Y10" s="161">
        <v>141.12219999999999</v>
      </c>
      <c r="Z10" s="161">
        <v>140.60919999999999</v>
      </c>
      <c r="AA10" s="161">
        <v>136.74090000000001</v>
      </c>
      <c r="AB10" s="161">
        <v>135.6816</v>
      </c>
      <c r="AC10" s="162"/>
      <c r="AD10" s="162"/>
      <c r="AE10" s="161">
        <v>125.7753</v>
      </c>
      <c r="AF10" s="161">
        <v>142.923</v>
      </c>
    </row>
    <row r="11" spans="1:32" ht="18" customHeight="1" x14ac:dyDescent="0.35">
      <c r="A11" s="160" t="s">
        <v>59</v>
      </c>
      <c r="B11" s="160" t="s">
        <v>784</v>
      </c>
      <c r="C11" s="163">
        <v>515.17899999999997</v>
      </c>
      <c r="D11" s="163">
        <v>517.98040000000003</v>
      </c>
      <c r="E11" s="163">
        <v>517.20759999999996</v>
      </c>
      <c r="F11" s="163">
        <v>520.29539999999997</v>
      </c>
      <c r="G11" s="163">
        <v>522.08320000000003</v>
      </c>
      <c r="H11" s="163">
        <v>517.11360000000002</v>
      </c>
      <c r="I11" s="164"/>
      <c r="J11" s="163">
        <v>497.06990000000002</v>
      </c>
      <c r="K11" s="163">
        <v>497.01170000000002</v>
      </c>
      <c r="L11" s="163">
        <v>484.42219999999998</v>
      </c>
      <c r="M11" s="163">
        <v>503.76920000000001</v>
      </c>
      <c r="N11" s="163">
        <v>490.16379999999998</v>
      </c>
      <c r="O11" s="163">
        <v>227.20160000000001</v>
      </c>
      <c r="P11" s="163">
        <v>228.73259999999999</v>
      </c>
      <c r="Q11" s="163">
        <v>229.68709999999999</v>
      </c>
      <c r="R11" s="163">
        <v>223.72790000000001</v>
      </c>
      <c r="S11" s="163">
        <v>221.22559999999999</v>
      </c>
      <c r="T11" s="163">
        <v>221.05600000000001</v>
      </c>
      <c r="U11" s="163">
        <v>226.3</v>
      </c>
      <c r="V11" s="164"/>
      <c r="W11" s="163">
        <v>227.6</v>
      </c>
      <c r="X11" s="163">
        <v>143.15770000000001</v>
      </c>
      <c r="Y11" s="163">
        <v>140.6825</v>
      </c>
      <c r="Z11" s="163">
        <v>140.5573</v>
      </c>
      <c r="AA11" s="163">
        <v>137.15960000000001</v>
      </c>
      <c r="AB11" s="163">
        <v>135.8058</v>
      </c>
      <c r="AC11" s="164"/>
      <c r="AD11" s="164"/>
      <c r="AE11" s="163">
        <v>125.21380000000001</v>
      </c>
      <c r="AF11" s="163">
        <v>143.71950000000001</v>
      </c>
    </row>
    <row r="12" spans="1:32" ht="18" customHeight="1" x14ac:dyDescent="0.35">
      <c r="A12" s="160" t="s">
        <v>59</v>
      </c>
      <c r="B12" s="160" t="s">
        <v>785</v>
      </c>
      <c r="C12" s="163">
        <v>512.34640000000002</v>
      </c>
      <c r="D12" s="163">
        <v>517.08759999999995</v>
      </c>
      <c r="E12" s="163">
        <v>518.36300000000006</v>
      </c>
      <c r="F12" s="163">
        <v>520.65610000000004</v>
      </c>
      <c r="G12" s="163">
        <v>523.05259999999998</v>
      </c>
      <c r="H12" s="163">
        <v>516.84699999999998</v>
      </c>
      <c r="I12" s="164"/>
      <c r="J12" s="163">
        <v>498.23070000000001</v>
      </c>
      <c r="K12" s="163">
        <v>497.23779999999999</v>
      </c>
      <c r="L12" s="163">
        <v>483.95490000000001</v>
      </c>
      <c r="M12" s="163">
        <v>503.59449999999998</v>
      </c>
      <c r="N12" s="163">
        <v>488.46370000000002</v>
      </c>
      <c r="O12" s="163">
        <v>225.6283</v>
      </c>
      <c r="P12" s="163">
        <v>228.73599999999999</v>
      </c>
      <c r="Q12" s="163">
        <v>228.76089999999999</v>
      </c>
      <c r="R12" s="163">
        <v>223.9956</v>
      </c>
      <c r="S12" s="163">
        <v>221.6464</v>
      </c>
      <c r="T12" s="163">
        <v>220.86760000000001</v>
      </c>
      <c r="U12" s="163">
        <v>226.3</v>
      </c>
      <c r="V12" s="164"/>
      <c r="W12" s="163">
        <v>227</v>
      </c>
      <c r="X12" s="163">
        <v>143.83250000000001</v>
      </c>
      <c r="Y12" s="163">
        <v>140.6688</v>
      </c>
      <c r="Z12" s="163">
        <v>140.60919999999999</v>
      </c>
      <c r="AA12" s="163">
        <v>137.18209999999999</v>
      </c>
      <c r="AB12" s="163">
        <v>135.97139999999999</v>
      </c>
      <c r="AC12" s="164"/>
      <c r="AD12" s="164"/>
      <c r="AE12" s="163">
        <v>125.49209999999999</v>
      </c>
      <c r="AF12" s="163">
        <v>143.71950000000001</v>
      </c>
    </row>
    <row r="13" spans="1:32" ht="18" customHeight="1" x14ac:dyDescent="0.35">
      <c r="A13" s="160" t="s">
        <v>59</v>
      </c>
      <c r="B13" s="160" t="s">
        <v>786</v>
      </c>
      <c r="C13" s="163">
        <v>512.92340000000002</v>
      </c>
      <c r="D13" s="163">
        <v>517.29769999999996</v>
      </c>
      <c r="E13" s="164"/>
      <c r="F13" s="163">
        <v>520.26649999999995</v>
      </c>
      <c r="G13" s="163">
        <v>521.83439999999996</v>
      </c>
      <c r="H13" s="163">
        <v>517.41880000000003</v>
      </c>
      <c r="I13" s="164"/>
      <c r="J13" s="163">
        <v>497.87810000000002</v>
      </c>
      <c r="K13" s="163">
        <v>496.26029999999997</v>
      </c>
      <c r="L13" s="163">
        <v>484.38690000000003</v>
      </c>
      <c r="M13" s="163">
        <v>504.84769999999997</v>
      </c>
      <c r="N13" s="163">
        <v>489.91210000000001</v>
      </c>
      <c r="O13" s="163">
        <v>224.74279999999999</v>
      </c>
      <c r="P13" s="163">
        <v>228.35310000000001</v>
      </c>
      <c r="Q13" s="163">
        <v>228.6121</v>
      </c>
      <c r="R13" s="163">
        <v>223.97059999999999</v>
      </c>
      <c r="S13" s="163">
        <v>221.6464</v>
      </c>
      <c r="T13" s="163">
        <v>220.601</v>
      </c>
      <c r="U13" s="163">
        <v>226.3</v>
      </c>
      <c r="V13" s="164"/>
      <c r="W13" s="163">
        <v>227.9</v>
      </c>
      <c r="X13" s="163">
        <v>143.6687</v>
      </c>
      <c r="Y13" s="163">
        <v>141.12129999999999</v>
      </c>
      <c r="Z13" s="163">
        <v>140.60919999999999</v>
      </c>
      <c r="AA13" s="163">
        <v>137.09399999999999</v>
      </c>
      <c r="AB13" s="163">
        <v>135.654</v>
      </c>
      <c r="AC13" s="164"/>
      <c r="AD13" s="164"/>
      <c r="AE13" s="163">
        <v>125.1161</v>
      </c>
      <c r="AF13" s="163">
        <v>144.10749999999999</v>
      </c>
    </row>
    <row r="14" spans="1:32" ht="18" customHeight="1" x14ac:dyDescent="0.35">
      <c r="A14" s="160" t="s">
        <v>59</v>
      </c>
      <c r="B14" s="160" t="s">
        <v>787</v>
      </c>
      <c r="C14" s="163">
        <v>514.44460000000004</v>
      </c>
      <c r="D14" s="163">
        <v>519.60850000000005</v>
      </c>
      <c r="E14" s="164"/>
      <c r="F14" s="163">
        <v>521.25959999999998</v>
      </c>
      <c r="G14" s="163">
        <v>523.12699999999995</v>
      </c>
      <c r="H14" s="163">
        <v>518.0652</v>
      </c>
      <c r="I14" s="164"/>
      <c r="J14" s="163">
        <v>500.11430000000001</v>
      </c>
      <c r="K14" s="163">
        <v>500.12369999999999</v>
      </c>
      <c r="L14" s="163">
        <v>485.96980000000002</v>
      </c>
      <c r="M14" s="163">
        <v>505.5772</v>
      </c>
      <c r="N14" s="163">
        <v>491.69600000000003</v>
      </c>
      <c r="O14" s="163">
        <v>225.54929999999999</v>
      </c>
      <c r="P14" s="163">
        <v>229.02930000000001</v>
      </c>
      <c r="Q14" s="163">
        <v>229.40020000000001</v>
      </c>
      <c r="R14" s="163">
        <v>224.18889999999999</v>
      </c>
      <c r="S14" s="163">
        <v>222.39940000000001</v>
      </c>
      <c r="T14" s="163">
        <v>221.6611</v>
      </c>
      <c r="U14" s="163">
        <v>227.6</v>
      </c>
      <c r="V14" s="164"/>
      <c r="W14" s="163">
        <v>228.9</v>
      </c>
      <c r="X14" s="163">
        <v>144.61609999999999</v>
      </c>
      <c r="Y14" s="163">
        <v>141.31309999999999</v>
      </c>
      <c r="Z14" s="163">
        <v>140.95679999999999</v>
      </c>
      <c r="AA14" s="163">
        <v>137.44390000000001</v>
      </c>
      <c r="AB14" s="163">
        <v>135.6678</v>
      </c>
      <c r="AC14" s="164"/>
      <c r="AD14" s="164"/>
      <c r="AE14" s="163">
        <v>125.541</v>
      </c>
      <c r="AF14" s="163">
        <v>144.53639999999999</v>
      </c>
    </row>
    <row r="15" spans="1:32" ht="18" customHeight="1" x14ac:dyDescent="0.35">
      <c r="A15" s="160" t="s">
        <v>59</v>
      </c>
      <c r="B15" s="160" t="s">
        <v>788</v>
      </c>
      <c r="C15" s="163">
        <v>513.55290000000002</v>
      </c>
      <c r="D15" s="163">
        <v>518.34810000000004</v>
      </c>
      <c r="E15" s="164"/>
      <c r="F15" s="163">
        <v>520.10619999999994</v>
      </c>
      <c r="G15" s="163">
        <v>521.53639999999996</v>
      </c>
      <c r="H15" s="163">
        <v>517.00289999999995</v>
      </c>
      <c r="I15" s="164"/>
      <c r="J15" s="163">
        <v>498.18360000000001</v>
      </c>
      <c r="K15" s="163">
        <v>498.00799999999998</v>
      </c>
      <c r="L15" s="163">
        <v>484.35109999999997</v>
      </c>
      <c r="M15" s="163">
        <v>504.06150000000002</v>
      </c>
      <c r="N15" s="163">
        <v>489.73930000000001</v>
      </c>
      <c r="O15" s="163">
        <v>225.12190000000001</v>
      </c>
      <c r="P15" s="163">
        <v>228.78</v>
      </c>
      <c r="Q15" s="163">
        <v>229.21270000000001</v>
      </c>
      <c r="R15" s="163">
        <v>223.94380000000001</v>
      </c>
      <c r="S15" s="163">
        <v>221.447</v>
      </c>
      <c r="T15" s="163">
        <v>221.2782</v>
      </c>
      <c r="U15" s="163">
        <v>226.3</v>
      </c>
      <c r="V15" s="164"/>
      <c r="W15" s="163">
        <v>227.6</v>
      </c>
      <c r="X15" s="163">
        <v>143.73820000000001</v>
      </c>
      <c r="Y15" s="163">
        <v>140.7886</v>
      </c>
      <c r="Z15" s="163">
        <v>140.80629999999999</v>
      </c>
      <c r="AA15" s="163">
        <v>137.24760000000001</v>
      </c>
      <c r="AB15" s="163">
        <v>135.4194</v>
      </c>
      <c r="AC15" s="164"/>
      <c r="AD15" s="164"/>
      <c r="AE15" s="163">
        <v>125.0722</v>
      </c>
      <c r="AF15" s="163">
        <v>144.12790000000001</v>
      </c>
    </row>
    <row r="16" spans="1:32" ht="18" customHeight="1" x14ac:dyDescent="0.35">
      <c r="A16" s="160" t="s">
        <v>59</v>
      </c>
      <c r="B16" s="160" t="s">
        <v>789</v>
      </c>
      <c r="C16" s="163">
        <v>514.12990000000002</v>
      </c>
      <c r="D16" s="163">
        <v>518.8732</v>
      </c>
      <c r="E16" s="164"/>
      <c r="F16" s="163">
        <v>521.22850000000005</v>
      </c>
      <c r="G16" s="163">
        <v>522.73350000000005</v>
      </c>
      <c r="H16" s="163">
        <v>518.60350000000005</v>
      </c>
      <c r="I16" s="164"/>
      <c r="J16" s="163">
        <v>499.41449999999998</v>
      </c>
      <c r="K16" s="163">
        <v>500.4665</v>
      </c>
      <c r="L16" s="163">
        <v>485.53250000000003</v>
      </c>
      <c r="M16" s="163">
        <v>505.60169999999999</v>
      </c>
      <c r="N16" s="163">
        <v>492.322</v>
      </c>
      <c r="O16" s="163">
        <v>225.12710000000001</v>
      </c>
      <c r="P16" s="163">
        <v>229.00389999999999</v>
      </c>
      <c r="Q16" s="163">
        <v>229.31059999999999</v>
      </c>
      <c r="R16" s="163">
        <v>224.48650000000001</v>
      </c>
      <c r="S16" s="163">
        <v>222.4289</v>
      </c>
      <c r="T16" s="163">
        <v>221.815</v>
      </c>
      <c r="U16" s="163">
        <v>228.2</v>
      </c>
      <c r="V16" s="164"/>
      <c r="W16" s="163">
        <v>229.3</v>
      </c>
      <c r="X16" s="163">
        <v>144.52330000000001</v>
      </c>
      <c r="Y16" s="163">
        <v>140.56479999999999</v>
      </c>
      <c r="Z16" s="163">
        <v>140.60919999999999</v>
      </c>
      <c r="AA16" s="163">
        <v>137.5548</v>
      </c>
      <c r="AB16" s="163">
        <v>135.1986</v>
      </c>
      <c r="AC16" s="164"/>
      <c r="AD16" s="164"/>
      <c r="AE16" s="163">
        <v>125.2577</v>
      </c>
      <c r="AF16" s="163">
        <v>144.904</v>
      </c>
    </row>
    <row r="17" spans="1:32" ht="18" customHeight="1" x14ac:dyDescent="0.35">
      <c r="A17" s="160" t="s">
        <v>59</v>
      </c>
      <c r="B17" s="160" t="s">
        <v>790</v>
      </c>
      <c r="C17" s="165">
        <v>514.28729999999996</v>
      </c>
      <c r="D17" s="165">
        <v>519.55589999999995</v>
      </c>
      <c r="E17" s="166"/>
      <c r="F17" s="165">
        <v>521.58370000000002</v>
      </c>
      <c r="G17" s="165">
        <v>523.33619999999996</v>
      </c>
      <c r="H17" s="165">
        <v>518.19709999999998</v>
      </c>
      <c r="I17" s="166"/>
      <c r="J17" s="165">
        <v>499.29860000000002</v>
      </c>
      <c r="K17" s="165">
        <v>499.4547</v>
      </c>
      <c r="L17" s="165">
        <v>485.29360000000003</v>
      </c>
      <c r="M17" s="165">
        <v>505.1397</v>
      </c>
      <c r="N17" s="165">
        <v>489.83749999999998</v>
      </c>
      <c r="O17" s="165">
        <v>225.8954</v>
      </c>
      <c r="P17" s="165">
        <v>229.3896</v>
      </c>
      <c r="Q17" s="165">
        <v>229.48150000000001</v>
      </c>
      <c r="R17" s="165">
        <v>224.5401</v>
      </c>
      <c r="S17" s="165">
        <v>222.4511</v>
      </c>
      <c r="T17" s="165">
        <v>221.52500000000001</v>
      </c>
      <c r="U17" s="165">
        <v>228.9</v>
      </c>
      <c r="V17" s="166"/>
      <c r="W17" s="165">
        <v>229.9</v>
      </c>
      <c r="X17" s="165">
        <v>144.47030000000001</v>
      </c>
      <c r="Y17" s="165">
        <v>140.3475</v>
      </c>
      <c r="Z17" s="165">
        <v>140.60919999999999</v>
      </c>
      <c r="AA17" s="165">
        <v>136.72640000000001</v>
      </c>
      <c r="AB17" s="165">
        <v>135.28139999999999</v>
      </c>
      <c r="AC17" s="166"/>
      <c r="AD17" s="166"/>
      <c r="AE17" s="165">
        <v>125.49209999999999</v>
      </c>
      <c r="AF17" s="165">
        <v>145.3124</v>
      </c>
    </row>
    <row r="18" spans="1:32" ht="18" customHeight="1" x14ac:dyDescent="0.35">
      <c r="A18" s="160" t="s">
        <v>59</v>
      </c>
      <c r="B18" s="160" t="s">
        <v>791</v>
      </c>
      <c r="C18" s="161">
        <v>513.1857</v>
      </c>
      <c r="D18" s="161">
        <v>517.71780000000001</v>
      </c>
      <c r="E18" s="162"/>
      <c r="F18" s="161">
        <v>521.16200000000003</v>
      </c>
      <c r="G18" s="161">
        <v>523.44269999999995</v>
      </c>
      <c r="H18" s="161">
        <v>517.80629999999996</v>
      </c>
      <c r="I18" s="162"/>
      <c r="J18" s="161">
        <v>499.83150000000001</v>
      </c>
      <c r="K18" s="161">
        <v>501.56189999999998</v>
      </c>
      <c r="L18" s="161">
        <v>486.27249999999998</v>
      </c>
      <c r="M18" s="161">
        <v>507.4873</v>
      </c>
      <c r="N18" s="161">
        <v>492.47300000000001</v>
      </c>
      <c r="O18" s="161">
        <v>224.83539999999999</v>
      </c>
      <c r="P18" s="161">
        <v>228.86779999999999</v>
      </c>
      <c r="Q18" s="161">
        <v>228.84100000000001</v>
      </c>
      <c r="R18" s="161">
        <v>224.0539</v>
      </c>
      <c r="S18" s="161">
        <v>222.24440000000001</v>
      </c>
      <c r="T18" s="161">
        <v>221.523</v>
      </c>
      <c r="U18" s="161">
        <v>224.8</v>
      </c>
      <c r="V18" s="162"/>
      <c r="W18" s="161">
        <v>225.9</v>
      </c>
      <c r="X18" s="161">
        <v>143.0505</v>
      </c>
      <c r="Y18" s="161">
        <v>139.7176</v>
      </c>
      <c r="Z18" s="161">
        <v>140.5573</v>
      </c>
      <c r="AA18" s="161">
        <v>136.43279999999999</v>
      </c>
      <c r="AB18" s="161">
        <v>135.29519999999999</v>
      </c>
      <c r="AC18" s="162"/>
      <c r="AD18" s="162"/>
      <c r="AE18" s="161">
        <v>125.21380000000001</v>
      </c>
      <c r="AF18" s="161">
        <v>144.12790000000001</v>
      </c>
    </row>
    <row r="19" spans="1:32" ht="18" customHeight="1" x14ac:dyDescent="0.35">
      <c r="A19" s="160" t="s">
        <v>59</v>
      </c>
      <c r="B19" s="160" t="s">
        <v>792</v>
      </c>
      <c r="C19" s="163">
        <v>513.1857</v>
      </c>
      <c r="D19" s="163">
        <v>517.92790000000002</v>
      </c>
      <c r="E19" s="164"/>
      <c r="F19" s="163">
        <v>520.96460000000002</v>
      </c>
      <c r="G19" s="163">
        <v>522.53189999999995</v>
      </c>
      <c r="H19" s="163">
        <v>517.93960000000004</v>
      </c>
      <c r="I19" s="164"/>
      <c r="J19" s="163">
        <v>498.93740000000003</v>
      </c>
      <c r="K19" s="163">
        <v>501.24579999999997</v>
      </c>
      <c r="L19" s="163">
        <v>485.20740000000001</v>
      </c>
      <c r="M19" s="163">
        <v>506.30110000000002</v>
      </c>
      <c r="N19" s="163">
        <v>492.16239999999999</v>
      </c>
      <c r="O19" s="163">
        <v>224.05680000000001</v>
      </c>
      <c r="P19" s="163">
        <v>228.6559</v>
      </c>
      <c r="Q19" s="163">
        <v>229.0035</v>
      </c>
      <c r="R19" s="163">
        <v>224.1369</v>
      </c>
      <c r="S19" s="163">
        <v>222.1705</v>
      </c>
      <c r="T19" s="163">
        <v>221.04040000000001</v>
      </c>
      <c r="U19" s="163">
        <v>223.8</v>
      </c>
      <c r="V19" s="164"/>
      <c r="W19" s="163">
        <v>225.2</v>
      </c>
      <c r="X19" s="163">
        <v>143.0547</v>
      </c>
      <c r="Y19" s="163">
        <v>139.15119999999999</v>
      </c>
      <c r="Z19" s="163">
        <v>140.3082</v>
      </c>
      <c r="AA19" s="163">
        <v>135.59989999999999</v>
      </c>
      <c r="AB19" s="163">
        <v>134.8398</v>
      </c>
      <c r="AC19" s="164"/>
      <c r="AD19" s="164"/>
      <c r="AE19" s="163">
        <v>125.4482</v>
      </c>
      <c r="AF19" s="163">
        <v>143.3314</v>
      </c>
    </row>
    <row r="20" spans="1:32" ht="18" customHeight="1" x14ac:dyDescent="0.35">
      <c r="A20" s="160" t="s">
        <v>59</v>
      </c>
      <c r="B20" s="160" t="s">
        <v>793</v>
      </c>
      <c r="C20" s="163">
        <v>511.19229999999999</v>
      </c>
      <c r="D20" s="163">
        <v>516.2473</v>
      </c>
      <c r="E20" s="164"/>
      <c r="F20" s="163">
        <v>520.22360000000003</v>
      </c>
      <c r="G20" s="163">
        <v>522.23820000000001</v>
      </c>
      <c r="H20" s="163">
        <v>516.41010000000006</v>
      </c>
      <c r="I20" s="164"/>
      <c r="J20" s="163">
        <v>498.63650000000001</v>
      </c>
      <c r="K20" s="163">
        <v>500.02019999999999</v>
      </c>
      <c r="L20" s="163">
        <v>485.2749</v>
      </c>
      <c r="M20" s="163">
        <v>506.01069999999999</v>
      </c>
      <c r="N20" s="163">
        <v>490.32220000000001</v>
      </c>
      <c r="O20" s="163">
        <v>222.87139999999999</v>
      </c>
      <c r="P20" s="163">
        <v>228.41730000000001</v>
      </c>
      <c r="Q20" s="163">
        <v>228.4119</v>
      </c>
      <c r="R20" s="163">
        <v>223.57650000000001</v>
      </c>
      <c r="S20" s="163">
        <v>221.10740000000001</v>
      </c>
      <c r="T20" s="163">
        <v>220.88319999999999</v>
      </c>
      <c r="U20" s="163">
        <v>223.8</v>
      </c>
      <c r="V20" s="164"/>
      <c r="W20" s="163">
        <v>224.8</v>
      </c>
      <c r="X20" s="163">
        <v>142.1336</v>
      </c>
      <c r="Y20" s="163">
        <v>139.17760000000001</v>
      </c>
      <c r="Z20" s="163">
        <v>140.2097</v>
      </c>
      <c r="AA20" s="163">
        <v>135.4836</v>
      </c>
      <c r="AB20" s="163">
        <v>134.67420000000001</v>
      </c>
      <c r="AC20" s="164"/>
      <c r="AD20" s="164"/>
      <c r="AE20" s="163">
        <v>125.7265</v>
      </c>
      <c r="AF20" s="163">
        <v>142.9434</v>
      </c>
    </row>
    <row r="21" spans="1:32" ht="18" customHeight="1" x14ac:dyDescent="0.35">
      <c r="A21" s="160" t="s">
        <v>59</v>
      </c>
      <c r="B21" s="160" t="s">
        <v>794</v>
      </c>
      <c r="C21" s="163">
        <v>509.46120000000002</v>
      </c>
      <c r="D21" s="163">
        <v>515.61710000000005</v>
      </c>
      <c r="E21" s="164"/>
      <c r="F21" s="163">
        <v>518.89369999999997</v>
      </c>
      <c r="G21" s="163">
        <v>520.81230000000005</v>
      </c>
      <c r="H21" s="163">
        <v>516.35170000000005</v>
      </c>
      <c r="I21" s="163">
        <v>509.42009999999999</v>
      </c>
      <c r="J21" s="163">
        <v>497.91269999999997</v>
      </c>
      <c r="K21" s="163">
        <v>496.50470000000001</v>
      </c>
      <c r="L21" s="163">
        <v>483.05430000000001</v>
      </c>
      <c r="M21" s="163">
        <v>501.55669999999998</v>
      </c>
      <c r="N21" s="163">
        <v>488.96960000000001</v>
      </c>
      <c r="O21" s="163">
        <v>221.46879999999999</v>
      </c>
      <c r="P21" s="163">
        <v>227.8186</v>
      </c>
      <c r="Q21" s="163">
        <v>227.89779999999999</v>
      </c>
      <c r="R21" s="163">
        <v>223.4735</v>
      </c>
      <c r="S21" s="163">
        <v>220.8416</v>
      </c>
      <c r="T21" s="163">
        <v>220.59569999999999</v>
      </c>
      <c r="U21" s="163">
        <v>223.1</v>
      </c>
      <c r="V21" s="164"/>
      <c r="W21" s="163">
        <v>223.2</v>
      </c>
      <c r="X21" s="164"/>
      <c r="Y21" s="163">
        <v>138.7809</v>
      </c>
      <c r="Z21" s="163">
        <v>140.0592</v>
      </c>
      <c r="AA21" s="163">
        <v>135.2045</v>
      </c>
      <c r="AB21" s="163">
        <v>134.53620000000001</v>
      </c>
      <c r="AC21" s="164"/>
      <c r="AD21" s="164"/>
      <c r="AE21" s="163">
        <v>126.0097</v>
      </c>
      <c r="AF21" s="163">
        <v>142.59620000000001</v>
      </c>
    </row>
    <row r="22" spans="1:32" ht="18" customHeight="1" x14ac:dyDescent="0.35">
      <c r="A22" s="160" t="s">
        <v>59</v>
      </c>
      <c r="B22" s="160" t="s">
        <v>795</v>
      </c>
      <c r="C22" s="163">
        <v>510.09070000000003</v>
      </c>
      <c r="D22" s="163">
        <v>515.3021</v>
      </c>
      <c r="E22" s="163">
        <v>513.16359999999997</v>
      </c>
      <c r="F22" s="163">
        <v>517.83479999999997</v>
      </c>
      <c r="G22" s="163">
        <v>519.84339999999997</v>
      </c>
      <c r="H22" s="163">
        <v>515.46590000000003</v>
      </c>
      <c r="I22" s="163">
        <v>514.77449999999999</v>
      </c>
      <c r="J22" s="163">
        <v>498.59309999999999</v>
      </c>
      <c r="K22" s="163">
        <v>497.05439999999999</v>
      </c>
      <c r="L22" s="163">
        <v>483.88479999999998</v>
      </c>
      <c r="M22" s="163">
        <v>502.88279999999997</v>
      </c>
      <c r="N22" s="163">
        <v>489.9033</v>
      </c>
      <c r="O22" s="163">
        <v>224.07509999999999</v>
      </c>
      <c r="P22" s="163">
        <v>227.48490000000001</v>
      </c>
      <c r="Q22" s="163">
        <v>227.5264</v>
      </c>
      <c r="R22" s="163">
        <v>222.97069999999999</v>
      </c>
      <c r="S22" s="163">
        <v>219.74160000000001</v>
      </c>
      <c r="T22" s="163">
        <v>220.77809999999999</v>
      </c>
      <c r="U22" s="163">
        <v>223.8</v>
      </c>
      <c r="V22" s="164"/>
      <c r="W22" s="163">
        <v>223.5</v>
      </c>
      <c r="X22" s="163">
        <v>141.33000000000001</v>
      </c>
      <c r="Y22" s="163">
        <v>138.8655</v>
      </c>
      <c r="Z22" s="163">
        <v>140.0592</v>
      </c>
      <c r="AA22" s="163">
        <v>134.8322</v>
      </c>
      <c r="AB22" s="163">
        <v>134.88120000000001</v>
      </c>
      <c r="AC22" s="164"/>
      <c r="AD22" s="164"/>
      <c r="AE22" s="163">
        <v>126.10250000000001</v>
      </c>
      <c r="AF22" s="163">
        <v>142.12649999999999</v>
      </c>
    </row>
    <row r="23" spans="1:32" ht="18" customHeight="1" x14ac:dyDescent="0.35">
      <c r="A23" s="160" t="s">
        <v>59</v>
      </c>
      <c r="B23" s="160" t="s">
        <v>796</v>
      </c>
      <c r="C23" s="163">
        <v>513.76279999999997</v>
      </c>
      <c r="D23" s="163">
        <v>517.19269999999995</v>
      </c>
      <c r="E23" s="164"/>
      <c r="F23" s="163">
        <v>521.48519999999996</v>
      </c>
      <c r="G23" s="163">
        <v>523.67269999999996</v>
      </c>
      <c r="H23" s="163">
        <v>518.024</v>
      </c>
      <c r="I23" s="163">
        <v>518.84059999999999</v>
      </c>
      <c r="J23" s="163">
        <v>504.11239999999998</v>
      </c>
      <c r="K23" s="163">
        <v>505.97710000000001</v>
      </c>
      <c r="L23" s="163">
        <v>492.13690000000003</v>
      </c>
      <c r="M23" s="163">
        <v>513.50840000000005</v>
      </c>
      <c r="N23" s="163">
        <v>498.73579999999998</v>
      </c>
      <c r="O23" s="163">
        <v>227.7234</v>
      </c>
      <c r="P23" s="163">
        <v>228.31190000000001</v>
      </c>
      <c r="Q23" s="163">
        <v>228.29150000000001</v>
      </c>
      <c r="R23" s="163">
        <v>224.11269999999999</v>
      </c>
      <c r="S23" s="163">
        <v>220.8416</v>
      </c>
      <c r="T23" s="163">
        <v>222.12270000000001</v>
      </c>
      <c r="U23" s="163">
        <v>226.3</v>
      </c>
      <c r="V23" s="164"/>
      <c r="W23" s="163">
        <v>227.1</v>
      </c>
      <c r="X23" s="163">
        <v>143.0428</v>
      </c>
      <c r="Y23" s="163">
        <v>141.17619999999999</v>
      </c>
      <c r="Z23" s="163">
        <v>140.85820000000001</v>
      </c>
      <c r="AA23" s="163">
        <v>136.81720000000001</v>
      </c>
      <c r="AB23" s="163">
        <v>135.75059999999999</v>
      </c>
      <c r="AC23" s="164"/>
      <c r="AD23" s="164"/>
      <c r="AE23" s="163">
        <v>126.4785</v>
      </c>
      <c r="AF23" s="163">
        <v>144.12790000000001</v>
      </c>
    </row>
    <row r="24" spans="1:32" ht="18" customHeight="1" x14ac:dyDescent="0.35">
      <c r="A24" s="160" t="s">
        <v>59</v>
      </c>
      <c r="B24" s="160" t="s">
        <v>797</v>
      </c>
      <c r="C24" s="163">
        <v>512.50379999999996</v>
      </c>
      <c r="D24" s="163">
        <v>0</v>
      </c>
      <c r="E24" s="163">
        <v>517.36509999999998</v>
      </c>
      <c r="F24" s="163">
        <v>519.73749999999995</v>
      </c>
      <c r="G24" s="163">
        <v>522.07489999999996</v>
      </c>
      <c r="H24" s="163">
        <v>517.94740000000002</v>
      </c>
      <c r="I24" s="164"/>
      <c r="J24" s="163">
        <v>507.6508</v>
      </c>
      <c r="K24" s="163">
        <v>510.53190000000001</v>
      </c>
      <c r="L24" s="163">
        <v>495.7011</v>
      </c>
      <c r="M24" s="163">
        <v>517.3356</v>
      </c>
      <c r="N24" s="163">
        <v>502.38</v>
      </c>
      <c r="O24" s="163">
        <v>224.9811</v>
      </c>
      <c r="P24" s="163">
        <v>225.98779999999999</v>
      </c>
      <c r="Q24" s="163">
        <v>227.91220000000001</v>
      </c>
      <c r="R24" s="163">
        <v>223.01410000000001</v>
      </c>
      <c r="S24" s="163">
        <v>219.86709999999999</v>
      </c>
      <c r="T24" s="163">
        <v>222.64590000000001</v>
      </c>
      <c r="U24" s="163">
        <v>228.3</v>
      </c>
      <c r="V24" s="164"/>
      <c r="W24" s="163">
        <v>229.1</v>
      </c>
      <c r="X24" s="163">
        <v>143.99799999999999</v>
      </c>
      <c r="Y24" s="163">
        <v>140.8819</v>
      </c>
      <c r="Z24" s="163">
        <v>141.10720000000001</v>
      </c>
      <c r="AA24" s="163">
        <v>136.7115</v>
      </c>
      <c r="AB24" s="163">
        <v>135.84719999999999</v>
      </c>
      <c r="AC24" s="164"/>
      <c r="AD24" s="164"/>
      <c r="AE24" s="163">
        <v>125.9609</v>
      </c>
      <c r="AF24" s="163">
        <v>144.51599999999999</v>
      </c>
    </row>
    <row r="25" spans="1:32" ht="18" customHeight="1" x14ac:dyDescent="0.35">
      <c r="A25" s="160" t="s">
        <v>59</v>
      </c>
      <c r="B25" s="160" t="s">
        <v>798</v>
      </c>
      <c r="C25" s="165">
        <v>510.5104</v>
      </c>
      <c r="D25" s="165">
        <v>516.14229999999998</v>
      </c>
      <c r="E25" s="166"/>
      <c r="F25" s="165">
        <v>517.53290000000004</v>
      </c>
      <c r="G25" s="165">
        <v>519.5752</v>
      </c>
      <c r="H25" s="165">
        <v>516.779</v>
      </c>
      <c r="I25" s="166"/>
      <c r="J25" s="165">
        <v>507.70310000000001</v>
      </c>
      <c r="K25" s="165">
        <v>510.95429999999999</v>
      </c>
      <c r="L25" s="165">
        <v>496.35419999999999</v>
      </c>
      <c r="M25" s="165">
        <v>517.22429999999997</v>
      </c>
      <c r="N25" s="165">
        <v>502.83909999999997</v>
      </c>
      <c r="O25" s="165">
        <v>224.9958</v>
      </c>
      <c r="P25" s="165">
        <v>224.923</v>
      </c>
      <c r="Q25" s="165">
        <v>226.19569999999999</v>
      </c>
      <c r="R25" s="165">
        <v>221.59610000000001</v>
      </c>
      <c r="S25" s="165">
        <v>218.3536</v>
      </c>
      <c r="T25" s="165">
        <v>222.73910000000001</v>
      </c>
      <c r="U25" s="165">
        <v>228.9</v>
      </c>
      <c r="V25" s="166"/>
      <c r="W25" s="165">
        <v>228.5</v>
      </c>
      <c r="X25" s="165">
        <v>143.66929999999999</v>
      </c>
      <c r="Y25" s="165">
        <v>140.84110000000001</v>
      </c>
      <c r="Z25" s="165">
        <v>139.5145</v>
      </c>
      <c r="AA25" s="165">
        <v>136.2517</v>
      </c>
      <c r="AB25" s="165">
        <v>135.3228</v>
      </c>
      <c r="AC25" s="166"/>
      <c r="AD25" s="166"/>
      <c r="AE25" s="165">
        <v>125.3993</v>
      </c>
      <c r="AF25" s="165">
        <v>144.12790000000001</v>
      </c>
    </row>
    <row r="26" spans="1:32" ht="18" customHeight="1" x14ac:dyDescent="0.35">
      <c r="A26" s="160" t="s">
        <v>59</v>
      </c>
      <c r="B26" s="160" t="s">
        <v>799</v>
      </c>
      <c r="C26" s="161">
        <v>504.63529999999997</v>
      </c>
      <c r="D26" s="161">
        <v>511.31060000000002</v>
      </c>
      <c r="E26" s="161">
        <v>512.32330000000002</v>
      </c>
      <c r="F26" s="161">
        <v>513.46100000000001</v>
      </c>
      <c r="G26" s="161">
        <v>515.69759999999997</v>
      </c>
      <c r="H26" s="161">
        <v>514.05160000000001</v>
      </c>
      <c r="I26" s="162"/>
      <c r="J26" s="161">
        <v>503.2928</v>
      </c>
      <c r="K26" s="161">
        <v>508.55059999999997</v>
      </c>
      <c r="L26" s="161">
        <v>493.5027</v>
      </c>
      <c r="M26" s="161">
        <v>514.09029999999996</v>
      </c>
      <c r="N26" s="161">
        <v>501.4323</v>
      </c>
      <c r="O26" s="161">
        <v>222.28219999999999</v>
      </c>
      <c r="P26" s="161">
        <v>223.40119999999999</v>
      </c>
      <c r="Q26" s="161">
        <v>223.99299999999999</v>
      </c>
      <c r="R26" s="161">
        <v>219.8314</v>
      </c>
      <c r="S26" s="161">
        <v>217.0026</v>
      </c>
      <c r="T26" s="161">
        <v>222.2296</v>
      </c>
      <c r="U26" s="161">
        <v>227.6</v>
      </c>
      <c r="V26" s="162"/>
      <c r="W26" s="161">
        <v>227.5</v>
      </c>
      <c r="X26" s="161">
        <v>140.62139999999999</v>
      </c>
      <c r="Y26" s="161">
        <v>140.2021</v>
      </c>
      <c r="Z26" s="161">
        <v>138.96449999999999</v>
      </c>
      <c r="AA26" s="161">
        <v>136.6413</v>
      </c>
      <c r="AB26" s="161">
        <v>135.102</v>
      </c>
      <c r="AC26" s="162"/>
      <c r="AD26" s="162"/>
      <c r="AE26" s="161">
        <v>124.369</v>
      </c>
      <c r="AF26" s="161">
        <v>141.47300000000001</v>
      </c>
    </row>
    <row r="27" spans="1:32" ht="18" customHeight="1" x14ac:dyDescent="0.35">
      <c r="A27" s="160" t="s">
        <v>59</v>
      </c>
      <c r="B27" s="160" t="s">
        <v>800</v>
      </c>
      <c r="C27" s="163">
        <v>503.37630000000001</v>
      </c>
      <c r="D27" s="163">
        <v>507.94959999999998</v>
      </c>
      <c r="E27" s="163">
        <v>507.28140000000002</v>
      </c>
      <c r="F27" s="163">
        <v>510.79250000000002</v>
      </c>
      <c r="G27" s="163">
        <v>513.12540000000001</v>
      </c>
      <c r="H27" s="163">
        <v>511.41680000000002</v>
      </c>
      <c r="I27" s="164"/>
      <c r="J27" s="163">
        <v>502.53429999999997</v>
      </c>
      <c r="K27" s="163">
        <v>508.54140000000001</v>
      </c>
      <c r="L27" s="163">
        <v>493.12889999999999</v>
      </c>
      <c r="M27" s="163">
        <v>514.64260000000002</v>
      </c>
      <c r="N27" s="163">
        <v>499.661</v>
      </c>
      <c r="O27" s="163">
        <v>225.4546</v>
      </c>
      <c r="P27" s="163">
        <v>221.67740000000001</v>
      </c>
      <c r="Q27" s="163">
        <v>222.9649</v>
      </c>
      <c r="R27" s="163">
        <v>218.9041</v>
      </c>
      <c r="S27" s="163">
        <v>216.1019</v>
      </c>
      <c r="T27" s="163">
        <v>222.0138</v>
      </c>
      <c r="U27" s="163">
        <v>226.3</v>
      </c>
      <c r="V27" s="164"/>
      <c r="W27" s="163">
        <v>226.4</v>
      </c>
      <c r="X27" s="164"/>
      <c r="Y27" s="163">
        <v>138.9015</v>
      </c>
      <c r="Z27" s="163">
        <v>138.61689999999999</v>
      </c>
      <c r="AA27" s="163">
        <v>136.0427</v>
      </c>
      <c r="AB27" s="163">
        <v>134.82599999999999</v>
      </c>
      <c r="AC27" s="164"/>
      <c r="AD27" s="164"/>
      <c r="AE27" s="163">
        <v>123.9442</v>
      </c>
      <c r="AF27" s="163">
        <v>140.94200000000001</v>
      </c>
    </row>
    <row r="28" spans="1:32" ht="18" customHeight="1" x14ac:dyDescent="0.35">
      <c r="A28" s="160" t="s">
        <v>59</v>
      </c>
      <c r="B28" s="160" t="s">
        <v>801</v>
      </c>
      <c r="C28" s="163">
        <v>504.16309999999999</v>
      </c>
      <c r="D28" s="163">
        <v>507.3193</v>
      </c>
      <c r="E28" s="164"/>
      <c r="F28" s="163">
        <v>512.58820000000003</v>
      </c>
      <c r="G28" s="163">
        <v>515.08510000000001</v>
      </c>
      <c r="H28" s="163">
        <v>512.89</v>
      </c>
      <c r="I28" s="163">
        <v>518.30939999999998</v>
      </c>
      <c r="J28" s="163">
        <v>502.03449999999998</v>
      </c>
      <c r="K28" s="163">
        <v>507.60180000000003</v>
      </c>
      <c r="L28" s="163">
        <v>491.96370000000002</v>
      </c>
      <c r="M28" s="163">
        <v>513.72910000000002</v>
      </c>
      <c r="N28" s="163">
        <v>499.08229999999998</v>
      </c>
      <c r="O28" s="163">
        <v>224.59960000000001</v>
      </c>
      <c r="P28" s="163">
        <v>222.4298</v>
      </c>
      <c r="Q28" s="163">
        <v>223.3853</v>
      </c>
      <c r="R28" s="163">
        <v>219.23589999999999</v>
      </c>
      <c r="S28" s="163">
        <v>215.66630000000001</v>
      </c>
      <c r="T28" s="163">
        <v>221.67330000000001</v>
      </c>
      <c r="U28" s="163">
        <v>225.7</v>
      </c>
      <c r="V28" s="164"/>
      <c r="W28" s="163">
        <v>225.7</v>
      </c>
      <c r="X28" s="163">
        <v>139.6962</v>
      </c>
      <c r="Y28" s="163">
        <v>140.41380000000001</v>
      </c>
      <c r="Z28" s="163">
        <v>138.2174</v>
      </c>
      <c r="AA28" s="163">
        <v>135.00020000000001</v>
      </c>
      <c r="AB28" s="163">
        <v>134.4948</v>
      </c>
      <c r="AC28" s="164"/>
      <c r="AD28" s="164"/>
      <c r="AE28" s="163">
        <v>126.42959999999999</v>
      </c>
      <c r="AF28" s="163">
        <v>140.49270000000001</v>
      </c>
    </row>
    <row r="29" spans="1:32" ht="18" customHeight="1" x14ac:dyDescent="0.35">
      <c r="A29" s="160" t="s">
        <v>59</v>
      </c>
      <c r="B29" s="160" t="s">
        <v>802</v>
      </c>
      <c r="C29" s="163">
        <v>501.64519999999999</v>
      </c>
      <c r="D29" s="163">
        <v>509.36750000000001</v>
      </c>
      <c r="E29" s="164"/>
      <c r="F29" s="163">
        <v>512.09220000000005</v>
      </c>
      <c r="G29" s="163">
        <v>515.78409999999997</v>
      </c>
      <c r="H29" s="163">
        <v>512.5521</v>
      </c>
      <c r="I29" s="163">
        <v>518.78449999999998</v>
      </c>
      <c r="J29" s="163">
        <v>501.56819999999999</v>
      </c>
      <c r="K29" s="163">
        <v>507.185</v>
      </c>
      <c r="L29" s="163">
        <v>491.7396</v>
      </c>
      <c r="M29" s="163">
        <v>514.51729999999998</v>
      </c>
      <c r="N29" s="163">
        <v>498.99959999999999</v>
      </c>
      <c r="O29" s="163">
        <v>224.11750000000001</v>
      </c>
      <c r="P29" s="163">
        <v>221.6062</v>
      </c>
      <c r="Q29" s="163">
        <v>222.0889</v>
      </c>
      <c r="R29" s="163">
        <v>219.76849999999999</v>
      </c>
      <c r="S29" s="163">
        <v>215.4743</v>
      </c>
      <c r="T29" s="163">
        <v>221.72139999999999</v>
      </c>
      <c r="U29" s="163">
        <v>226.3</v>
      </c>
      <c r="V29" s="164"/>
      <c r="W29" s="163">
        <v>226</v>
      </c>
      <c r="X29" s="164"/>
      <c r="Y29" s="163">
        <v>140.51929999999999</v>
      </c>
      <c r="Z29" s="163">
        <v>138.2174</v>
      </c>
      <c r="AA29" s="163">
        <v>135.33600000000001</v>
      </c>
      <c r="AB29" s="163">
        <v>134.20500000000001</v>
      </c>
      <c r="AC29" s="164"/>
      <c r="AD29" s="164"/>
      <c r="AE29" s="163">
        <v>125.8193</v>
      </c>
      <c r="AF29" s="163">
        <v>140.47229999999999</v>
      </c>
    </row>
    <row r="30" spans="1:32" ht="18" customHeight="1" x14ac:dyDescent="0.35">
      <c r="A30" s="160" t="s">
        <v>59</v>
      </c>
      <c r="B30" s="160" t="s">
        <v>803</v>
      </c>
      <c r="C30" s="163">
        <v>501.90750000000003</v>
      </c>
      <c r="D30" s="163">
        <v>507.4769</v>
      </c>
      <c r="E30" s="164"/>
      <c r="F30" s="163">
        <v>512.92740000000003</v>
      </c>
      <c r="G30" s="163">
        <v>515.59490000000005</v>
      </c>
      <c r="H30" s="163">
        <v>512.45039999999995</v>
      </c>
      <c r="I30" s="163">
        <v>518.85</v>
      </c>
      <c r="J30" s="163">
        <v>502.37459999999999</v>
      </c>
      <c r="K30" s="163">
        <v>508.4486</v>
      </c>
      <c r="L30" s="163">
        <v>492.45679999999999</v>
      </c>
      <c r="M30" s="163">
        <v>513.548</v>
      </c>
      <c r="N30" s="163">
        <v>499.279</v>
      </c>
      <c r="O30" s="163">
        <v>222.16159999999999</v>
      </c>
      <c r="P30" s="163">
        <v>222.00460000000001</v>
      </c>
      <c r="Q30" s="163">
        <v>221.98050000000001</v>
      </c>
      <c r="R30" s="163">
        <v>220.20349999999999</v>
      </c>
      <c r="S30" s="163">
        <v>216.14619999999999</v>
      </c>
      <c r="T30" s="163">
        <v>221.64760000000001</v>
      </c>
      <c r="U30" s="163">
        <v>225.7</v>
      </c>
      <c r="V30" s="164"/>
      <c r="W30" s="163">
        <v>225.6</v>
      </c>
      <c r="X30" s="164"/>
      <c r="Y30" s="163">
        <v>140.62979999999999</v>
      </c>
      <c r="Z30" s="163">
        <v>137.9684</v>
      </c>
      <c r="AA30" s="163">
        <v>135.22450000000001</v>
      </c>
      <c r="AB30" s="163">
        <v>134.9502</v>
      </c>
      <c r="AC30" s="164"/>
      <c r="AD30" s="164"/>
      <c r="AE30" s="163">
        <v>126.288</v>
      </c>
      <c r="AF30" s="163">
        <v>140.16589999999999</v>
      </c>
    </row>
    <row r="31" spans="1:32" ht="18" customHeight="1" x14ac:dyDescent="0.35">
      <c r="A31" s="160" t="s">
        <v>59</v>
      </c>
      <c r="B31" s="160" t="s">
        <v>804</v>
      </c>
      <c r="C31" s="163">
        <v>503.69099999999997</v>
      </c>
      <c r="D31" s="163">
        <v>499.38920000000002</v>
      </c>
      <c r="E31" s="164"/>
      <c r="F31" s="163">
        <v>513.52719999999999</v>
      </c>
      <c r="G31" s="163">
        <v>516.03049999999996</v>
      </c>
      <c r="H31" s="163">
        <v>513.09960000000001</v>
      </c>
      <c r="I31" s="163">
        <v>518.62249999999995</v>
      </c>
      <c r="J31" s="163">
        <v>502.68</v>
      </c>
      <c r="K31" s="163">
        <v>507.6816</v>
      </c>
      <c r="L31" s="163">
        <v>491.38240000000002</v>
      </c>
      <c r="M31" s="163">
        <v>513.00400000000002</v>
      </c>
      <c r="N31" s="163">
        <v>499.1807</v>
      </c>
      <c r="O31" s="163">
        <v>223.93780000000001</v>
      </c>
      <c r="P31" s="163">
        <v>221.95060000000001</v>
      </c>
      <c r="Q31" s="163">
        <v>222.10050000000001</v>
      </c>
      <c r="R31" s="163">
        <v>220.89609999999999</v>
      </c>
      <c r="S31" s="163">
        <v>215.9469</v>
      </c>
      <c r="T31" s="163">
        <v>221.11850000000001</v>
      </c>
      <c r="U31" s="163">
        <v>225.7</v>
      </c>
      <c r="V31" s="164"/>
      <c r="W31" s="163">
        <v>225.6</v>
      </c>
      <c r="X31" s="164"/>
      <c r="Y31" s="163">
        <v>140.566</v>
      </c>
      <c r="Z31" s="163">
        <v>137.71940000000001</v>
      </c>
      <c r="AA31" s="163">
        <v>134.8279</v>
      </c>
      <c r="AB31" s="163">
        <v>134.8398</v>
      </c>
      <c r="AC31" s="164"/>
      <c r="AD31" s="164"/>
      <c r="AE31" s="163">
        <v>125.9609</v>
      </c>
      <c r="AF31" s="163">
        <v>140.1251</v>
      </c>
    </row>
    <row r="32" spans="1:32" ht="18" customHeight="1" x14ac:dyDescent="0.35">
      <c r="A32" s="160" t="s">
        <v>59</v>
      </c>
      <c r="B32" s="160" t="s">
        <v>805</v>
      </c>
      <c r="C32" s="163">
        <v>502.43200000000002</v>
      </c>
      <c r="D32" s="163">
        <v>503.43310000000002</v>
      </c>
      <c r="E32" s="164"/>
      <c r="F32" s="163">
        <v>513.99990000000003</v>
      </c>
      <c r="G32" s="163">
        <v>516.34199999999998</v>
      </c>
      <c r="H32" s="163">
        <v>513.51350000000002</v>
      </c>
      <c r="I32" s="163">
        <v>518.72630000000004</v>
      </c>
      <c r="J32" s="163">
        <v>502.1968</v>
      </c>
      <c r="K32" s="163">
        <v>507.27409999999998</v>
      </c>
      <c r="L32" s="163">
        <v>491.36489999999998</v>
      </c>
      <c r="M32" s="163">
        <v>513.39099999999996</v>
      </c>
      <c r="N32" s="163">
        <v>498.72730000000001</v>
      </c>
      <c r="O32" s="163">
        <v>224.3844</v>
      </c>
      <c r="P32" s="163">
        <v>222.36019999999999</v>
      </c>
      <c r="Q32" s="163">
        <v>222.28579999999999</v>
      </c>
      <c r="R32" s="163">
        <v>221.41290000000001</v>
      </c>
      <c r="S32" s="163">
        <v>216.40459999999999</v>
      </c>
      <c r="T32" s="163">
        <v>221.60939999999999</v>
      </c>
      <c r="U32" s="163">
        <v>225.7</v>
      </c>
      <c r="V32" s="164"/>
      <c r="W32" s="163">
        <v>225.3</v>
      </c>
      <c r="X32" s="163">
        <v>140.56979999999999</v>
      </c>
      <c r="Y32" s="163">
        <v>140.27080000000001</v>
      </c>
      <c r="Z32" s="163">
        <v>137.77119999999999</v>
      </c>
      <c r="AA32" s="163">
        <v>135.1677</v>
      </c>
      <c r="AB32" s="163">
        <v>134.56379999999999</v>
      </c>
      <c r="AC32" s="164"/>
      <c r="AD32" s="164"/>
      <c r="AE32" s="163">
        <v>125.9169</v>
      </c>
      <c r="AF32" s="163">
        <v>140.61519999999999</v>
      </c>
    </row>
    <row r="33" spans="1:32" ht="18" customHeight="1" x14ac:dyDescent="0.35">
      <c r="A33" s="160" t="s">
        <v>59</v>
      </c>
      <c r="B33" s="160" t="s">
        <v>806</v>
      </c>
      <c r="C33" s="165">
        <v>505.05489999999998</v>
      </c>
      <c r="D33" s="165">
        <v>434.05739999999997</v>
      </c>
      <c r="E33" s="166"/>
      <c r="F33" s="165">
        <v>515.3682</v>
      </c>
      <c r="G33" s="165">
        <v>517.9991</v>
      </c>
      <c r="H33" s="165">
        <v>514.29489999999998</v>
      </c>
      <c r="I33" s="166"/>
      <c r="J33" s="165">
        <v>502.96319999999997</v>
      </c>
      <c r="K33" s="165">
        <v>508.52510000000001</v>
      </c>
      <c r="L33" s="165">
        <v>492.42520000000002</v>
      </c>
      <c r="M33" s="165">
        <v>514.11860000000001</v>
      </c>
      <c r="N33" s="165">
        <v>499.9128</v>
      </c>
      <c r="O33" s="165">
        <v>227.87799999999999</v>
      </c>
      <c r="P33" s="165">
        <v>222.87219999999999</v>
      </c>
      <c r="Q33" s="165">
        <v>223.01650000000001</v>
      </c>
      <c r="R33" s="165">
        <v>221.8903</v>
      </c>
      <c r="S33" s="165">
        <v>216.22739999999999</v>
      </c>
      <c r="T33" s="165">
        <v>221.1481</v>
      </c>
      <c r="U33" s="165">
        <v>226.4</v>
      </c>
      <c r="V33" s="166"/>
      <c r="W33" s="165">
        <v>225.5</v>
      </c>
      <c r="X33" s="165">
        <v>141.38419999999999</v>
      </c>
      <c r="Y33" s="165">
        <v>140.85210000000001</v>
      </c>
      <c r="Z33" s="165">
        <v>137.8698</v>
      </c>
      <c r="AA33" s="165">
        <v>135.89109999999999</v>
      </c>
      <c r="AB33" s="165">
        <v>134.88120000000001</v>
      </c>
      <c r="AC33" s="166"/>
      <c r="AD33" s="166"/>
      <c r="AE33" s="165">
        <v>126.3857</v>
      </c>
      <c r="AF33" s="165">
        <v>141.35040000000001</v>
      </c>
    </row>
    <row r="34" spans="1:32" ht="18" customHeight="1" x14ac:dyDescent="0.35">
      <c r="A34" s="160" t="s">
        <v>59</v>
      </c>
      <c r="B34" s="160" t="s">
        <v>807</v>
      </c>
      <c r="C34" s="161">
        <v>504.68770000000001</v>
      </c>
      <c r="D34" s="161">
        <v>432.58690000000001</v>
      </c>
      <c r="E34" s="162"/>
      <c r="F34" s="161">
        <v>514.27059999999994</v>
      </c>
      <c r="G34" s="161">
        <v>516.77660000000003</v>
      </c>
      <c r="H34" s="161">
        <v>513.64290000000005</v>
      </c>
      <c r="I34" s="162"/>
      <c r="J34" s="161">
        <v>504.10059999999999</v>
      </c>
      <c r="K34" s="161">
        <v>508.59699999999998</v>
      </c>
      <c r="L34" s="161">
        <v>493.9588</v>
      </c>
      <c r="M34" s="161">
        <v>514.51679999999999</v>
      </c>
      <c r="N34" s="161">
        <v>499.6814</v>
      </c>
      <c r="O34" s="161">
        <v>225.7732</v>
      </c>
      <c r="P34" s="161">
        <v>222.78479999999999</v>
      </c>
      <c r="Q34" s="161">
        <v>222.4299</v>
      </c>
      <c r="R34" s="161">
        <v>221.0282</v>
      </c>
      <c r="S34" s="161">
        <v>216.02070000000001</v>
      </c>
      <c r="T34" s="161">
        <v>222.15369999999999</v>
      </c>
      <c r="U34" s="161">
        <v>226.4</v>
      </c>
      <c r="V34" s="162"/>
      <c r="W34" s="161">
        <v>225.8</v>
      </c>
      <c r="X34" s="161">
        <v>141.3466</v>
      </c>
      <c r="Y34" s="161">
        <v>140.5164</v>
      </c>
      <c r="Z34" s="161">
        <v>138.2174</v>
      </c>
      <c r="AA34" s="161">
        <v>136.06610000000001</v>
      </c>
      <c r="AB34" s="161">
        <v>135.39179999999999</v>
      </c>
      <c r="AC34" s="162"/>
      <c r="AD34" s="162"/>
      <c r="AE34" s="161">
        <v>126.3369</v>
      </c>
      <c r="AF34" s="161">
        <v>141.73849999999999</v>
      </c>
    </row>
    <row r="35" spans="1:32" ht="18" customHeight="1" x14ac:dyDescent="0.35">
      <c r="A35" s="160" t="s">
        <v>59</v>
      </c>
      <c r="B35" s="160" t="s">
        <v>808</v>
      </c>
      <c r="C35" s="163">
        <v>505.9991</v>
      </c>
      <c r="D35" s="163">
        <v>435.05520000000001</v>
      </c>
      <c r="E35" s="164"/>
      <c r="F35" s="163">
        <v>514.46579999999994</v>
      </c>
      <c r="G35" s="163">
        <v>517.22659999999996</v>
      </c>
      <c r="H35" s="163">
        <v>514.41589999999997</v>
      </c>
      <c r="I35" s="164"/>
      <c r="J35" s="163">
        <v>504.01490000000001</v>
      </c>
      <c r="K35" s="163">
        <v>510.4984</v>
      </c>
      <c r="L35" s="163">
        <v>494.67959999999999</v>
      </c>
      <c r="M35" s="163">
        <v>516.26620000000003</v>
      </c>
      <c r="N35" s="163">
        <v>501.68669999999997</v>
      </c>
      <c r="O35" s="163">
        <v>226.2251</v>
      </c>
      <c r="P35" s="163">
        <v>223.30619999999999</v>
      </c>
      <c r="Q35" s="163">
        <v>224.20830000000001</v>
      </c>
      <c r="R35" s="163">
        <v>221.25049999999999</v>
      </c>
      <c r="S35" s="163">
        <v>216.27170000000001</v>
      </c>
      <c r="T35" s="163">
        <v>221.80459999999999</v>
      </c>
      <c r="U35" s="163">
        <v>228.3</v>
      </c>
      <c r="V35" s="164"/>
      <c r="W35" s="163">
        <v>227</v>
      </c>
      <c r="X35" s="163">
        <v>142.20939999999999</v>
      </c>
      <c r="Y35" s="163">
        <v>139.98410000000001</v>
      </c>
      <c r="Z35" s="163">
        <v>138.4665</v>
      </c>
      <c r="AA35" s="163">
        <v>136.05879999999999</v>
      </c>
      <c r="AB35" s="163">
        <v>135.792</v>
      </c>
      <c r="AC35" s="164"/>
      <c r="AD35" s="164"/>
      <c r="AE35" s="163">
        <v>126.10250000000001</v>
      </c>
      <c r="AF35" s="163">
        <v>142.535</v>
      </c>
    </row>
    <row r="36" spans="1:32" ht="18" customHeight="1" x14ac:dyDescent="0.35">
      <c r="A36" s="160" t="s">
        <v>59</v>
      </c>
      <c r="B36" s="160" t="s">
        <v>809</v>
      </c>
      <c r="C36" s="163">
        <v>506.31380000000001</v>
      </c>
      <c r="D36" s="163">
        <v>435.05520000000001</v>
      </c>
      <c r="E36" s="163">
        <v>509.69740000000002</v>
      </c>
      <c r="F36" s="163">
        <v>516.36530000000005</v>
      </c>
      <c r="G36" s="163">
        <v>519.16070000000002</v>
      </c>
      <c r="H36" s="163">
        <v>515.20770000000005</v>
      </c>
      <c r="I36" s="164"/>
      <c r="J36" s="163">
        <v>504.88040000000001</v>
      </c>
      <c r="K36" s="163">
        <v>509.50959999999998</v>
      </c>
      <c r="L36" s="163">
        <v>493.98079999999999</v>
      </c>
      <c r="M36" s="163">
        <v>515.17280000000005</v>
      </c>
      <c r="N36" s="163">
        <v>501.07310000000001</v>
      </c>
      <c r="O36" s="163">
        <v>223.61420000000001</v>
      </c>
      <c r="P36" s="163">
        <v>223.60429999999999</v>
      </c>
      <c r="Q36" s="163">
        <v>224.1507</v>
      </c>
      <c r="R36" s="163">
        <v>222.47839999999999</v>
      </c>
      <c r="S36" s="163">
        <v>217.1576</v>
      </c>
      <c r="T36" s="163">
        <v>221.50919999999999</v>
      </c>
      <c r="U36" s="163">
        <v>226.5</v>
      </c>
      <c r="V36" s="164"/>
      <c r="W36" s="163">
        <v>226.1</v>
      </c>
      <c r="X36" s="163">
        <v>141.40559999999999</v>
      </c>
      <c r="Y36" s="163">
        <v>139.99459999999999</v>
      </c>
      <c r="Z36" s="163">
        <v>138.36789999999999</v>
      </c>
      <c r="AA36" s="163">
        <v>135.9992</v>
      </c>
      <c r="AB36" s="163">
        <v>135.3366</v>
      </c>
      <c r="AC36" s="164"/>
      <c r="AD36" s="164"/>
      <c r="AE36" s="163">
        <v>126.1953</v>
      </c>
      <c r="AF36" s="163">
        <v>141.73849999999999</v>
      </c>
    </row>
    <row r="37" spans="1:32" ht="18" customHeight="1" x14ac:dyDescent="0.35">
      <c r="A37" s="160" t="s">
        <v>59</v>
      </c>
      <c r="B37" s="160" t="s">
        <v>810</v>
      </c>
      <c r="C37" s="163">
        <v>506.68099999999998</v>
      </c>
      <c r="D37" s="163">
        <v>435.31779999999998</v>
      </c>
      <c r="E37" s="164"/>
      <c r="F37" s="163">
        <v>516.46</v>
      </c>
      <c r="G37" s="163">
        <v>518.94809999999995</v>
      </c>
      <c r="H37" s="163">
        <v>515.49900000000002</v>
      </c>
      <c r="I37" s="164"/>
      <c r="J37" s="163">
        <v>502.8997</v>
      </c>
      <c r="K37" s="163">
        <v>507.98020000000002</v>
      </c>
      <c r="L37" s="163">
        <v>492.58100000000002</v>
      </c>
      <c r="M37" s="163">
        <v>513.6848</v>
      </c>
      <c r="N37" s="163">
        <v>499.68770000000001</v>
      </c>
      <c r="O37" s="163">
        <v>224.11349999999999</v>
      </c>
      <c r="P37" s="163">
        <v>223.5951</v>
      </c>
      <c r="Q37" s="163">
        <v>224.28579999999999</v>
      </c>
      <c r="R37" s="163">
        <v>222.2287</v>
      </c>
      <c r="S37" s="163">
        <v>217.19450000000001</v>
      </c>
      <c r="T37" s="163">
        <v>221.68620000000001</v>
      </c>
      <c r="U37" s="163">
        <v>225.7</v>
      </c>
      <c r="V37" s="164"/>
      <c r="W37" s="163">
        <v>225.4</v>
      </c>
      <c r="X37" s="163">
        <v>140.45849999999999</v>
      </c>
      <c r="Y37" s="163">
        <v>139.381</v>
      </c>
      <c r="Z37" s="163">
        <v>138.1189</v>
      </c>
      <c r="AA37" s="163">
        <v>135.41540000000001</v>
      </c>
      <c r="AB37" s="163">
        <v>135.4194</v>
      </c>
      <c r="AC37" s="164"/>
      <c r="AD37" s="164"/>
      <c r="AE37" s="163">
        <v>125.8193</v>
      </c>
      <c r="AF37" s="163">
        <v>140.94200000000001</v>
      </c>
    </row>
    <row r="38" spans="1:32" ht="18" customHeight="1" x14ac:dyDescent="0.35">
      <c r="A38" s="160" t="s">
        <v>59</v>
      </c>
      <c r="B38" s="160" t="s">
        <v>811</v>
      </c>
      <c r="C38" s="163">
        <v>506.26139999999998</v>
      </c>
      <c r="D38" s="163">
        <v>435.37029999999999</v>
      </c>
      <c r="E38" s="164"/>
      <c r="F38" s="163">
        <v>516.5634</v>
      </c>
      <c r="G38" s="163">
        <v>518.66849999999999</v>
      </c>
      <c r="H38" s="163">
        <v>515.69949999999994</v>
      </c>
      <c r="I38" s="164"/>
      <c r="J38" s="163">
        <v>504.7</v>
      </c>
      <c r="K38" s="163">
        <v>509.48719999999997</v>
      </c>
      <c r="L38" s="163">
        <v>493.78910000000002</v>
      </c>
      <c r="M38" s="163">
        <v>515.13670000000002</v>
      </c>
      <c r="N38" s="163">
        <v>501.08659999999998</v>
      </c>
      <c r="O38" s="163">
        <v>224.00399999999999</v>
      </c>
      <c r="P38" s="163">
        <v>223.83430000000001</v>
      </c>
      <c r="Q38" s="163">
        <v>223.977</v>
      </c>
      <c r="R38" s="163">
        <v>222.25800000000001</v>
      </c>
      <c r="S38" s="163">
        <v>217.0247</v>
      </c>
      <c r="T38" s="163">
        <v>222.3177</v>
      </c>
      <c r="U38" s="163">
        <v>226.4</v>
      </c>
      <c r="V38" s="164"/>
      <c r="W38" s="163">
        <v>226.4</v>
      </c>
      <c r="X38" s="163">
        <v>141.26509999999999</v>
      </c>
      <c r="Y38" s="163">
        <v>139.93340000000001</v>
      </c>
      <c r="Z38" s="163">
        <v>138.4665</v>
      </c>
      <c r="AA38" s="163">
        <v>135.40870000000001</v>
      </c>
      <c r="AB38" s="163">
        <v>135.5712</v>
      </c>
      <c r="AC38" s="164"/>
      <c r="AD38" s="164"/>
      <c r="AE38" s="163">
        <v>126.10250000000001</v>
      </c>
      <c r="AF38" s="163">
        <v>141.33000000000001</v>
      </c>
    </row>
    <row r="39" spans="1:32" ht="18" customHeight="1" x14ac:dyDescent="0.35">
      <c r="A39" s="160" t="s">
        <v>59</v>
      </c>
      <c r="B39" s="160" t="s">
        <v>812</v>
      </c>
      <c r="C39" s="163">
        <v>505.4221</v>
      </c>
      <c r="D39" s="163">
        <v>506.8467</v>
      </c>
      <c r="E39" s="164"/>
      <c r="F39" s="163">
        <v>516.22040000000004</v>
      </c>
      <c r="G39" s="163">
        <v>517.51379999999995</v>
      </c>
      <c r="H39" s="163">
        <v>514.11850000000004</v>
      </c>
      <c r="I39" s="164"/>
      <c r="J39" s="163">
        <v>501.36599999999999</v>
      </c>
      <c r="K39" s="163">
        <v>507.59320000000002</v>
      </c>
      <c r="L39" s="163">
        <v>493.04700000000003</v>
      </c>
      <c r="M39" s="163">
        <v>515.99959999999999</v>
      </c>
      <c r="N39" s="163">
        <v>500.20209999999997</v>
      </c>
      <c r="O39" s="163">
        <v>223.5274</v>
      </c>
      <c r="P39" s="163">
        <v>223.517</v>
      </c>
      <c r="Q39" s="163">
        <v>223.79820000000001</v>
      </c>
      <c r="R39" s="163">
        <v>221.8887</v>
      </c>
      <c r="S39" s="163">
        <v>216.4932</v>
      </c>
      <c r="T39" s="163">
        <v>221.74430000000001</v>
      </c>
      <c r="U39" s="163">
        <v>226.4</v>
      </c>
      <c r="V39" s="164"/>
      <c r="W39" s="163">
        <v>225.9</v>
      </c>
      <c r="X39" s="163">
        <v>141.02770000000001</v>
      </c>
      <c r="Y39" s="163">
        <v>140.21350000000001</v>
      </c>
      <c r="Z39" s="163">
        <v>138.4665</v>
      </c>
      <c r="AA39" s="163">
        <v>135.25720000000001</v>
      </c>
      <c r="AB39" s="163">
        <v>135.28139999999999</v>
      </c>
      <c r="AC39" s="164"/>
      <c r="AD39" s="164"/>
      <c r="AE39" s="163">
        <v>125.3993</v>
      </c>
      <c r="AF39" s="163">
        <v>141.0033</v>
      </c>
    </row>
    <row r="40" spans="1:32" ht="18" customHeight="1" x14ac:dyDescent="0.35">
      <c r="A40" s="160" t="s">
        <v>59</v>
      </c>
      <c r="B40" s="160" t="s">
        <v>813</v>
      </c>
      <c r="C40" s="163">
        <v>505.52699999999999</v>
      </c>
      <c r="D40" s="163">
        <v>510.68049999999999</v>
      </c>
      <c r="E40" s="164"/>
      <c r="F40" s="163">
        <v>516.03480000000002</v>
      </c>
      <c r="G40" s="163">
        <v>518.04790000000003</v>
      </c>
      <c r="H40" s="163">
        <v>515.21169999999995</v>
      </c>
      <c r="I40" s="164"/>
      <c r="J40" s="163">
        <v>504.30810000000002</v>
      </c>
      <c r="K40" s="163">
        <v>507.30560000000003</v>
      </c>
      <c r="L40" s="163">
        <v>492.82400000000001</v>
      </c>
      <c r="M40" s="163">
        <v>512.14340000000004</v>
      </c>
      <c r="N40" s="163">
        <v>499.18939999999998</v>
      </c>
      <c r="O40" s="163">
        <v>223.4402</v>
      </c>
      <c r="P40" s="163">
        <v>223.67160000000001</v>
      </c>
      <c r="Q40" s="163">
        <v>224.17519999999999</v>
      </c>
      <c r="R40" s="163">
        <v>222.3588</v>
      </c>
      <c r="S40" s="163">
        <v>217.16499999999999</v>
      </c>
      <c r="T40" s="163">
        <v>222.03039999999999</v>
      </c>
      <c r="U40" s="163">
        <v>225.7</v>
      </c>
      <c r="V40" s="164"/>
      <c r="W40" s="163">
        <v>225.4</v>
      </c>
      <c r="X40" s="164"/>
      <c r="Y40" s="163">
        <v>138.96879999999999</v>
      </c>
      <c r="Z40" s="163">
        <v>138.36789999999999</v>
      </c>
      <c r="AA40" s="163">
        <v>135.988</v>
      </c>
      <c r="AB40" s="163">
        <v>135.5574</v>
      </c>
      <c r="AC40" s="164"/>
      <c r="AD40" s="164"/>
      <c r="AE40" s="163">
        <v>125.541</v>
      </c>
      <c r="AF40" s="163">
        <v>141.35040000000001</v>
      </c>
    </row>
    <row r="41" spans="1:32" ht="18" customHeight="1" x14ac:dyDescent="0.35">
      <c r="A41" s="160" t="s">
        <v>59</v>
      </c>
      <c r="B41" s="160" t="s">
        <v>814</v>
      </c>
      <c r="C41" s="165">
        <v>509.19889999999998</v>
      </c>
      <c r="D41" s="165">
        <v>512.78120000000001</v>
      </c>
      <c r="E41" s="166"/>
      <c r="F41" s="165">
        <v>517.17520000000002</v>
      </c>
      <c r="G41" s="165">
        <v>519.14480000000003</v>
      </c>
      <c r="H41" s="165">
        <v>515.06590000000006</v>
      </c>
      <c r="I41" s="165">
        <v>518.82989999999995</v>
      </c>
      <c r="J41" s="165">
        <v>501.31889999999999</v>
      </c>
      <c r="K41" s="165">
        <v>503.99430000000001</v>
      </c>
      <c r="L41" s="165">
        <v>488.82650000000001</v>
      </c>
      <c r="M41" s="165">
        <v>510.42720000000003</v>
      </c>
      <c r="N41" s="165">
        <v>494.45920000000001</v>
      </c>
      <c r="O41" s="165">
        <v>225.13740000000001</v>
      </c>
      <c r="P41" s="165">
        <v>224.3503</v>
      </c>
      <c r="Q41" s="165">
        <v>225.4924</v>
      </c>
      <c r="R41" s="165">
        <v>222.64169999999999</v>
      </c>
      <c r="S41" s="165">
        <v>217.34960000000001</v>
      </c>
      <c r="T41" s="165">
        <v>220.9907</v>
      </c>
      <c r="U41" s="165">
        <v>224.4</v>
      </c>
      <c r="V41" s="166"/>
      <c r="W41" s="165">
        <v>223.9</v>
      </c>
      <c r="X41" s="165">
        <v>140.18899999999999</v>
      </c>
      <c r="Y41" s="165">
        <v>139.27600000000001</v>
      </c>
      <c r="Z41" s="165">
        <v>138.1189</v>
      </c>
      <c r="AA41" s="165">
        <v>135.43729999999999</v>
      </c>
      <c r="AB41" s="165">
        <v>135.03299999999999</v>
      </c>
      <c r="AC41" s="166"/>
      <c r="AD41" s="166"/>
      <c r="AE41" s="165">
        <v>126.10250000000001</v>
      </c>
      <c r="AF41" s="165">
        <v>140.554</v>
      </c>
    </row>
    <row r="42" spans="1:32" ht="18" customHeight="1" x14ac:dyDescent="0.35">
      <c r="A42" s="160" t="s">
        <v>59</v>
      </c>
      <c r="B42" s="160" t="s">
        <v>815</v>
      </c>
      <c r="C42" s="161">
        <v>509.19889999999998</v>
      </c>
      <c r="D42" s="161">
        <v>513.9366</v>
      </c>
      <c r="E42" s="162"/>
      <c r="F42" s="161">
        <v>516.7047</v>
      </c>
      <c r="G42" s="161">
        <v>519.10440000000006</v>
      </c>
      <c r="H42" s="161">
        <v>514.97029999999995</v>
      </c>
      <c r="I42" s="161">
        <v>512.78309999999999</v>
      </c>
      <c r="J42" s="161">
        <v>495.92680000000001</v>
      </c>
      <c r="K42" s="161">
        <v>495.30869999999999</v>
      </c>
      <c r="L42" s="161">
        <v>482.64670000000001</v>
      </c>
      <c r="M42" s="161">
        <v>500.69990000000001</v>
      </c>
      <c r="N42" s="161">
        <v>487.24419999999998</v>
      </c>
      <c r="O42" s="161">
        <v>225.32730000000001</v>
      </c>
      <c r="P42" s="161">
        <v>224.5249</v>
      </c>
      <c r="Q42" s="161">
        <v>225.93559999999999</v>
      </c>
      <c r="R42" s="161">
        <v>222.7449</v>
      </c>
      <c r="S42" s="161">
        <v>217.22409999999999</v>
      </c>
      <c r="T42" s="161">
        <v>220.04239999999999</v>
      </c>
      <c r="U42" s="161">
        <v>221.2</v>
      </c>
      <c r="V42" s="162"/>
      <c r="W42" s="161">
        <v>221.4</v>
      </c>
      <c r="X42" s="161">
        <v>139.3528</v>
      </c>
      <c r="Y42" s="161">
        <v>139.9349</v>
      </c>
      <c r="Z42" s="161">
        <v>137.77119999999999</v>
      </c>
      <c r="AA42" s="161">
        <v>134.92529999999999</v>
      </c>
      <c r="AB42" s="161">
        <v>134.70179999999999</v>
      </c>
      <c r="AC42" s="162"/>
      <c r="AD42" s="162"/>
      <c r="AE42" s="161">
        <v>125.7265</v>
      </c>
      <c r="AF42" s="161">
        <v>139.79830000000001</v>
      </c>
    </row>
    <row r="43" spans="1:32" ht="18" customHeight="1" x14ac:dyDescent="0.35">
      <c r="A43" s="160" t="s">
        <v>59</v>
      </c>
      <c r="B43" s="160" t="s">
        <v>816</v>
      </c>
      <c r="C43" s="163">
        <v>511.40210000000002</v>
      </c>
      <c r="D43" s="163">
        <v>515.40700000000004</v>
      </c>
      <c r="E43" s="164"/>
      <c r="F43" s="163">
        <v>517.41669999999999</v>
      </c>
      <c r="G43" s="163">
        <v>519.41819999999996</v>
      </c>
      <c r="H43" s="163">
        <v>515.10839999999996</v>
      </c>
      <c r="I43" s="163">
        <v>507.16629999999998</v>
      </c>
      <c r="J43" s="163">
        <v>494.67340000000002</v>
      </c>
      <c r="K43" s="163">
        <v>490.97890000000001</v>
      </c>
      <c r="L43" s="163">
        <v>478.84780000000001</v>
      </c>
      <c r="M43" s="163">
        <v>496.75299999999999</v>
      </c>
      <c r="N43" s="163">
        <v>482.98309999999998</v>
      </c>
      <c r="O43" s="163">
        <v>226.26419999999999</v>
      </c>
      <c r="P43" s="163">
        <v>225.1148</v>
      </c>
      <c r="Q43" s="163">
        <v>226.7938</v>
      </c>
      <c r="R43" s="163">
        <v>222.9213</v>
      </c>
      <c r="S43" s="163">
        <v>217.7704</v>
      </c>
      <c r="T43" s="163">
        <v>220.1353</v>
      </c>
      <c r="U43" s="163">
        <v>220</v>
      </c>
      <c r="V43" s="164"/>
      <c r="W43" s="163">
        <v>219.9</v>
      </c>
      <c r="X43" s="163">
        <v>137.9383</v>
      </c>
      <c r="Y43" s="163">
        <v>140.25829999999999</v>
      </c>
      <c r="Z43" s="163">
        <v>137.6208</v>
      </c>
      <c r="AA43" s="163">
        <v>134.2491</v>
      </c>
      <c r="AB43" s="163">
        <v>134.8398</v>
      </c>
      <c r="AC43" s="164"/>
      <c r="AD43" s="164"/>
      <c r="AE43" s="163">
        <v>126.3369</v>
      </c>
      <c r="AF43" s="163">
        <v>138.4913</v>
      </c>
    </row>
    <row r="44" spans="1:32" ht="18" customHeight="1" x14ac:dyDescent="0.35">
      <c r="A44" s="160" t="s">
        <v>59</v>
      </c>
      <c r="B44" s="160" t="s">
        <v>817</v>
      </c>
      <c r="C44" s="163">
        <v>511.92669999999998</v>
      </c>
      <c r="D44" s="163">
        <v>513.46389999999997</v>
      </c>
      <c r="E44" s="163">
        <v>514.6866</v>
      </c>
      <c r="F44" s="163">
        <v>517.4615</v>
      </c>
      <c r="G44" s="163">
        <v>519.36540000000002</v>
      </c>
      <c r="H44" s="164"/>
      <c r="I44" s="164"/>
      <c r="J44" s="163">
        <v>494.18259999999998</v>
      </c>
      <c r="K44" s="163">
        <v>488.00529999999998</v>
      </c>
      <c r="L44" s="163">
        <v>476.6551</v>
      </c>
      <c r="M44" s="163">
        <v>493.9579</v>
      </c>
      <c r="N44" s="163">
        <v>479.46890000000002</v>
      </c>
      <c r="O44" s="163">
        <v>227.02189999999999</v>
      </c>
      <c r="P44" s="163">
        <v>227.07900000000001</v>
      </c>
      <c r="Q44" s="163">
        <v>228.1345</v>
      </c>
      <c r="R44" s="163">
        <v>222.9752</v>
      </c>
      <c r="S44" s="163">
        <v>218.03620000000001</v>
      </c>
      <c r="T44" s="163">
        <v>219.33519999999999</v>
      </c>
      <c r="U44" s="163">
        <v>218.7</v>
      </c>
      <c r="V44" s="164"/>
      <c r="W44" s="163">
        <v>218.7</v>
      </c>
      <c r="X44" s="163">
        <v>137.97479999999999</v>
      </c>
      <c r="Y44" s="163">
        <v>139.64789999999999</v>
      </c>
      <c r="Z44" s="163">
        <v>137.31989999999999</v>
      </c>
      <c r="AA44" s="163">
        <v>135.4238</v>
      </c>
      <c r="AB44" s="163">
        <v>134.3706</v>
      </c>
      <c r="AC44" s="164"/>
      <c r="AD44" s="164"/>
      <c r="AE44" s="163">
        <v>126.4785</v>
      </c>
      <c r="AF44" s="163">
        <v>138.1645</v>
      </c>
    </row>
    <row r="45" spans="1:32" ht="18" customHeight="1" x14ac:dyDescent="0.35">
      <c r="A45" s="160" t="s">
        <v>59</v>
      </c>
      <c r="B45" s="160" t="s">
        <v>818</v>
      </c>
      <c r="C45" s="163">
        <v>510.24810000000002</v>
      </c>
      <c r="D45" s="163">
        <v>513.41139999999996</v>
      </c>
      <c r="E45" s="163">
        <v>509.59230000000002</v>
      </c>
      <c r="F45" s="163">
        <v>517.07839999999999</v>
      </c>
      <c r="G45" s="163">
        <v>519.93190000000004</v>
      </c>
      <c r="H45" s="163">
        <v>514.82979999999998</v>
      </c>
      <c r="I45" s="164"/>
      <c r="J45" s="163">
        <v>495.363</v>
      </c>
      <c r="K45" s="163">
        <v>493.21879999999999</v>
      </c>
      <c r="L45" s="163">
        <v>479.375</v>
      </c>
      <c r="M45" s="163">
        <v>500.39760000000001</v>
      </c>
      <c r="N45" s="163">
        <v>485.51859999999999</v>
      </c>
      <c r="O45" s="163">
        <v>224.58189999999999</v>
      </c>
      <c r="P45" s="163">
        <v>226.81739999999999</v>
      </c>
      <c r="Q45" s="163">
        <v>227.70410000000001</v>
      </c>
      <c r="R45" s="163">
        <v>223.2133</v>
      </c>
      <c r="S45" s="163">
        <v>217.99189999999999</v>
      </c>
      <c r="T45" s="163">
        <v>220.0592</v>
      </c>
      <c r="U45" s="163">
        <v>220</v>
      </c>
      <c r="V45" s="164"/>
      <c r="W45" s="163">
        <v>220.4</v>
      </c>
      <c r="X45" s="163">
        <v>138.54830000000001</v>
      </c>
      <c r="Y45" s="163">
        <v>140.74789999999999</v>
      </c>
      <c r="Z45" s="163">
        <v>137.37180000000001</v>
      </c>
      <c r="AA45" s="163">
        <v>135.9965</v>
      </c>
      <c r="AB45" s="163">
        <v>136.1508</v>
      </c>
      <c r="AC45" s="164"/>
      <c r="AD45" s="164"/>
      <c r="AE45" s="163">
        <v>126.57129999999999</v>
      </c>
      <c r="AF45" s="163">
        <v>138.57300000000001</v>
      </c>
    </row>
    <row r="46" spans="1:32" ht="18" customHeight="1" x14ac:dyDescent="0.35">
      <c r="A46" s="160" t="s">
        <v>59</v>
      </c>
      <c r="B46" s="160" t="s">
        <v>819</v>
      </c>
      <c r="C46" s="163">
        <v>500.9633</v>
      </c>
      <c r="D46" s="163">
        <v>505.53379999999999</v>
      </c>
      <c r="E46" s="163">
        <v>504.2353</v>
      </c>
      <c r="F46" s="163">
        <v>515.67579999999998</v>
      </c>
      <c r="G46" s="163">
        <v>518.63239999999996</v>
      </c>
      <c r="H46" s="164"/>
      <c r="I46" s="163">
        <v>512.66840000000002</v>
      </c>
      <c r="J46" s="163">
        <v>497.10410000000002</v>
      </c>
      <c r="K46" s="163">
        <v>497.8372</v>
      </c>
      <c r="L46" s="163">
        <v>482.05829999999997</v>
      </c>
      <c r="M46" s="163">
        <v>502.34899999999999</v>
      </c>
      <c r="N46" s="163">
        <v>488.00569999999999</v>
      </c>
      <c r="O46" s="163">
        <v>220.26769999999999</v>
      </c>
      <c r="P46" s="163">
        <v>223.90199999999999</v>
      </c>
      <c r="Q46" s="163">
        <v>224.09989999999999</v>
      </c>
      <c r="R46" s="163">
        <v>222.78389999999999</v>
      </c>
      <c r="S46" s="163">
        <v>218.1617</v>
      </c>
      <c r="T46" s="163">
        <v>220.44049999999999</v>
      </c>
      <c r="U46" s="163">
        <v>220.6</v>
      </c>
      <c r="V46" s="164"/>
      <c r="W46" s="163">
        <v>221.4</v>
      </c>
      <c r="X46" s="164"/>
      <c r="Y46" s="163">
        <v>141.10249999999999</v>
      </c>
      <c r="Z46" s="163">
        <v>137.6208</v>
      </c>
      <c r="AA46" s="163">
        <v>136.5625</v>
      </c>
      <c r="AB46" s="163">
        <v>136.33019999999999</v>
      </c>
      <c r="AC46" s="164"/>
      <c r="AD46" s="164"/>
      <c r="AE46" s="163">
        <v>126.7129</v>
      </c>
      <c r="AF46" s="163">
        <v>139.34899999999999</v>
      </c>
    </row>
    <row r="47" spans="1:32" ht="18" customHeight="1" x14ac:dyDescent="0.35">
      <c r="A47" s="160" t="s">
        <v>59</v>
      </c>
      <c r="B47" s="160" t="s">
        <v>820</v>
      </c>
      <c r="C47" s="163">
        <v>502.32709999999997</v>
      </c>
      <c r="D47" s="163">
        <v>505.58629999999999</v>
      </c>
      <c r="E47" s="164"/>
      <c r="F47" s="163">
        <v>516.80269999999996</v>
      </c>
      <c r="G47" s="163">
        <v>519.61180000000002</v>
      </c>
      <c r="H47" s="163">
        <v>515.98389999999995</v>
      </c>
      <c r="I47" s="164"/>
      <c r="J47" s="163">
        <v>499.11860000000001</v>
      </c>
      <c r="K47" s="163">
        <v>499.51459999999997</v>
      </c>
      <c r="L47" s="163">
        <v>485.24439999999998</v>
      </c>
      <c r="M47" s="163">
        <v>504.8614</v>
      </c>
      <c r="N47" s="163">
        <v>490.37450000000001</v>
      </c>
      <c r="O47" s="163">
        <v>222.79069999999999</v>
      </c>
      <c r="P47" s="163">
        <v>224.1636</v>
      </c>
      <c r="Q47" s="163">
        <v>224.0881</v>
      </c>
      <c r="R47" s="163">
        <v>223.45920000000001</v>
      </c>
      <c r="S47" s="163">
        <v>219.24700000000001</v>
      </c>
      <c r="T47" s="163">
        <v>221.32509999999999</v>
      </c>
      <c r="U47" s="163">
        <v>223.2</v>
      </c>
      <c r="V47" s="164"/>
      <c r="W47" s="163">
        <v>223.4</v>
      </c>
      <c r="X47" s="163">
        <v>139.3502</v>
      </c>
      <c r="Y47" s="163">
        <v>141.148</v>
      </c>
      <c r="Z47" s="163">
        <v>138.1189</v>
      </c>
      <c r="AA47" s="163">
        <v>137.39879999999999</v>
      </c>
      <c r="AB47" s="163">
        <v>136.20599999999999</v>
      </c>
      <c r="AC47" s="164"/>
      <c r="AD47" s="164"/>
      <c r="AE47" s="163">
        <v>126.8545</v>
      </c>
      <c r="AF47" s="163">
        <v>140.1455</v>
      </c>
    </row>
    <row r="48" spans="1:32" ht="18" customHeight="1" x14ac:dyDescent="0.35">
      <c r="A48" s="160" t="s">
        <v>59</v>
      </c>
      <c r="B48" s="160" t="s">
        <v>821</v>
      </c>
      <c r="C48" s="163">
        <v>503.79590000000002</v>
      </c>
      <c r="D48" s="163">
        <v>507.26679999999999</v>
      </c>
      <c r="E48" s="163">
        <v>504.97059999999999</v>
      </c>
      <c r="F48" s="163">
        <v>517.47029999999995</v>
      </c>
      <c r="G48" s="163">
        <v>520.00980000000004</v>
      </c>
      <c r="H48" s="163">
        <v>515.99980000000005</v>
      </c>
      <c r="I48" s="164"/>
      <c r="J48" s="163">
        <v>498.24650000000003</v>
      </c>
      <c r="K48" s="163">
        <v>499.93779999999998</v>
      </c>
      <c r="L48" s="163">
        <v>484.84989999999999</v>
      </c>
      <c r="M48" s="163">
        <v>506.3</v>
      </c>
      <c r="N48" s="163">
        <v>491.0018</v>
      </c>
      <c r="O48" s="163">
        <v>223.3708</v>
      </c>
      <c r="P48" s="163">
        <v>224.82579999999999</v>
      </c>
      <c r="Q48" s="163">
        <v>224.78450000000001</v>
      </c>
      <c r="R48" s="163">
        <v>223.86789999999999</v>
      </c>
      <c r="S48" s="163">
        <v>220.13290000000001</v>
      </c>
      <c r="T48" s="163">
        <v>221.22669999999999</v>
      </c>
      <c r="U48" s="163">
        <v>223.2</v>
      </c>
      <c r="V48" s="164"/>
      <c r="W48" s="163">
        <v>223.8</v>
      </c>
      <c r="X48" s="163">
        <v>139.3065</v>
      </c>
      <c r="Y48" s="163">
        <v>141.22110000000001</v>
      </c>
      <c r="Z48" s="163">
        <v>138.316</v>
      </c>
      <c r="AA48" s="163">
        <v>136.77369999999999</v>
      </c>
      <c r="AB48" s="163">
        <v>136.21979999999999</v>
      </c>
      <c r="AC48" s="164"/>
      <c r="AD48" s="164"/>
      <c r="AE48" s="163">
        <v>126.99120000000001</v>
      </c>
      <c r="AF48" s="163">
        <v>140.1455</v>
      </c>
    </row>
    <row r="49" spans="1:32" ht="18" customHeight="1" x14ac:dyDescent="0.35">
      <c r="A49" s="160" t="s">
        <v>59</v>
      </c>
      <c r="B49" s="160" t="s">
        <v>822</v>
      </c>
      <c r="C49" s="165">
        <v>504.42540000000002</v>
      </c>
      <c r="D49" s="165">
        <v>507.73950000000002</v>
      </c>
      <c r="E49" s="166"/>
      <c r="F49" s="165">
        <v>517.06880000000001</v>
      </c>
      <c r="G49" s="165">
        <v>519.72670000000005</v>
      </c>
      <c r="H49" s="166"/>
      <c r="I49" s="166"/>
      <c r="J49" s="165">
        <v>498.38979999999998</v>
      </c>
      <c r="K49" s="165">
        <v>499.35640000000001</v>
      </c>
      <c r="L49" s="165">
        <v>485.30410000000001</v>
      </c>
      <c r="M49" s="165">
        <v>506.38409999999999</v>
      </c>
      <c r="N49" s="165">
        <v>490.67689999999999</v>
      </c>
      <c r="O49" s="165">
        <v>224.0119</v>
      </c>
      <c r="P49" s="165">
        <v>224.94489999999999</v>
      </c>
      <c r="Q49" s="165">
        <v>225.3203</v>
      </c>
      <c r="R49" s="165">
        <v>223.7637</v>
      </c>
      <c r="S49" s="165">
        <v>219.6456</v>
      </c>
      <c r="T49" s="165">
        <v>221.03190000000001</v>
      </c>
      <c r="U49" s="165">
        <v>223.2</v>
      </c>
      <c r="V49" s="166"/>
      <c r="W49" s="165">
        <v>223.8</v>
      </c>
      <c r="X49" s="165">
        <v>139.31739999999999</v>
      </c>
      <c r="Y49" s="165">
        <v>141.60650000000001</v>
      </c>
      <c r="Z49" s="165">
        <v>138.2174</v>
      </c>
      <c r="AA49" s="165">
        <v>136.75069999999999</v>
      </c>
      <c r="AB49" s="165">
        <v>136.2336</v>
      </c>
      <c r="AC49" s="166"/>
      <c r="AD49" s="166"/>
      <c r="AE49" s="165">
        <v>126.664</v>
      </c>
      <c r="AF49" s="165">
        <v>140.1455</v>
      </c>
    </row>
    <row r="50" spans="1:32" ht="18" customHeight="1" x14ac:dyDescent="0.35">
      <c r="A50" s="160" t="s">
        <v>59</v>
      </c>
      <c r="B50" s="160" t="s">
        <v>823</v>
      </c>
      <c r="C50" s="161">
        <v>506.20890000000003</v>
      </c>
      <c r="D50" s="161">
        <v>508.7373</v>
      </c>
      <c r="E50" s="162"/>
      <c r="F50" s="161">
        <v>517.62789999999995</v>
      </c>
      <c r="G50" s="161">
        <v>520.14689999999996</v>
      </c>
      <c r="H50" s="162"/>
      <c r="I50" s="162"/>
      <c r="J50" s="161">
        <v>497.42520000000002</v>
      </c>
      <c r="K50" s="161">
        <v>498.8417</v>
      </c>
      <c r="L50" s="161">
        <v>485.1481</v>
      </c>
      <c r="M50" s="161">
        <v>504.66969999999998</v>
      </c>
      <c r="N50" s="161">
        <v>490.01319999999998</v>
      </c>
      <c r="O50" s="161">
        <v>224.8869</v>
      </c>
      <c r="P50" s="161">
        <v>225.46350000000001</v>
      </c>
      <c r="Q50" s="161">
        <v>226.1497</v>
      </c>
      <c r="R50" s="161">
        <v>223.54990000000001</v>
      </c>
      <c r="S50" s="161">
        <v>219.88929999999999</v>
      </c>
      <c r="T50" s="161">
        <v>221.08260000000001</v>
      </c>
      <c r="U50" s="161">
        <v>223.2</v>
      </c>
      <c r="V50" s="162"/>
      <c r="W50" s="161">
        <v>223.2</v>
      </c>
      <c r="X50" s="161">
        <v>139.26759999999999</v>
      </c>
      <c r="Y50" s="161">
        <v>140.74619999999999</v>
      </c>
      <c r="Z50" s="161">
        <v>138.2174</v>
      </c>
      <c r="AA50" s="161">
        <v>136.85509999999999</v>
      </c>
      <c r="AB50" s="161">
        <v>136.4682</v>
      </c>
      <c r="AC50" s="162"/>
      <c r="AD50" s="162"/>
      <c r="AE50" s="161">
        <v>126.57129999999999</v>
      </c>
      <c r="AF50" s="161">
        <v>139.73699999999999</v>
      </c>
    </row>
    <row r="51" spans="1:32" ht="18" customHeight="1" x14ac:dyDescent="0.35">
      <c r="A51" s="160" t="s">
        <v>59</v>
      </c>
      <c r="B51" s="160" t="s">
        <v>824</v>
      </c>
      <c r="C51" s="163">
        <v>508.25479999999999</v>
      </c>
      <c r="D51" s="163">
        <v>510.20780000000002</v>
      </c>
      <c r="E51" s="164"/>
      <c r="F51" s="163">
        <v>516.97609999999997</v>
      </c>
      <c r="G51" s="163">
        <v>520.101</v>
      </c>
      <c r="H51" s="163">
        <v>515.97360000000003</v>
      </c>
      <c r="I51" s="164"/>
      <c r="J51" s="163">
        <v>495.57130000000001</v>
      </c>
      <c r="K51" s="163">
        <v>497.6662</v>
      </c>
      <c r="L51" s="163">
        <v>482.66500000000002</v>
      </c>
      <c r="M51" s="163">
        <v>503.96719999999999</v>
      </c>
      <c r="N51" s="163">
        <v>488.89319999999998</v>
      </c>
      <c r="O51" s="163">
        <v>225.60319999999999</v>
      </c>
      <c r="P51" s="163">
        <v>225.596</v>
      </c>
      <c r="Q51" s="163">
        <v>226.61429999999999</v>
      </c>
      <c r="R51" s="163">
        <v>223.4682</v>
      </c>
      <c r="S51" s="163">
        <v>219.92619999999999</v>
      </c>
      <c r="T51" s="163">
        <v>221.10069999999999</v>
      </c>
      <c r="U51" s="163">
        <v>221.9</v>
      </c>
      <c r="V51" s="164"/>
      <c r="W51" s="163">
        <v>223</v>
      </c>
      <c r="X51" s="164"/>
      <c r="Y51" s="163">
        <v>140.547</v>
      </c>
      <c r="Z51" s="163">
        <v>138.1189</v>
      </c>
      <c r="AA51" s="163">
        <v>136.2388</v>
      </c>
      <c r="AB51" s="163">
        <v>135.83340000000001</v>
      </c>
      <c r="AC51" s="164"/>
      <c r="AD51" s="164"/>
      <c r="AE51" s="163">
        <v>126.664</v>
      </c>
      <c r="AF51" s="163">
        <v>139.73699999999999</v>
      </c>
    </row>
    <row r="52" spans="1:32" ht="18" customHeight="1" x14ac:dyDescent="0.35">
      <c r="A52" s="160" t="s">
        <v>59</v>
      </c>
      <c r="B52" s="160" t="s">
        <v>825</v>
      </c>
      <c r="C52" s="163">
        <v>509.46120000000002</v>
      </c>
      <c r="D52" s="163">
        <v>511.36320000000001</v>
      </c>
      <c r="E52" s="164"/>
      <c r="F52" s="163">
        <v>516.60339999999997</v>
      </c>
      <c r="G52" s="163">
        <v>518.98140000000001</v>
      </c>
      <c r="H52" s="163">
        <v>514.78089999999997</v>
      </c>
      <c r="I52" s="164"/>
      <c r="J52" s="163">
        <v>495.25229999999999</v>
      </c>
      <c r="K52" s="163">
        <v>496.45</v>
      </c>
      <c r="L52" s="163">
        <v>482.83199999999999</v>
      </c>
      <c r="M52" s="163">
        <v>501.39690000000002</v>
      </c>
      <c r="N52" s="163">
        <v>487.2792</v>
      </c>
      <c r="O52" s="163">
        <v>226.1431</v>
      </c>
      <c r="P52" s="163">
        <v>226.01939999999999</v>
      </c>
      <c r="Q52" s="163">
        <v>227.1474</v>
      </c>
      <c r="R52" s="163">
        <v>222.98650000000001</v>
      </c>
      <c r="S52" s="163">
        <v>219.4537</v>
      </c>
      <c r="T52" s="163">
        <v>220.37739999999999</v>
      </c>
      <c r="U52" s="163">
        <v>222</v>
      </c>
      <c r="V52" s="164"/>
      <c r="W52" s="163">
        <v>223.4</v>
      </c>
      <c r="X52" s="163">
        <v>139.29560000000001</v>
      </c>
      <c r="Y52" s="163">
        <v>140.43260000000001</v>
      </c>
      <c r="Z52" s="163">
        <v>138.4665</v>
      </c>
      <c r="AA52" s="163">
        <v>136.4803</v>
      </c>
      <c r="AB52" s="163">
        <v>135.26759999999999</v>
      </c>
      <c r="AC52" s="164"/>
      <c r="AD52" s="164"/>
      <c r="AE52" s="163">
        <v>126.288</v>
      </c>
      <c r="AF52" s="163">
        <v>140.1455</v>
      </c>
    </row>
    <row r="53" spans="1:32" ht="18" customHeight="1" x14ac:dyDescent="0.35">
      <c r="A53" s="160" t="s">
        <v>59</v>
      </c>
      <c r="B53" s="160" t="s">
        <v>826</v>
      </c>
      <c r="C53" s="163">
        <v>512.50379999999996</v>
      </c>
      <c r="D53" s="163">
        <v>514.56679999999994</v>
      </c>
      <c r="E53" s="163">
        <v>510.06490000000002</v>
      </c>
      <c r="F53" s="163">
        <v>518.59339999999997</v>
      </c>
      <c r="G53" s="163">
        <v>520.80359999999996</v>
      </c>
      <c r="H53" s="163">
        <v>516.01610000000005</v>
      </c>
      <c r="I53" s="164"/>
      <c r="J53" s="163">
        <v>495.81599999999997</v>
      </c>
      <c r="K53" s="163">
        <v>497.96949999999998</v>
      </c>
      <c r="L53" s="163">
        <v>483.25069999999999</v>
      </c>
      <c r="M53" s="163">
        <v>504.42070000000001</v>
      </c>
      <c r="N53" s="163">
        <v>490.21690000000001</v>
      </c>
      <c r="O53" s="163">
        <v>228.1609</v>
      </c>
      <c r="P53" s="163">
        <v>227.40639999999999</v>
      </c>
      <c r="Q53" s="163">
        <v>229.0472</v>
      </c>
      <c r="R53" s="163">
        <v>223.75</v>
      </c>
      <c r="S53" s="163">
        <v>220.2953</v>
      </c>
      <c r="T53" s="163">
        <v>221.04470000000001</v>
      </c>
      <c r="U53" s="163">
        <v>223.2</v>
      </c>
      <c r="V53" s="164"/>
      <c r="W53" s="163">
        <v>224.3</v>
      </c>
      <c r="X53" s="163">
        <v>140.1952</v>
      </c>
      <c r="Y53" s="163">
        <v>141.73750000000001</v>
      </c>
      <c r="Z53" s="163">
        <v>138.61689999999999</v>
      </c>
      <c r="AA53" s="163">
        <v>136.84960000000001</v>
      </c>
      <c r="AB53" s="163">
        <v>134.92259999999999</v>
      </c>
      <c r="AC53" s="164"/>
      <c r="AD53" s="164"/>
      <c r="AE53" s="163">
        <v>126.57129999999999</v>
      </c>
      <c r="AF53" s="163">
        <v>140.554</v>
      </c>
    </row>
    <row r="54" spans="1:32" ht="18" customHeight="1" x14ac:dyDescent="0.35">
      <c r="A54" s="160" t="s">
        <v>59</v>
      </c>
      <c r="B54" s="160" t="s">
        <v>827</v>
      </c>
      <c r="C54" s="163">
        <v>510.14319999999998</v>
      </c>
      <c r="D54" s="163">
        <v>514.40920000000006</v>
      </c>
      <c r="E54" s="164"/>
      <c r="F54" s="163">
        <v>520.31730000000005</v>
      </c>
      <c r="G54" s="163">
        <v>522.61710000000005</v>
      </c>
      <c r="H54" s="163">
        <v>517.05380000000002</v>
      </c>
      <c r="I54" s="164"/>
      <c r="J54" s="163">
        <v>496.0917</v>
      </c>
      <c r="K54" s="163">
        <v>496.89830000000001</v>
      </c>
      <c r="L54" s="163">
        <v>482.73180000000002</v>
      </c>
      <c r="M54" s="163">
        <v>502.56560000000002</v>
      </c>
      <c r="N54" s="163">
        <v>488.47</v>
      </c>
      <c r="O54" s="163">
        <v>224.69130000000001</v>
      </c>
      <c r="P54" s="163">
        <v>227.1764</v>
      </c>
      <c r="Q54" s="163">
        <v>228.16139999999999</v>
      </c>
      <c r="R54" s="163">
        <v>224.46039999999999</v>
      </c>
      <c r="S54" s="163">
        <v>221.1148</v>
      </c>
      <c r="T54" s="163">
        <v>220.9359</v>
      </c>
      <c r="U54" s="163">
        <v>222.5</v>
      </c>
      <c r="V54" s="164"/>
      <c r="W54" s="163">
        <v>223.6</v>
      </c>
      <c r="X54" s="164"/>
      <c r="Y54" s="163">
        <v>140.0566</v>
      </c>
      <c r="Z54" s="163">
        <v>138.8141</v>
      </c>
      <c r="AA54" s="163">
        <v>136.93719999999999</v>
      </c>
      <c r="AB54" s="163">
        <v>135.17099999999999</v>
      </c>
      <c r="AC54" s="164"/>
      <c r="AD54" s="164"/>
      <c r="AE54" s="163">
        <v>126.8984</v>
      </c>
      <c r="AF54" s="163">
        <v>140.5744</v>
      </c>
    </row>
    <row r="55" spans="1:32" ht="18" customHeight="1" x14ac:dyDescent="0.35">
      <c r="A55" s="160" t="s">
        <v>59</v>
      </c>
      <c r="B55" s="160" t="s">
        <v>828</v>
      </c>
      <c r="C55" s="163">
        <v>513.02829999999994</v>
      </c>
      <c r="D55" s="163">
        <v>515.93230000000005</v>
      </c>
      <c r="E55" s="164"/>
      <c r="F55" s="163">
        <v>517.97190000000001</v>
      </c>
      <c r="G55" s="163">
        <v>519.74149999999997</v>
      </c>
      <c r="H55" s="163">
        <v>515.60829999999999</v>
      </c>
      <c r="I55" s="164"/>
      <c r="J55" s="163">
        <v>495.78489999999999</v>
      </c>
      <c r="K55" s="163">
        <v>496.3442</v>
      </c>
      <c r="L55" s="163">
        <v>483.11009999999999</v>
      </c>
      <c r="M55" s="163">
        <v>502.94740000000002</v>
      </c>
      <c r="N55" s="163">
        <v>487.88850000000002</v>
      </c>
      <c r="O55" s="163">
        <v>226.10919999999999</v>
      </c>
      <c r="P55" s="163">
        <v>227.8466</v>
      </c>
      <c r="Q55" s="163">
        <v>228.8015</v>
      </c>
      <c r="R55" s="163">
        <v>222.51070000000001</v>
      </c>
      <c r="S55" s="163">
        <v>220.38390000000001</v>
      </c>
      <c r="T55" s="163">
        <v>220.44550000000001</v>
      </c>
      <c r="U55" s="163">
        <v>222.5</v>
      </c>
      <c r="V55" s="164"/>
      <c r="W55" s="163">
        <v>223.7</v>
      </c>
      <c r="X55" s="164"/>
      <c r="Y55" s="163">
        <v>140.14179999999999</v>
      </c>
      <c r="Z55" s="163">
        <v>138.86600000000001</v>
      </c>
      <c r="AA55" s="163">
        <v>136.54349999999999</v>
      </c>
      <c r="AB55" s="163">
        <v>135.64019999999999</v>
      </c>
      <c r="AC55" s="164"/>
      <c r="AD55" s="164"/>
      <c r="AE55" s="163">
        <v>125.8681</v>
      </c>
      <c r="AF55" s="163">
        <v>140.5335</v>
      </c>
    </row>
    <row r="56" spans="1:32" ht="18" customHeight="1" x14ac:dyDescent="0.35">
      <c r="A56" s="160" t="s">
        <v>59</v>
      </c>
      <c r="B56" s="160" t="s">
        <v>829</v>
      </c>
      <c r="C56" s="163">
        <v>514.9692</v>
      </c>
      <c r="D56" s="163">
        <v>518.82069999999999</v>
      </c>
      <c r="E56" s="163">
        <v>515.10680000000002</v>
      </c>
      <c r="F56" s="163">
        <v>518.92650000000003</v>
      </c>
      <c r="G56" s="163">
        <v>520.64620000000002</v>
      </c>
      <c r="H56" s="163">
        <v>516.75559999999996</v>
      </c>
      <c r="I56" s="164"/>
      <c r="J56" s="163">
        <v>495.58330000000001</v>
      </c>
      <c r="K56" s="163">
        <v>497.11930000000001</v>
      </c>
      <c r="L56" s="163">
        <v>483.15960000000001</v>
      </c>
      <c r="M56" s="163">
        <v>501.97239999999999</v>
      </c>
      <c r="N56" s="163">
        <v>489.44589999999999</v>
      </c>
      <c r="O56" s="163">
        <v>226.94149999999999</v>
      </c>
      <c r="P56" s="163">
        <v>228.96369999999999</v>
      </c>
      <c r="Q56" s="163">
        <v>230.03210000000001</v>
      </c>
      <c r="R56" s="163">
        <v>223.0908</v>
      </c>
      <c r="S56" s="163">
        <v>220.81209999999999</v>
      </c>
      <c r="T56" s="163">
        <v>220.82220000000001</v>
      </c>
      <c r="U56" s="163">
        <v>221.9</v>
      </c>
      <c r="V56" s="164"/>
      <c r="W56" s="163">
        <v>223.6</v>
      </c>
      <c r="X56" s="164"/>
      <c r="Y56" s="163">
        <v>140.25540000000001</v>
      </c>
      <c r="Z56" s="163">
        <v>139.0164</v>
      </c>
      <c r="AA56" s="163">
        <v>136.65530000000001</v>
      </c>
      <c r="AB56" s="163">
        <v>135.95760000000001</v>
      </c>
      <c r="AC56" s="164"/>
      <c r="AD56" s="164"/>
      <c r="AE56" s="163">
        <v>125.9169</v>
      </c>
      <c r="AF56" s="163">
        <v>140.65610000000001</v>
      </c>
    </row>
    <row r="57" spans="1:32" ht="18" customHeight="1" x14ac:dyDescent="0.35">
      <c r="A57" s="160" t="s">
        <v>830</v>
      </c>
      <c r="B57" s="160" t="s">
        <v>60</v>
      </c>
      <c r="C57" s="165">
        <v>516.33309999999994</v>
      </c>
      <c r="D57" s="165">
        <v>519.24080000000004</v>
      </c>
      <c r="E57" s="166"/>
      <c r="F57" s="165">
        <v>520.27760000000001</v>
      </c>
      <c r="G57" s="165">
        <v>521.97019999999998</v>
      </c>
      <c r="H57" s="165">
        <v>516.97159999999997</v>
      </c>
      <c r="I57" s="166"/>
      <c r="J57" s="165">
        <v>498.07870000000003</v>
      </c>
      <c r="K57" s="165">
        <v>497.44979999999998</v>
      </c>
      <c r="L57" s="165">
        <v>483.33949999999999</v>
      </c>
      <c r="M57" s="165">
        <v>504.40879999999999</v>
      </c>
      <c r="N57" s="165">
        <v>490.24599999999998</v>
      </c>
      <c r="O57" s="165">
        <v>227.46680000000001</v>
      </c>
      <c r="P57" s="165">
        <v>229.3168</v>
      </c>
      <c r="Q57" s="165">
        <v>229.87970000000001</v>
      </c>
      <c r="R57" s="165">
        <v>223.255</v>
      </c>
      <c r="S57" s="165">
        <v>221.12960000000001</v>
      </c>
      <c r="T57" s="165">
        <v>220.8912</v>
      </c>
      <c r="U57" s="165">
        <v>222.5</v>
      </c>
      <c r="V57" s="166"/>
      <c r="W57" s="165">
        <v>223.6</v>
      </c>
      <c r="X57" s="166"/>
      <c r="Y57" s="165">
        <v>140.26349999999999</v>
      </c>
      <c r="Z57" s="165">
        <v>139.21350000000001</v>
      </c>
      <c r="AA57" s="165">
        <v>136.7114</v>
      </c>
      <c r="AB57" s="165">
        <v>135.59880000000001</v>
      </c>
      <c r="AC57" s="166"/>
      <c r="AD57" s="166"/>
      <c r="AE57" s="165">
        <v>126.288</v>
      </c>
      <c r="AF57" s="165">
        <v>140.554</v>
      </c>
    </row>
    <row r="58" spans="1:32" x14ac:dyDescent="0.35">
      <c r="A58" s="225" t="s">
        <v>842</v>
      </c>
      <c r="B58" s="225"/>
      <c r="C58" s="167">
        <v>518.74620000000004</v>
      </c>
      <c r="D58" s="167">
        <v>521.97170000000006</v>
      </c>
      <c r="E58" s="167">
        <v>522.61699999999996</v>
      </c>
      <c r="F58" s="167">
        <v>521.58370000000002</v>
      </c>
      <c r="G58" s="167">
        <v>523.67269999999996</v>
      </c>
      <c r="H58" s="167">
        <v>518.60350000000005</v>
      </c>
      <c r="I58" s="167">
        <v>518.85</v>
      </c>
      <c r="J58" s="167">
        <v>507.70310000000001</v>
      </c>
      <c r="K58" s="167">
        <v>510.95429999999999</v>
      </c>
      <c r="L58" s="167">
        <v>496.35419999999999</v>
      </c>
      <c r="M58" s="167">
        <v>517.3356</v>
      </c>
      <c r="N58" s="167">
        <v>502.83909999999997</v>
      </c>
      <c r="O58" s="167">
        <v>228.23990000000001</v>
      </c>
      <c r="P58" s="167">
        <v>231.04249999999999</v>
      </c>
      <c r="Q58" s="167">
        <v>232.00399999999999</v>
      </c>
      <c r="R58" s="167">
        <v>224.5401</v>
      </c>
      <c r="S58" s="167">
        <v>222.4511</v>
      </c>
      <c r="T58" s="167">
        <v>222.73910000000001</v>
      </c>
      <c r="U58" s="167">
        <v>228.9</v>
      </c>
      <c r="V58" s="167">
        <v>0</v>
      </c>
      <c r="W58" s="167">
        <v>229.9</v>
      </c>
      <c r="X58" s="167">
        <v>144.61609999999999</v>
      </c>
      <c r="Y58" s="167">
        <v>141.73750000000001</v>
      </c>
      <c r="Z58" s="167">
        <v>141.10720000000001</v>
      </c>
      <c r="AA58" s="167">
        <v>137.5548</v>
      </c>
      <c r="AB58" s="167">
        <v>136.4682</v>
      </c>
      <c r="AC58" s="167">
        <v>0</v>
      </c>
      <c r="AD58" s="167">
        <v>0</v>
      </c>
      <c r="AE58" s="167">
        <v>126.99120000000001</v>
      </c>
      <c r="AF58" s="167">
        <v>145.3124</v>
      </c>
    </row>
    <row r="59" spans="1:32" x14ac:dyDescent="0.35">
      <c r="A59" s="225" t="s">
        <v>843</v>
      </c>
      <c r="B59" s="225"/>
      <c r="C59" s="167">
        <v>500.9633</v>
      </c>
      <c r="D59" s="167">
        <v>0</v>
      </c>
      <c r="E59" s="167">
        <v>504.2353</v>
      </c>
      <c r="F59" s="167">
        <v>510.79250000000002</v>
      </c>
      <c r="G59" s="167">
        <v>513.12540000000001</v>
      </c>
      <c r="H59" s="167">
        <v>511.41680000000002</v>
      </c>
      <c r="I59" s="167">
        <v>507.16629999999998</v>
      </c>
      <c r="J59" s="167">
        <v>494.18259999999998</v>
      </c>
      <c r="K59" s="167">
        <v>488.00529999999998</v>
      </c>
      <c r="L59" s="167">
        <v>476.6551</v>
      </c>
      <c r="M59" s="167">
        <v>493.9579</v>
      </c>
      <c r="N59" s="167">
        <v>479.46890000000002</v>
      </c>
      <c r="O59" s="167">
        <v>220.26769999999999</v>
      </c>
      <c r="P59" s="167">
        <v>221.6062</v>
      </c>
      <c r="Q59" s="167">
        <v>221.98050000000001</v>
      </c>
      <c r="R59" s="167">
        <v>218.9041</v>
      </c>
      <c r="S59" s="167">
        <v>215.4743</v>
      </c>
      <c r="T59" s="167">
        <v>219.33519999999999</v>
      </c>
      <c r="U59" s="167">
        <v>218.7</v>
      </c>
      <c r="V59" s="167">
        <v>0</v>
      </c>
      <c r="W59" s="167">
        <v>218.7</v>
      </c>
      <c r="X59" s="167">
        <v>137.9383</v>
      </c>
      <c r="Y59" s="167">
        <v>138.7809</v>
      </c>
      <c r="Z59" s="167">
        <v>137.31989999999999</v>
      </c>
      <c r="AA59" s="167">
        <v>134.2491</v>
      </c>
      <c r="AB59" s="167">
        <v>134.20500000000001</v>
      </c>
      <c r="AC59" s="167">
        <v>0</v>
      </c>
      <c r="AD59" s="167">
        <v>0</v>
      </c>
      <c r="AE59" s="167">
        <v>123.9442</v>
      </c>
      <c r="AF59" s="167">
        <v>138.1645</v>
      </c>
    </row>
    <row r="60" spans="1:32" x14ac:dyDescent="0.35">
      <c r="A60" s="225" t="s">
        <v>844</v>
      </c>
      <c r="B60" s="225"/>
      <c r="C60" s="167">
        <v>508.99351250000001</v>
      </c>
      <c r="D60" s="167">
        <v>492.63523125</v>
      </c>
      <c r="E60" s="167">
        <v>512.61963571428566</v>
      </c>
      <c r="F60" s="167">
        <v>517.49219583333331</v>
      </c>
      <c r="G60" s="167">
        <v>519.72576875000004</v>
      </c>
      <c r="H60" s="167">
        <v>515.72028636363643</v>
      </c>
      <c r="I60" s="167">
        <v>515.64796666666666</v>
      </c>
      <c r="J60" s="167">
        <v>499.83898749999997</v>
      </c>
      <c r="K60" s="167">
        <v>501.72263125000001</v>
      </c>
      <c r="L60" s="167">
        <v>487.27548541666664</v>
      </c>
      <c r="M60" s="167">
        <v>507.73222083333332</v>
      </c>
      <c r="N60" s="167">
        <v>493.35826041666661</v>
      </c>
      <c r="O60" s="167">
        <v>224.93341874999999</v>
      </c>
      <c r="P60" s="167">
        <v>225.82627500000001</v>
      </c>
      <c r="Q60" s="167">
        <v>226.40783541666667</v>
      </c>
      <c r="R60" s="167">
        <v>222.72128749999999</v>
      </c>
      <c r="S60" s="167">
        <v>219.05731458333332</v>
      </c>
      <c r="T60" s="167">
        <v>221.25440208333333</v>
      </c>
      <c r="U60" s="167">
        <v>224.75208333333333</v>
      </c>
      <c r="V60" s="167">
        <v>0</v>
      </c>
      <c r="W60" s="167">
        <v>225.16458333333333</v>
      </c>
      <c r="X60" s="167">
        <v>141.43034166666666</v>
      </c>
      <c r="Y60" s="167">
        <v>140.32649375</v>
      </c>
      <c r="Z60" s="167">
        <v>138.99295624999999</v>
      </c>
      <c r="AA60" s="167">
        <v>136.15825833333332</v>
      </c>
      <c r="AB60" s="167">
        <v>135.35384999999999</v>
      </c>
      <c r="AC60" s="167">
        <v>0</v>
      </c>
      <c r="AD60" s="167">
        <v>0</v>
      </c>
      <c r="AE60" s="167">
        <v>125.94613333333334</v>
      </c>
      <c r="AF60" s="167">
        <v>141.5704125</v>
      </c>
    </row>
    <row r="61" spans="1:32" x14ac:dyDescent="0.35">
      <c r="A61" s="225" t="s">
        <v>2305</v>
      </c>
      <c r="B61" s="225"/>
      <c r="C61" s="158" t="s">
        <v>170</v>
      </c>
      <c r="D61" s="158" t="s">
        <v>170</v>
      </c>
      <c r="E61" s="158" t="s">
        <v>170</v>
      </c>
      <c r="F61" s="158" t="s">
        <v>2306</v>
      </c>
      <c r="G61" s="158" t="s">
        <v>2306</v>
      </c>
      <c r="H61" s="158" t="s">
        <v>2306</v>
      </c>
      <c r="I61" s="158" t="s">
        <v>319</v>
      </c>
      <c r="J61" s="158" t="s">
        <v>319</v>
      </c>
      <c r="K61" s="158" t="s">
        <v>319</v>
      </c>
      <c r="L61" s="158" t="s">
        <v>319</v>
      </c>
      <c r="M61" s="158" t="s">
        <v>319</v>
      </c>
      <c r="N61" s="158" t="s">
        <v>319</v>
      </c>
      <c r="O61" s="158" t="s">
        <v>170</v>
      </c>
      <c r="P61" s="158" t="s">
        <v>170</v>
      </c>
      <c r="Q61" s="158" t="s">
        <v>170</v>
      </c>
      <c r="R61" s="158" t="s">
        <v>2306</v>
      </c>
      <c r="S61" s="158" t="s">
        <v>2306</v>
      </c>
      <c r="T61" s="158" t="s">
        <v>319</v>
      </c>
      <c r="U61" s="158" t="s">
        <v>319</v>
      </c>
      <c r="V61" s="158" t="s">
        <v>319</v>
      </c>
      <c r="W61" s="158" t="s">
        <v>319</v>
      </c>
      <c r="X61" s="158" t="s">
        <v>319</v>
      </c>
      <c r="Y61" s="158" t="s">
        <v>319</v>
      </c>
      <c r="Z61" s="158" t="s">
        <v>319</v>
      </c>
      <c r="AA61" s="158" t="s">
        <v>319</v>
      </c>
      <c r="AB61" s="158" t="s">
        <v>319</v>
      </c>
      <c r="AC61" s="158" t="s">
        <v>319</v>
      </c>
      <c r="AD61" s="158" t="s">
        <v>319</v>
      </c>
      <c r="AE61" s="158" t="s">
        <v>319</v>
      </c>
      <c r="AF61" s="158" t="s">
        <v>319</v>
      </c>
    </row>
    <row r="62" spans="1:32" ht="27" customHeight="1" x14ac:dyDescent="0.35">
      <c r="A62" s="225" t="s">
        <v>3</v>
      </c>
      <c r="B62" s="225"/>
      <c r="C62" s="226" t="s">
        <v>511</v>
      </c>
      <c r="D62" s="226"/>
      <c r="E62" s="226"/>
      <c r="F62" s="226"/>
      <c r="G62" s="226"/>
      <c r="H62" s="226"/>
      <c r="I62" s="226" t="s">
        <v>183</v>
      </c>
      <c r="J62" s="226" t="s">
        <v>511</v>
      </c>
      <c r="K62" s="226" t="s">
        <v>183</v>
      </c>
      <c r="L62" s="226" t="s">
        <v>511</v>
      </c>
      <c r="M62" s="226" t="s">
        <v>375</v>
      </c>
      <c r="N62" s="226" t="s">
        <v>183</v>
      </c>
      <c r="O62" s="226" t="s">
        <v>418</v>
      </c>
      <c r="P62" s="226"/>
      <c r="Q62" s="226"/>
      <c r="R62" s="226"/>
      <c r="S62" s="226"/>
      <c r="T62" s="226" t="s">
        <v>511</v>
      </c>
      <c r="U62" s="226" t="s">
        <v>2316</v>
      </c>
      <c r="V62" s="226"/>
      <c r="W62" s="226"/>
      <c r="X62" s="226" t="s">
        <v>418</v>
      </c>
      <c r="Y62" s="226" t="s">
        <v>916</v>
      </c>
      <c r="Z62" s="226" t="s">
        <v>418</v>
      </c>
      <c r="AA62" s="226" t="s">
        <v>2317</v>
      </c>
      <c r="AB62" s="226" t="s">
        <v>570</v>
      </c>
      <c r="AC62" s="226" t="s">
        <v>418</v>
      </c>
      <c r="AD62" s="226" t="s">
        <v>83</v>
      </c>
      <c r="AE62" s="226" t="s">
        <v>418</v>
      </c>
      <c r="AF62" s="226"/>
    </row>
    <row r="63" spans="1:32" x14ac:dyDescent="0.3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5">
      <c r="A64" s="114" t="s">
        <v>2676</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5">
      <c r="A65" s="168"/>
      <c r="B65" s="1" t="s">
        <v>2320</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5">
      <c r="A66" s="169"/>
      <c r="B66" s="1" t="s">
        <v>2321</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14"/>
  <sheetViews>
    <sheetView showGridLines="0" zoomScale="80" workbookViewId="0">
      <pane ySplit="6" topLeftCell="A7" activePane="bottomLeft" state="frozen"/>
      <selection pane="bottomLeft"/>
    </sheetView>
  </sheetViews>
  <sheetFormatPr baseColWidth="10" defaultColWidth="8.7265625" defaultRowHeight="14.5" x14ac:dyDescent="0.35"/>
  <cols>
    <col min="1" max="1" width="2" customWidth="1"/>
    <col min="2" max="2" width="44" customWidth="1"/>
    <col min="3" max="3" width="45" customWidth="1"/>
    <col min="4" max="4" width="18" customWidth="1"/>
    <col min="5" max="6" width="23" customWidth="1"/>
    <col min="7" max="7" width="105" customWidth="1"/>
  </cols>
  <sheetData>
    <row r="1" spans="1:7" x14ac:dyDescent="0.35">
      <c r="A1" s="1"/>
      <c r="B1" s="1"/>
      <c r="C1" s="1"/>
      <c r="D1" s="1"/>
      <c r="E1" s="1"/>
      <c r="F1" s="1"/>
      <c r="G1" s="1"/>
    </row>
    <row r="2" spans="1:7" x14ac:dyDescent="0.35">
      <c r="A2" s="1"/>
      <c r="B2" s="1"/>
      <c r="C2" s="1"/>
      <c r="D2" s="1"/>
      <c r="E2" s="1"/>
      <c r="F2" s="1"/>
      <c r="G2" s="1"/>
    </row>
    <row r="3" spans="1:7" ht="69" customHeight="1" x14ac:dyDescent="0.35">
      <c r="A3" s="1"/>
      <c r="B3" s="191" t="s">
        <v>0</v>
      </c>
      <c r="C3" s="192"/>
      <c r="D3" s="192"/>
      <c r="E3" s="192"/>
      <c r="F3" s="192"/>
      <c r="G3" s="192"/>
    </row>
    <row r="4" spans="1:7" ht="0" hidden="1" customHeight="1" x14ac:dyDescent="0.35">
      <c r="A4" s="1"/>
      <c r="B4" s="1"/>
      <c r="C4" s="1"/>
      <c r="D4" s="1"/>
      <c r="E4" s="1"/>
      <c r="F4" s="1"/>
      <c r="G4" s="1"/>
    </row>
    <row r="5" spans="1:7" ht="30" customHeight="1" x14ac:dyDescent="0.5">
      <c r="A5" s="1"/>
      <c r="B5" s="22" t="s">
        <v>2677</v>
      </c>
      <c r="C5" s="1"/>
      <c r="D5" s="1"/>
      <c r="E5" s="1"/>
      <c r="F5" s="1"/>
      <c r="G5" s="1"/>
    </row>
    <row r="6" spans="1:7" ht="35" customHeight="1" x14ac:dyDescent="0.35">
      <c r="A6" s="1"/>
      <c r="B6" s="3" t="s">
        <v>3</v>
      </c>
      <c r="C6" s="3" t="s">
        <v>4</v>
      </c>
      <c r="D6" s="3" t="s">
        <v>6</v>
      </c>
      <c r="E6" s="3" t="s">
        <v>7</v>
      </c>
      <c r="F6" s="3" t="s">
        <v>8</v>
      </c>
      <c r="G6" s="3" t="s">
        <v>2678</v>
      </c>
    </row>
    <row r="7" spans="1:7" x14ac:dyDescent="0.35">
      <c r="A7" s="1"/>
      <c r="B7" s="6" t="s">
        <v>346</v>
      </c>
      <c r="C7" s="6" t="s">
        <v>2679</v>
      </c>
      <c r="D7" s="86" t="s">
        <v>2680</v>
      </c>
      <c r="E7" s="86" t="s">
        <v>18</v>
      </c>
      <c r="F7" s="86" t="s">
        <v>2681</v>
      </c>
      <c r="G7" s="6" t="s">
        <v>2682</v>
      </c>
    </row>
    <row r="8" spans="1:7" x14ac:dyDescent="0.35">
      <c r="A8" s="1"/>
      <c r="B8" s="6" t="s">
        <v>2308</v>
      </c>
      <c r="C8" s="6" t="s">
        <v>2683</v>
      </c>
      <c r="D8" s="86" t="s">
        <v>2684</v>
      </c>
      <c r="E8" s="86" t="s">
        <v>2685</v>
      </c>
      <c r="F8" s="86" t="s">
        <v>2686</v>
      </c>
      <c r="G8" s="6" t="s">
        <v>2687</v>
      </c>
    </row>
    <row r="9" spans="1:7" x14ac:dyDescent="0.35">
      <c r="A9" s="1"/>
      <c r="B9" s="6" t="s">
        <v>2308</v>
      </c>
      <c r="C9" s="6" t="s">
        <v>2688</v>
      </c>
      <c r="D9" s="86" t="s">
        <v>2689</v>
      </c>
      <c r="E9" s="86" t="s">
        <v>2690</v>
      </c>
      <c r="F9" s="86" t="s">
        <v>2691</v>
      </c>
      <c r="G9" s="6" t="s">
        <v>2692</v>
      </c>
    </row>
    <row r="10" spans="1:7" x14ac:dyDescent="0.35">
      <c r="A10" s="1"/>
      <c r="B10" s="6" t="s">
        <v>418</v>
      </c>
      <c r="C10" s="6" t="s">
        <v>2693</v>
      </c>
      <c r="D10" s="86" t="s">
        <v>2694</v>
      </c>
      <c r="E10" s="86" t="s">
        <v>2695</v>
      </c>
      <c r="F10" s="86" t="s">
        <v>2696</v>
      </c>
      <c r="G10" s="6" t="s">
        <v>2697</v>
      </c>
    </row>
    <row r="11" spans="1:7" x14ac:dyDescent="0.35">
      <c r="A11" s="1"/>
      <c r="B11" s="6" t="s">
        <v>418</v>
      </c>
      <c r="C11" s="6" t="s">
        <v>2698</v>
      </c>
      <c r="D11" s="86" t="s">
        <v>2699</v>
      </c>
      <c r="E11" s="86" t="s">
        <v>2700</v>
      </c>
      <c r="F11" s="86" t="s">
        <v>2701</v>
      </c>
      <c r="G11" s="6" t="s">
        <v>2702</v>
      </c>
    </row>
    <row r="12" spans="1:7" x14ac:dyDescent="0.35">
      <c r="A12" s="1"/>
      <c r="B12" s="6" t="s">
        <v>418</v>
      </c>
      <c r="C12" s="6" t="s">
        <v>2703</v>
      </c>
      <c r="D12" s="86" t="s">
        <v>2704</v>
      </c>
      <c r="E12" s="86" t="s">
        <v>2705</v>
      </c>
      <c r="F12" s="86" t="s">
        <v>2706</v>
      </c>
      <c r="G12" s="6" t="s">
        <v>2707</v>
      </c>
    </row>
    <row r="13" spans="1:7" x14ac:dyDescent="0.35">
      <c r="A13" s="1"/>
      <c r="B13" s="6" t="s">
        <v>346</v>
      </c>
      <c r="C13" s="6" t="s">
        <v>2708</v>
      </c>
      <c r="D13" s="86" t="s">
        <v>2709</v>
      </c>
      <c r="E13" s="86" t="s">
        <v>2710</v>
      </c>
      <c r="F13" s="86" t="s">
        <v>19</v>
      </c>
      <c r="G13" s="6" t="s">
        <v>2682</v>
      </c>
    </row>
    <row r="14" spans="1:7" x14ac:dyDescent="0.35">
      <c r="A14" s="1"/>
      <c r="B14" s="6" t="s">
        <v>2711</v>
      </c>
      <c r="C14" s="6" t="s">
        <v>2712</v>
      </c>
      <c r="D14" s="86" t="s">
        <v>2713</v>
      </c>
      <c r="E14" s="86" t="s">
        <v>2714</v>
      </c>
      <c r="F14" s="86" t="s">
        <v>2715</v>
      </c>
      <c r="G14" s="6" t="s">
        <v>2716</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7265625" defaultRowHeight="14.5" x14ac:dyDescent="0.35"/>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5">
      <c r="A1" s="1"/>
      <c r="B1" s="1"/>
      <c r="C1" s="1"/>
      <c r="D1" s="1"/>
      <c r="E1" s="1"/>
      <c r="F1" s="1"/>
      <c r="G1" s="1"/>
      <c r="H1" s="1"/>
      <c r="I1" s="1"/>
    </row>
    <row r="2" spans="1:9" x14ac:dyDescent="0.35">
      <c r="A2" s="1"/>
      <c r="B2" s="1"/>
      <c r="C2" s="1"/>
      <c r="D2" s="1"/>
      <c r="E2" s="1"/>
      <c r="F2" s="1"/>
      <c r="G2" s="1"/>
      <c r="H2" s="1"/>
      <c r="I2" s="1"/>
    </row>
    <row r="3" spans="1:9" ht="69" customHeight="1" x14ac:dyDescent="0.35">
      <c r="A3" s="1"/>
      <c r="B3" s="191" t="s">
        <v>0</v>
      </c>
      <c r="C3" s="192"/>
      <c r="D3" s="192"/>
      <c r="E3" s="192"/>
      <c r="F3" s="192"/>
      <c r="G3" s="192"/>
      <c r="H3" s="1"/>
      <c r="I3" s="1"/>
    </row>
    <row r="4" spans="1:9" ht="0" hidden="1" customHeight="1" x14ac:dyDescent="0.35">
      <c r="A4" s="1"/>
      <c r="B4" s="1"/>
      <c r="C4" s="1"/>
      <c r="D4" s="1"/>
      <c r="E4" s="1"/>
      <c r="F4" s="1"/>
      <c r="G4" s="1"/>
      <c r="H4" s="1"/>
      <c r="I4" s="1"/>
    </row>
    <row r="5" spans="1:9" ht="30" customHeight="1" x14ac:dyDescent="0.5">
      <c r="A5" s="1"/>
      <c r="B5" s="22" t="s">
        <v>2717</v>
      </c>
      <c r="C5" s="1"/>
      <c r="D5" s="1"/>
      <c r="E5" s="1"/>
      <c r="F5" s="1"/>
      <c r="G5" s="1"/>
      <c r="H5" s="1"/>
      <c r="I5" s="1"/>
    </row>
    <row r="6" spans="1:9" ht="35" customHeight="1" x14ac:dyDescent="0.35">
      <c r="A6" s="1"/>
      <c r="B6" s="3" t="s">
        <v>4</v>
      </c>
      <c r="C6" s="3" t="s">
        <v>2718</v>
      </c>
      <c r="D6" s="3" t="s">
        <v>2719</v>
      </c>
      <c r="E6" s="3" t="s">
        <v>7</v>
      </c>
      <c r="F6" s="3" t="s">
        <v>8</v>
      </c>
      <c r="G6" s="3" t="s">
        <v>2720</v>
      </c>
      <c r="H6" s="3" t="s">
        <v>2678</v>
      </c>
      <c r="I6" s="3" t="s">
        <v>2721</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8.7265625" defaultRowHeight="14.5" x14ac:dyDescent="0.35"/>
  <cols>
    <col min="1" max="1" width="2" customWidth="1"/>
    <col min="2" max="2" width="28" customWidth="1"/>
    <col min="3" max="9" width="23" customWidth="1"/>
  </cols>
  <sheetData>
    <row r="1" spans="1:9" x14ac:dyDescent="0.35">
      <c r="A1" s="1"/>
      <c r="B1" s="1"/>
      <c r="C1" s="1"/>
      <c r="D1" s="1"/>
      <c r="E1" s="1"/>
      <c r="F1" s="1"/>
      <c r="G1" s="1"/>
      <c r="H1" s="1"/>
      <c r="I1" s="1"/>
    </row>
    <row r="2" spans="1:9" x14ac:dyDescent="0.35">
      <c r="A2" s="1"/>
      <c r="B2" s="1"/>
      <c r="C2" s="1"/>
      <c r="D2" s="1"/>
      <c r="E2" s="1"/>
      <c r="F2" s="1"/>
      <c r="G2" s="1"/>
      <c r="H2" s="1"/>
      <c r="I2" s="1"/>
    </row>
    <row r="3" spans="1:9" ht="69" customHeight="1" x14ac:dyDescent="0.35">
      <c r="A3" s="1"/>
      <c r="B3" s="191" t="s">
        <v>0</v>
      </c>
      <c r="C3" s="192"/>
      <c r="D3" s="192"/>
      <c r="E3" s="192"/>
      <c r="F3" s="192"/>
      <c r="G3" s="192"/>
      <c r="H3" s="1"/>
      <c r="I3" s="1"/>
    </row>
    <row r="4" spans="1:9" ht="0" hidden="1" customHeight="1" x14ac:dyDescent="0.35">
      <c r="A4" s="1"/>
      <c r="B4" s="1"/>
      <c r="C4" s="1"/>
      <c r="D4" s="1"/>
      <c r="E4" s="1"/>
      <c r="F4" s="1"/>
      <c r="G4" s="1"/>
      <c r="H4" s="1"/>
      <c r="I4" s="1"/>
    </row>
    <row r="5" spans="1:9" ht="18" x14ac:dyDescent="0.4">
      <c r="A5" s="1"/>
      <c r="B5" s="2" t="s">
        <v>2722</v>
      </c>
      <c r="C5" s="1"/>
      <c r="D5" s="1"/>
      <c r="E5" s="1"/>
      <c r="F5" s="1"/>
      <c r="G5" s="1"/>
      <c r="H5" s="1"/>
      <c r="I5" s="1"/>
    </row>
    <row r="6" spans="1:9" ht="30" customHeight="1" x14ac:dyDescent="0.35">
      <c r="A6" s="1"/>
      <c r="B6" s="195" t="s">
        <v>2723</v>
      </c>
      <c r="C6" s="195"/>
      <c r="D6" s="195"/>
      <c r="E6" s="195"/>
      <c r="F6" s="195"/>
      <c r="G6" s="195"/>
      <c r="H6" s="195"/>
      <c r="I6" s="195"/>
    </row>
    <row r="7" spans="1:9" ht="20" customHeight="1" x14ac:dyDescent="0.35">
      <c r="A7" s="1"/>
      <c r="B7" s="195" t="s">
        <v>2724</v>
      </c>
      <c r="C7" s="195" t="s">
        <v>2725</v>
      </c>
      <c r="D7" s="195"/>
      <c r="E7" s="195" t="s">
        <v>2726</v>
      </c>
      <c r="F7" s="195"/>
      <c r="G7" s="195" t="s">
        <v>2727</v>
      </c>
      <c r="H7" s="195"/>
      <c r="I7" s="195"/>
    </row>
    <row r="8" spans="1:9" ht="20" customHeight="1" x14ac:dyDescent="0.35">
      <c r="A8" s="1"/>
      <c r="B8" s="195"/>
      <c r="C8" s="3" t="s">
        <v>2728</v>
      </c>
      <c r="D8" s="3" t="s">
        <v>2729</v>
      </c>
      <c r="E8" s="3" t="s">
        <v>2728</v>
      </c>
      <c r="F8" s="3" t="s">
        <v>2729</v>
      </c>
      <c r="G8" s="3" t="s">
        <v>2728</v>
      </c>
      <c r="H8" s="3" t="s">
        <v>2729</v>
      </c>
      <c r="I8" s="3" t="s">
        <v>2730</v>
      </c>
    </row>
    <row r="9" spans="1:9" ht="25" x14ac:dyDescent="0.35">
      <c r="A9" s="1"/>
      <c r="B9" s="86" t="s">
        <v>2731</v>
      </c>
      <c r="C9" s="86" t="s">
        <v>2732</v>
      </c>
      <c r="D9" s="86" t="s">
        <v>2732</v>
      </c>
      <c r="E9" s="86" t="s">
        <v>2732</v>
      </c>
      <c r="F9" s="86" t="s">
        <v>2732</v>
      </c>
      <c r="G9" s="86" t="s">
        <v>2732</v>
      </c>
      <c r="H9" s="86" t="s">
        <v>2732</v>
      </c>
      <c r="I9" s="86" t="s">
        <v>2733</v>
      </c>
    </row>
    <row r="10" spans="1:9" ht="25" x14ac:dyDescent="0.35">
      <c r="A10" s="1"/>
      <c r="B10" s="86" t="s">
        <v>2734</v>
      </c>
      <c r="C10" s="86" t="s">
        <v>2732</v>
      </c>
      <c r="D10" s="86" t="s">
        <v>2732</v>
      </c>
      <c r="E10" s="86" t="s">
        <v>2732</v>
      </c>
      <c r="F10" s="86" t="s">
        <v>2732</v>
      </c>
      <c r="G10" s="86" t="s">
        <v>2732</v>
      </c>
      <c r="H10" s="86" t="s">
        <v>2732</v>
      </c>
      <c r="I10" s="86" t="s">
        <v>2733</v>
      </c>
    </row>
    <row r="11" spans="1:9" ht="25" x14ac:dyDescent="0.35">
      <c r="A11" s="1"/>
      <c r="B11" s="86" t="s">
        <v>2735</v>
      </c>
      <c r="C11" s="86" t="s">
        <v>2736</v>
      </c>
      <c r="D11" s="86" t="s">
        <v>2737</v>
      </c>
      <c r="E11" s="86" t="s">
        <v>2738</v>
      </c>
      <c r="F11" s="86" t="s">
        <v>2739</v>
      </c>
      <c r="G11" s="86" t="s">
        <v>937</v>
      </c>
      <c r="H11" s="86" t="s">
        <v>937</v>
      </c>
      <c r="I11" s="86" t="s">
        <v>937</v>
      </c>
    </row>
    <row r="12" spans="1:9" x14ac:dyDescent="0.35">
      <c r="A12" s="1"/>
      <c r="B12" s="1"/>
      <c r="C12" s="1"/>
      <c r="D12" s="1"/>
      <c r="E12" s="1"/>
      <c r="F12" s="1"/>
      <c r="G12" s="1"/>
      <c r="H12" s="1"/>
      <c r="I12" s="1"/>
    </row>
    <row r="13" spans="1:9" x14ac:dyDescent="0.35">
      <c r="A13" s="1"/>
      <c r="B13" s="1"/>
      <c r="C13" s="1"/>
      <c r="D13" s="1"/>
      <c r="E13" s="1"/>
      <c r="F13" s="1"/>
      <c r="G13" s="1"/>
      <c r="H13" s="1"/>
      <c r="I13" s="1"/>
    </row>
    <row r="14" spans="1:9" ht="30" customHeight="1" x14ac:dyDescent="0.35">
      <c r="A14" s="1"/>
      <c r="B14" s="195" t="s">
        <v>771</v>
      </c>
      <c r="C14" s="195"/>
      <c r="D14" s="195"/>
      <c r="E14" s="195"/>
      <c r="F14" s="195"/>
      <c r="G14" s="195"/>
      <c r="H14" s="195"/>
      <c r="I14" s="195"/>
    </row>
    <row r="15" spans="1:9" ht="20" customHeight="1" x14ac:dyDescent="0.35">
      <c r="A15" s="1"/>
      <c r="B15" s="195" t="s">
        <v>2724</v>
      </c>
      <c r="C15" s="195" t="s">
        <v>2725</v>
      </c>
      <c r="D15" s="195"/>
      <c r="E15" s="195" t="s">
        <v>2726</v>
      </c>
      <c r="F15" s="195"/>
      <c r="G15" s="195" t="s">
        <v>2727</v>
      </c>
      <c r="H15" s="195"/>
      <c r="I15" s="195"/>
    </row>
    <row r="16" spans="1:9" ht="20" customHeight="1" x14ac:dyDescent="0.35">
      <c r="A16" s="1"/>
      <c r="B16" s="195"/>
      <c r="C16" s="3" t="s">
        <v>2728</v>
      </c>
      <c r="D16" s="3" t="s">
        <v>2729</v>
      </c>
      <c r="E16" s="3" t="s">
        <v>2728</v>
      </c>
      <c r="F16" s="3" t="s">
        <v>2729</v>
      </c>
      <c r="G16" s="3" t="s">
        <v>2728</v>
      </c>
      <c r="H16" s="3" t="s">
        <v>2729</v>
      </c>
      <c r="I16" s="3" t="s">
        <v>2730</v>
      </c>
    </row>
    <row r="17" spans="1:9" ht="25" x14ac:dyDescent="0.35">
      <c r="A17" s="1"/>
      <c r="B17" s="86" t="s">
        <v>2731</v>
      </c>
      <c r="C17" s="86" t="s">
        <v>2732</v>
      </c>
      <c r="D17" s="86" t="s">
        <v>2732</v>
      </c>
      <c r="E17" s="86" t="s">
        <v>2732</v>
      </c>
      <c r="F17" s="86" t="s">
        <v>2732</v>
      </c>
      <c r="G17" s="86" t="s">
        <v>2732</v>
      </c>
      <c r="H17" s="86" t="s">
        <v>2732</v>
      </c>
      <c r="I17" s="86" t="s">
        <v>2733</v>
      </c>
    </row>
    <row r="18" spans="1:9" ht="25" x14ac:dyDescent="0.35">
      <c r="A18" s="1"/>
      <c r="B18" s="86" t="s">
        <v>2734</v>
      </c>
      <c r="C18" s="86" t="s">
        <v>2732</v>
      </c>
      <c r="D18" s="86" t="s">
        <v>2732</v>
      </c>
      <c r="E18" s="86" t="s">
        <v>2732</v>
      </c>
      <c r="F18" s="86" t="s">
        <v>2732</v>
      </c>
      <c r="G18" s="86" t="s">
        <v>2732</v>
      </c>
      <c r="H18" s="86" t="s">
        <v>2732</v>
      </c>
      <c r="I18" s="86" t="s">
        <v>2733</v>
      </c>
    </row>
    <row r="19" spans="1:9" x14ac:dyDescent="0.35">
      <c r="A19" s="1"/>
      <c r="B19" s="86" t="s">
        <v>2735</v>
      </c>
      <c r="C19" s="86" t="s">
        <v>2732</v>
      </c>
      <c r="D19" s="86" t="s">
        <v>2732</v>
      </c>
      <c r="E19" s="86" t="s">
        <v>2732</v>
      </c>
      <c r="F19" s="86" t="s">
        <v>2732</v>
      </c>
      <c r="G19" s="86" t="s">
        <v>937</v>
      </c>
      <c r="H19" s="86" t="s">
        <v>937</v>
      </c>
      <c r="I19" s="86" t="s">
        <v>937</v>
      </c>
    </row>
    <row r="20" spans="1:9" x14ac:dyDescent="0.35">
      <c r="A20" s="1"/>
      <c r="B20" s="1"/>
      <c r="C20" s="1"/>
      <c r="D20" s="1"/>
      <c r="E20" s="1"/>
      <c r="F20" s="1"/>
      <c r="G20" s="1"/>
      <c r="H20" s="1"/>
      <c r="I20" s="1"/>
    </row>
    <row r="21" spans="1:9" x14ac:dyDescent="0.35">
      <c r="A21" s="1"/>
      <c r="B21" s="1"/>
      <c r="C21" s="1"/>
      <c r="D21" s="1"/>
      <c r="E21" s="1"/>
      <c r="F21" s="1"/>
      <c r="G21" s="1"/>
      <c r="H21" s="1"/>
      <c r="I21" s="1"/>
    </row>
    <row r="22" spans="1:9" ht="30" customHeight="1" x14ac:dyDescent="0.35">
      <c r="A22" s="1"/>
      <c r="B22" s="195" t="s">
        <v>2740</v>
      </c>
      <c r="C22" s="195"/>
      <c r="D22" s="195"/>
      <c r="E22" s="195"/>
      <c r="F22" s="195"/>
      <c r="G22" s="195"/>
      <c r="H22" s="195"/>
      <c r="I22" s="195"/>
    </row>
    <row r="23" spans="1:9" ht="20" customHeight="1" x14ac:dyDescent="0.35">
      <c r="A23" s="1"/>
      <c r="B23" s="195" t="s">
        <v>2724</v>
      </c>
      <c r="C23" s="195" t="s">
        <v>2725</v>
      </c>
      <c r="D23" s="195"/>
      <c r="E23" s="195" t="s">
        <v>2726</v>
      </c>
      <c r="F23" s="195"/>
      <c r="G23" s="195" t="s">
        <v>2727</v>
      </c>
      <c r="H23" s="195"/>
      <c r="I23" s="195"/>
    </row>
    <row r="24" spans="1:9" ht="20" customHeight="1" x14ac:dyDescent="0.35">
      <c r="A24" s="1"/>
      <c r="B24" s="195"/>
      <c r="C24" s="3" t="s">
        <v>2728</v>
      </c>
      <c r="D24" s="3" t="s">
        <v>2729</v>
      </c>
      <c r="E24" s="3" t="s">
        <v>2728</v>
      </c>
      <c r="F24" s="3" t="s">
        <v>2729</v>
      </c>
      <c r="G24" s="3" t="s">
        <v>2728</v>
      </c>
      <c r="H24" s="3" t="s">
        <v>2729</v>
      </c>
      <c r="I24" s="3" t="s">
        <v>2730</v>
      </c>
    </row>
    <row r="25" spans="1:9" ht="25" x14ac:dyDescent="0.35">
      <c r="A25" s="1"/>
      <c r="B25" s="86" t="s">
        <v>2731</v>
      </c>
      <c r="C25" s="86" t="s">
        <v>2732</v>
      </c>
      <c r="D25" s="86" t="s">
        <v>2732</v>
      </c>
      <c r="E25" s="86" t="s">
        <v>2732</v>
      </c>
      <c r="F25" s="86" t="s">
        <v>2732</v>
      </c>
      <c r="G25" s="86" t="s">
        <v>2732</v>
      </c>
      <c r="H25" s="86" t="s">
        <v>2732</v>
      </c>
      <c r="I25" s="86" t="s">
        <v>2733</v>
      </c>
    </row>
    <row r="26" spans="1:9" ht="25" x14ac:dyDescent="0.35">
      <c r="A26" s="1"/>
      <c r="B26" s="86" t="s">
        <v>2734</v>
      </c>
      <c r="C26" s="86" t="s">
        <v>2732</v>
      </c>
      <c r="D26" s="86" t="s">
        <v>2732</v>
      </c>
      <c r="E26" s="86" t="s">
        <v>2732</v>
      </c>
      <c r="F26" s="86" t="s">
        <v>2732</v>
      </c>
      <c r="G26" s="86" t="s">
        <v>2732</v>
      </c>
      <c r="H26" s="86" t="s">
        <v>2732</v>
      </c>
      <c r="I26" s="86" t="s">
        <v>2733</v>
      </c>
    </row>
    <row r="27" spans="1:9" ht="25" x14ac:dyDescent="0.35">
      <c r="A27" s="1"/>
      <c r="B27" s="86" t="s">
        <v>2735</v>
      </c>
      <c r="C27" s="86" t="s">
        <v>2736</v>
      </c>
      <c r="D27" s="86" t="s">
        <v>2737</v>
      </c>
      <c r="E27" s="86" t="s">
        <v>2738</v>
      </c>
      <c r="F27" s="86" t="s">
        <v>2739</v>
      </c>
      <c r="G27" s="86" t="s">
        <v>937</v>
      </c>
      <c r="H27" s="86" t="s">
        <v>937</v>
      </c>
      <c r="I27" s="86" t="s">
        <v>937</v>
      </c>
    </row>
    <row r="28" spans="1:9" x14ac:dyDescent="0.35">
      <c r="A28" s="1"/>
      <c r="B28" s="1"/>
      <c r="C28" s="1"/>
      <c r="D28" s="1"/>
      <c r="E28" s="1"/>
      <c r="F28" s="1"/>
      <c r="G28" s="1"/>
      <c r="H28" s="1"/>
      <c r="I28" s="1"/>
    </row>
    <row r="29" spans="1:9" x14ac:dyDescent="0.35">
      <c r="A29" s="1"/>
      <c r="B29" s="1"/>
      <c r="C29" s="1"/>
      <c r="D29" s="1"/>
      <c r="E29" s="1"/>
      <c r="F29" s="1"/>
      <c r="G29" s="1"/>
      <c r="H29" s="1"/>
      <c r="I29" s="1"/>
    </row>
    <row r="30" spans="1:9" ht="30" customHeight="1" x14ac:dyDescent="0.35">
      <c r="A30" s="1"/>
      <c r="B30" s="195" t="s">
        <v>2662</v>
      </c>
      <c r="C30" s="195"/>
      <c r="D30" s="195"/>
      <c r="E30" s="195"/>
      <c r="F30" s="195"/>
      <c r="G30" s="195"/>
      <c r="H30" s="195"/>
      <c r="I30" s="195"/>
    </row>
    <row r="31" spans="1:9" ht="20" customHeight="1" x14ac:dyDescent="0.35">
      <c r="A31" s="1"/>
      <c r="B31" s="195" t="s">
        <v>2724</v>
      </c>
      <c r="C31" s="195" t="s">
        <v>2725</v>
      </c>
      <c r="D31" s="195"/>
      <c r="E31" s="195" t="s">
        <v>2726</v>
      </c>
      <c r="F31" s="195"/>
      <c r="G31" s="195" t="s">
        <v>2727</v>
      </c>
      <c r="H31" s="195"/>
      <c r="I31" s="195"/>
    </row>
    <row r="32" spans="1:9" ht="20" customHeight="1" x14ac:dyDescent="0.35">
      <c r="A32" s="1"/>
      <c r="B32" s="195"/>
      <c r="C32" s="3" t="s">
        <v>2728</v>
      </c>
      <c r="D32" s="3" t="s">
        <v>2729</v>
      </c>
      <c r="E32" s="3" t="s">
        <v>2728</v>
      </c>
      <c r="F32" s="3" t="s">
        <v>2729</v>
      </c>
      <c r="G32" s="3" t="s">
        <v>2728</v>
      </c>
      <c r="H32" s="3" t="s">
        <v>2729</v>
      </c>
      <c r="I32" s="3" t="s">
        <v>2730</v>
      </c>
    </row>
    <row r="33" spans="1:9" ht="25" x14ac:dyDescent="0.35">
      <c r="A33" s="1"/>
      <c r="B33" s="86" t="s">
        <v>2731</v>
      </c>
      <c r="C33" s="86" t="s">
        <v>2732</v>
      </c>
      <c r="D33" s="86" t="s">
        <v>2732</v>
      </c>
      <c r="E33" s="86" t="s">
        <v>2732</v>
      </c>
      <c r="F33" s="86" t="s">
        <v>2732</v>
      </c>
      <c r="G33" s="86" t="s">
        <v>2732</v>
      </c>
      <c r="H33" s="86" t="s">
        <v>2732</v>
      </c>
      <c r="I33" s="86" t="s">
        <v>2733</v>
      </c>
    </row>
    <row r="34" spans="1:9" ht="25" x14ac:dyDescent="0.35">
      <c r="A34" s="1"/>
      <c r="B34" s="86" t="s">
        <v>2734</v>
      </c>
      <c r="C34" s="86" t="s">
        <v>2732</v>
      </c>
      <c r="D34" s="86" t="s">
        <v>2732</v>
      </c>
      <c r="E34" s="86" t="s">
        <v>2732</v>
      </c>
      <c r="F34" s="86" t="s">
        <v>2732</v>
      </c>
      <c r="G34" s="86" t="s">
        <v>2732</v>
      </c>
      <c r="H34" s="86" t="s">
        <v>2732</v>
      </c>
      <c r="I34" s="86" t="s">
        <v>2733</v>
      </c>
    </row>
    <row r="35" spans="1:9" ht="25" x14ac:dyDescent="0.35">
      <c r="A35" s="1"/>
      <c r="B35" s="86" t="s">
        <v>2735</v>
      </c>
      <c r="C35" s="86" t="s">
        <v>2736</v>
      </c>
      <c r="D35" s="86" t="s">
        <v>2737</v>
      </c>
      <c r="E35" s="86" t="s">
        <v>2738</v>
      </c>
      <c r="F35" s="86" t="s">
        <v>2739</v>
      </c>
      <c r="G35" s="86" t="s">
        <v>937</v>
      </c>
      <c r="H35" s="86" t="s">
        <v>937</v>
      </c>
      <c r="I35" s="86" t="s">
        <v>937</v>
      </c>
    </row>
    <row r="36" spans="1:9" x14ac:dyDescent="0.35">
      <c r="A36" s="1"/>
      <c r="B36" s="1"/>
      <c r="C36" s="1"/>
      <c r="D36" s="1"/>
      <c r="E36" s="1"/>
      <c r="F36" s="1"/>
      <c r="G36" s="1"/>
      <c r="H36" s="1"/>
      <c r="I36" s="1"/>
    </row>
    <row r="37" spans="1:9" x14ac:dyDescent="0.35">
      <c r="A37" s="1"/>
      <c r="B37" s="1"/>
      <c r="C37" s="1"/>
      <c r="D37" s="1"/>
      <c r="E37" s="1"/>
      <c r="F37" s="1"/>
      <c r="G37" s="1"/>
      <c r="H37" s="1"/>
      <c r="I37" s="1"/>
    </row>
    <row r="38" spans="1:9" ht="30" customHeight="1" x14ac:dyDescent="0.35">
      <c r="A38" s="1"/>
      <c r="B38" s="195" t="s">
        <v>571</v>
      </c>
      <c r="C38" s="195"/>
      <c r="D38" s="195"/>
      <c r="E38" s="195"/>
      <c r="F38" s="195"/>
      <c r="G38" s="195"/>
      <c r="H38" s="195"/>
      <c r="I38" s="195"/>
    </row>
    <row r="39" spans="1:9" ht="20" customHeight="1" x14ac:dyDescent="0.35">
      <c r="A39" s="1"/>
      <c r="B39" s="195" t="s">
        <v>2724</v>
      </c>
      <c r="C39" s="195" t="s">
        <v>2725</v>
      </c>
      <c r="D39" s="195"/>
      <c r="E39" s="195" t="s">
        <v>2726</v>
      </c>
      <c r="F39" s="195"/>
      <c r="G39" s="195" t="s">
        <v>2727</v>
      </c>
      <c r="H39" s="195"/>
      <c r="I39" s="195"/>
    </row>
    <row r="40" spans="1:9" ht="20" customHeight="1" x14ac:dyDescent="0.35">
      <c r="A40" s="1"/>
      <c r="B40" s="195"/>
      <c r="C40" s="3" t="s">
        <v>2728</v>
      </c>
      <c r="D40" s="3" t="s">
        <v>2729</v>
      </c>
      <c r="E40" s="3" t="s">
        <v>2728</v>
      </c>
      <c r="F40" s="3" t="s">
        <v>2729</v>
      </c>
      <c r="G40" s="3" t="s">
        <v>2728</v>
      </c>
      <c r="H40" s="3" t="s">
        <v>2729</v>
      </c>
      <c r="I40" s="3" t="s">
        <v>2730</v>
      </c>
    </row>
    <row r="41" spans="1:9" ht="25" x14ac:dyDescent="0.35">
      <c r="A41" s="1"/>
      <c r="B41" s="86" t="s">
        <v>2731</v>
      </c>
      <c r="C41" s="86" t="s">
        <v>2732</v>
      </c>
      <c r="D41" s="86" t="s">
        <v>2732</v>
      </c>
      <c r="E41" s="86" t="s">
        <v>2732</v>
      </c>
      <c r="F41" s="86" t="s">
        <v>2732</v>
      </c>
      <c r="G41" s="86" t="s">
        <v>2732</v>
      </c>
      <c r="H41" s="86" t="s">
        <v>2732</v>
      </c>
      <c r="I41" s="86" t="s">
        <v>2733</v>
      </c>
    </row>
    <row r="42" spans="1:9" ht="25" x14ac:dyDescent="0.35">
      <c r="A42" s="1"/>
      <c r="B42" s="86" t="s">
        <v>2734</v>
      </c>
      <c r="C42" s="86" t="s">
        <v>2732</v>
      </c>
      <c r="D42" s="86" t="s">
        <v>2732</v>
      </c>
      <c r="E42" s="86" t="s">
        <v>2732</v>
      </c>
      <c r="F42" s="86" t="s">
        <v>2732</v>
      </c>
      <c r="G42" s="86" t="s">
        <v>2732</v>
      </c>
      <c r="H42" s="86" t="s">
        <v>2732</v>
      </c>
      <c r="I42" s="86" t="s">
        <v>2733</v>
      </c>
    </row>
    <row r="43" spans="1:9" ht="25" x14ac:dyDescent="0.35">
      <c r="A43" s="1"/>
      <c r="B43" s="86" t="s">
        <v>2735</v>
      </c>
      <c r="C43" s="86" t="s">
        <v>2736</v>
      </c>
      <c r="D43" s="86" t="s">
        <v>2737</v>
      </c>
      <c r="E43" s="86" t="s">
        <v>2738</v>
      </c>
      <c r="F43" s="86" t="s">
        <v>2739</v>
      </c>
      <c r="G43" s="86" t="s">
        <v>937</v>
      </c>
      <c r="H43" s="86" t="s">
        <v>937</v>
      </c>
      <c r="I43" s="86" t="s">
        <v>937</v>
      </c>
    </row>
    <row r="44" spans="1:9" x14ac:dyDescent="0.35">
      <c r="A44" s="1"/>
      <c r="B44" s="1"/>
      <c r="C44" s="1"/>
      <c r="D44" s="1"/>
      <c r="E44" s="1"/>
      <c r="F44" s="1"/>
      <c r="G44" s="1"/>
      <c r="H44" s="1"/>
      <c r="I44" s="1"/>
    </row>
    <row r="45" spans="1:9" x14ac:dyDescent="0.35">
      <c r="A45" s="1"/>
      <c r="B45" s="1"/>
      <c r="C45" s="1"/>
      <c r="D45" s="1"/>
      <c r="E45" s="1"/>
      <c r="F45" s="1"/>
      <c r="G45" s="1"/>
      <c r="H45" s="1"/>
      <c r="I45" s="1"/>
    </row>
    <row r="46" spans="1:9" ht="30" customHeight="1" x14ac:dyDescent="0.35">
      <c r="A46" s="1"/>
      <c r="B46" s="195" t="s">
        <v>2741</v>
      </c>
      <c r="C46" s="195"/>
      <c r="D46" s="195"/>
      <c r="E46" s="195"/>
      <c r="F46" s="195"/>
      <c r="G46" s="195"/>
      <c r="H46" s="195"/>
      <c r="I46" s="195"/>
    </row>
    <row r="47" spans="1:9" ht="20" customHeight="1" x14ac:dyDescent="0.35">
      <c r="A47" s="1"/>
      <c r="B47" s="195" t="s">
        <v>2724</v>
      </c>
      <c r="C47" s="195" t="s">
        <v>2725</v>
      </c>
      <c r="D47" s="195"/>
      <c r="E47" s="195" t="s">
        <v>2726</v>
      </c>
      <c r="F47" s="195"/>
      <c r="G47" s="195" t="s">
        <v>2727</v>
      </c>
      <c r="H47" s="195"/>
      <c r="I47" s="195"/>
    </row>
    <row r="48" spans="1:9" ht="20" customHeight="1" x14ac:dyDescent="0.35">
      <c r="A48" s="1"/>
      <c r="B48" s="195"/>
      <c r="C48" s="3" t="s">
        <v>2728</v>
      </c>
      <c r="D48" s="3" t="s">
        <v>2729</v>
      </c>
      <c r="E48" s="3" t="s">
        <v>2728</v>
      </c>
      <c r="F48" s="3" t="s">
        <v>2729</v>
      </c>
      <c r="G48" s="3" t="s">
        <v>2728</v>
      </c>
      <c r="H48" s="3" t="s">
        <v>2729</v>
      </c>
      <c r="I48" s="3" t="s">
        <v>2730</v>
      </c>
    </row>
    <row r="49" spans="1:9" ht="25" x14ac:dyDescent="0.35">
      <c r="A49" s="1"/>
      <c r="B49" s="86" t="s">
        <v>2731</v>
      </c>
      <c r="C49" s="86" t="s">
        <v>2732</v>
      </c>
      <c r="D49" s="86" t="s">
        <v>2732</v>
      </c>
      <c r="E49" s="86" t="s">
        <v>2732</v>
      </c>
      <c r="F49" s="86" t="s">
        <v>2732</v>
      </c>
      <c r="G49" s="86" t="s">
        <v>2732</v>
      </c>
      <c r="H49" s="86" t="s">
        <v>2732</v>
      </c>
      <c r="I49" s="86" t="s">
        <v>2733</v>
      </c>
    </row>
    <row r="50" spans="1:9" ht="25" x14ac:dyDescent="0.35">
      <c r="A50" s="1"/>
      <c r="B50" s="86" t="s">
        <v>2734</v>
      </c>
      <c r="C50" s="86" t="s">
        <v>2732</v>
      </c>
      <c r="D50" s="86" t="s">
        <v>2732</v>
      </c>
      <c r="E50" s="86" t="s">
        <v>2732</v>
      </c>
      <c r="F50" s="86" t="s">
        <v>2732</v>
      </c>
      <c r="G50" s="86" t="s">
        <v>2732</v>
      </c>
      <c r="H50" s="86" t="s">
        <v>2732</v>
      </c>
      <c r="I50" s="86" t="s">
        <v>2733</v>
      </c>
    </row>
    <row r="51" spans="1:9" ht="25" x14ac:dyDescent="0.35">
      <c r="A51" s="1"/>
      <c r="B51" s="86" t="s">
        <v>2735</v>
      </c>
      <c r="C51" s="86" t="s">
        <v>2736</v>
      </c>
      <c r="D51" s="86" t="s">
        <v>2737</v>
      </c>
      <c r="E51" s="86" t="s">
        <v>2738</v>
      </c>
      <c r="F51" s="86" t="s">
        <v>2742</v>
      </c>
      <c r="G51" s="86" t="s">
        <v>937</v>
      </c>
      <c r="H51" s="86" t="s">
        <v>937</v>
      </c>
      <c r="I51" s="86" t="s">
        <v>937</v>
      </c>
    </row>
    <row r="52" spans="1:9" x14ac:dyDescent="0.35">
      <c r="A52" s="1"/>
      <c r="B52" s="1"/>
      <c r="C52" s="1"/>
      <c r="D52" s="1"/>
      <c r="E52" s="1"/>
      <c r="F52" s="1"/>
      <c r="G52" s="1"/>
      <c r="H52" s="1"/>
      <c r="I52" s="1"/>
    </row>
    <row r="53" spans="1:9" x14ac:dyDescent="0.35">
      <c r="A53" s="1"/>
      <c r="B53" s="1"/>
      <c r="C53" s="1"/>
      <c r="D53" s="1"/>
      <c r="E53" s="1"/>
      <c r="F53" s="1"/>
      <c r="G53" s="1"/>
      <c r="H53" s="1"/>
      <c r="I53" s="1"/>
    </row>
    <row r="54" spans="1:9" ht="30" customHeight="1" x14ac:dyDescent="0.35">
      <c r="A54" s="1"/>
      <c r="B54" s="195" t="s">
        <v>2743</v>
      </c>
      <c r="C54" s="195"/>
      <c r="D54" s="195"/>
      <c r="E54" s="195"/>
      <c r="F54" s="195"/>
      <c r="G54" s="195"/>
      <c r="H54" s="195"/>
      <c r="I54" s="195"/>
    </row>
    <row r="55" spans="1:9" ht="20" customHeight="1" x14ac:dyDescent="0.35">
      <c r="A55" s="1"/>
      <c r="B55" s="195" t="s">
        <v>2724</v>
      </c>
      <c r="C55" s="195" t="s">
        <v>2725</v>
      </c>
      <c r="D55" s="195"/>
      <c r="E55" s="195" t="s">
        <v>2726</v>
      </c>
      <c r="F55" s="195"/>
      <c r="G55" s="195" t="s">
        <v>2727</v>
      </c>
      <c r="H55" s="195"/>
      <c r="I55" s="195"/>
    </row>
    <row r="56" spans="1:9" ht="20" customHeight="1" x14ac:dyDescent="0.35">
      <c r="A56" s="1"/>
      <c r="B56" s="195"/>
      <c r="C56" s="3" t="s">
        <v>2728</v>
      </c>
      <c r="D56" s="3" t="s">
        <v>2729</v>
      </c>
      <c r="E56" s="3" t="s">
        <v>2728</v>
      </c>
      <c r="F56" s="3" t="s">
        <v>2729</v>
      </c>
      <c r="G56" s="3" t="s">
        <v>2728</v>
      </c>
      <c r="H56" s="3" t="s">
        <v>2729</v>
      </c>
      <c r="I56" s="3" t="s">
        <v>2730</v>
      </c>
    </row>
    <row r="57" spans="1:9" ht="25" x14ac:dyDescent="0.35">
      <c r="A57" s="1"/>
      <c r="B57" s="86" t="s">
        <v>2731</v>
      </c>
      <c r="C57" s="86" t="s">
        <v>2732</v>
      </c>
      <c r="D57" s="86" t="s">
        <v>2732</v>
      </c>
      <c r="E57" s="86" t="s">
        <v>2732</v>
      </c>
      <c r="F57" s="86" t="s">
        <v>2732</v>
      </c>
      <c r="G57" s="86" t="s">
        <v>2732</v>
      </c>
      <c r="H57" s="86" t="s">
        <v>2732</v>
      </c>
      <c r="I57" s="86" t="s">
        <v>2733</v>
      </c>
    </row>
    <row r="58" spans="1:9" ht="25" x14ac:dyDescent="0.35">
      <c r="A58" s="1"/>
      <c r="B58" s="86" t="s">
        <v>2734</v>
      </c>
      <c r="C58" s="86" t="s">
        <v>2732</v>
      </c>
      <c r="D58" s="86" t="s">
        <v>2732</v>
      </c>
      <c r="E58" s="86" t="s">
        <v>2732</v>
      </c>
      <c r="F58" s="86" t="s">
        <v>2732</v>
      </c>
      <c r="G58" s="86" t="s">
        <v>2732</v>
      </c>
      <c r="H58" s="86" t="s">
        <v>2732</v>
      </c>
      <c r="I58" s="86" t="s">
        <v>2733</v>
      </c>
    </row>
    <row r="59" spans="1:9" ht="25" x14ac:dyDescent="0.35">
      <c r="A59" s="1"/>
      <c r="B59" s="86" t="s">
        <v>2735</v>
      </c>
      <c r="C59" s="86" t="s">
        <v>2736</v>
      </c>
      <c r="D59" s="86" t="s">
        <v>2737</v>
      </c>
      <c r="E59" s="86" t="s">
        <v>2738</v>
      </c>
      <c r="F59" s="86" t="s">
        <v>2742</v>
      </c>
      <c r="G59" s="86" t="s">
        <v>937</v>
      </c>
      <c r="H59" s="86" t="s">
        <v>937</v>
      </c>
      <c r="I59" s="86" t="s">
        <v>937</v>
      </c>
    </row>
    <row r="60" spans="1:9" x14ac:dyDescent="0.35">
      <c r="A60" s="1"/>
      <c r="B60" s="1"/>
      <c r="C60" s="1"/>
      <c r="D60" s="1"/>
      <c r="E60" s="1"/>
      <c r="F60" s="1"/>
      <c r="G60" s="1"/>
      <c r="H60" s="1"/>
      <c r="I60" s="1"/>
    </row>
    <row r="61" spans="1:9" x14ac:dyDescent="0.35">
      <c r="A61" s="1"/>
      <c r="B61" s="1"/>
      <c r="C61" s="1"/>
      <c r="D61" s="1"/>
      <c r="E61" s="1"/>
      <c r="F61" s="1"/>
      <c r="G61" s="1"/>
      <c r="H61" s="1"/>
      <c r="I61" s="1"/>
    </row>
    <row r="62" spans="1:9" ht="30" customHeight="1" x14ac:dyDescent="0.35">
      <c r="A62" s="1"/>
      <c r="B62" s="195" t="s">
        <v>667</v>
      </c>
      <c r="C62" s="195"/>
      <c r="D62" s="195"/>
      <c r="E62" s="195"/>
      <c r="F62" s="195"/>
      <c r="G62" s="195"/>
      <c r="H62" s="195"/>
      <c r="I62" s="195"/>
    </row>
    <row r="63" spans="1:9" ht="20" customHeight="1" x14ac:dyDescent="0.35">
      <c r="A63" s="1"/>
      <c r="B63" s="195" t="s">
        <v>2724</v>
      </c>
      <c r="C63" s="195" t="s">
        <v>2725</v>
      </c>
      <c r="D63" s="195"/>
      <c r="E63" s="195" t="s">
        <v>2726</v>
      </c>
      <c r="F63" s="195"/>
      <c r="G63" s="195" t="s">
        <v>2727</v>
      </c>
      <c r="H63" s="195"/>
      <c r="I63" s="195"/>
    </row>
    <row r="64" spans="1:9" ht="20" customHeight="1" x14ac:dyDescent="0.35">
      <c r="A64" s="1"/>
      <c r="B64" s="195"/>
      <c r="C64" s="3" t="s">
        <v>2728</v>
      </c>
      <c r="D64" s="3" t="s">
        <v>2729</v>
      </c>
      <c r="E64" s="3" t="s">
        <v>2728</v>
      </c>
      <c r="F64" s="3" t="s">
        <v>2729</v>
      </c>
      <c r="G64" s="3" t="s">
        <v>2728</v>
      </c>
      <c r="H64" s="3" t="s">
        <v>2729</v>
      </c>
      <c r="I64" s="3" t="s">
        <v>2730</v>
      </c>
    </row>
    <row r="65" spans="1:9" ht="25" x14ac:dyDescent="0.35">
      <c r="A65" s="1"/>
      <c r="B65" s="86" t="s">
        <v>2731</v>
      </c>
      <c r="C65" s="86" t="s">
        <v>2732</v>
      </c>
      <c r="D65" s="86" t="s">
        <v>2732</v>
      </c>
      <c r="E65" s="86" t="s">
        <v>2732</v>
      </c>
      <c r="F65" s="86" t="s">
        <v>2732</v>
      </c>
      <c r="G65" s="86" t="s">
        <v>2732</v>
      </c>
      <c r="H65" s="86" t="s">
        <v>2732</v>
      </c>
      <c r="I65" s="86" t="s">
        <v>2733</v>
      </c>
    </row>
    <row r="66" spans="1:9" ht="25" x14ac:dyDescent="0.35">
      <c r="A66" s="1"/>
      <c r="B66" s="86" t="s">
        <v>2734</v>
      </c>
      <c r="C66" s="86" t="s">
        <v>2732</v>
      </c>
      <c r="D66" s="86" t="s">
        <v>2732</v>
      </c>
      <c r="E66" s="86" t="s">
        <v>2732</v>
      </c>
      <c r="F66" s="86" t="s">
        <v>2732</v>
      </c>
      <c r="G66" s="86" t="s">
        <v>2732</v>
      </c>
      <c r="H66" s="86" t="s">
        <v>2732</v>
      </c>
      <c r="I66" s="86" t="s">
        <v>2733</v>
      </c>
    </row>
    <row r="67" spans="1:9" ht="25" x14ac:dyDescent="0.35">
      <c r="A67" s="1"/>
      <c r="B67" s="86" t="s">
        <v>2735</v>
      </c>
      <c r="C67" s="86" t="s">
        <v>2736</v>
      </c>
      <c r="D67" s="86" t="s">
        <v>2744</v>
      </c>
      <c r="E67" s="86" t="s">
        <v>2738</v>
      </c>
      <c r="F67" s="86" t="s">
        <v>2742</v>
      </c>
      <c r="G67" s="86" t="s">
        <v>937</v>
      </c>
      <c r="H67" s="86" t="s">
        <v>937</v>
      </c>
      <c r="I67" s="86" t="s">
        <v>937</v>
      </c>
    </row>
  </sheetData>
  <mergeCells count="4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8.7265625" defaultRowHeight="14.5" x14ac:dyDescent="0.35"/>
  <cols>
    <col min="1" max="1" width="2" customWidth="1"/>
    <col min="2" max="2" width="38" customWidth="1"/>
    <col min="3" max="7" width="23" customWidth="1"/>
  </cols>
  <sheetData>
    <row r="1" spans="1:7" x14ac:dyDescent="0.35">
      <c r="A1" s="1"/>
      <c r="B1" s="1"/>
      <c r="C1" s="1"/>
      <c r="D1" s="1"/>
      <c r="E1" s="1"/>
      <c r="F1" s="1"/>
      <c r="G1" s="1"/>
    </row>
    <row r="2" spans="1:7" x14ac:dyDescent="0.35">
      <c r="A2" s="1"/>
      <c r="B2" s="1"/>
      <c r="C2" s="1"/>
      <c r="D2" s="1"/>
      <c r="E2" s="1"/>
      <c r="F2" s="1"/>
      <c r="G2" s="1"/>
    </row>
    <row r="3" spans="1:7" ht="69" customHeight="1" x14ac:dyDescent="0.35">
      <c r="A3" s="1"/>
      <c r="B3" s="191" t="s">
        <v>0</v>
      </c>
      <c r="C3" s="192"/>
      <c r="D3" s="192"/>
      <c r="E3" s="192"/>
      <c r="F3" s="192"/>
      <c r="G3" s="192"/>
    </row>
    <row r="4" spans="1:7" ht="0" hidden="1" customHeight="1" x14ac:dyDescent="0.35">
      <c r="A4" s="1"/>
      <c r="B4" s="1"/>
      <c r="C4" s="1"/>
      <c r="D4" s="1"/>
      <c r="E4" s="1"/>
      <c r="F4" s="1"/>
      <c r="G4" s="1"/>
    </row>
    <row r="5" spans="1:7" ht="18" x14ac:dyDescent="0.4">
      <c r="A5" s="1"/>
      <c r="B5" s="2" t="s">
        <v>2745</v>
      </c>
      <c r="C5" s="1"/>
      <c r="D5" s="1"/>
      <c r="E5" s="1"/>
      <c r="F5" s="1"/>
      <c r="G5" s="1"/>
    </row>
    <row r="6" spans="1:7" ht="30" customHeight="1" x14ac:dyDescent="0.35">
      <c r="A6" s="1"/>
      <c r="B6" s="195" t="s">
        <v>2723</v>
      </c>
      <c r="C6" s="195"/>
      <c r="D6" s="195"/>
      <c r="E6" s="195"/>
      <c r="F6" s="195"/>
      <c r="G6" s="195"/>
    </row>
    <row r="7" spans="1:7" x14ac:dyDescent="0.35">
      <c r="A7" s="1"/>
      <c r="B7" s="195" t="s">
        <v>2746</v>
      </c>
      <c r="C7" s="195" t="s">
        <v>2747</v>
      </c>
      <c r="D7" s="195" t="s">
        <v>2748</v>
      </c>
      <c r="E7" s="195" t="s">
        <v>2749</v>
      </c>
      <c r="F7" s="195" t="s">
        <v>2750</v>
      </c>
      <c r="G7" s="195"/>
    </row>
    <row r="8" spans="1:7" x14ac:dyDescent="0.35">
      <c r="A8" s="1"/>
      <c r="B8" s="195"/>
      <c r="C8" s="195"/>
      <c r="D8" s="195"/>
      <c r="E8" s="195"/>
      <c r="F8" s="195" t="s">
        <v>2729</v>
      </c>
      <c r="G8" s="195"/>
    </row>
    <row r="9" spans="1:7" x14ac:dyDescent="0.35">
      <c r="A9" s="1"/>
      <c r="B9" s="195"/>
      <c r="C9" s="195"/>
      <c r="D9" s="195"/>
      <c r="E9" s="195"/>
      <c r="F9" s="3" t="s">
        <v>2751</v>
      </c>
      <c r="G9" s="3" t="s">
        <v>2752</v>
      </c>
    </row>
    <row r="10" spans="1:7" x14ac:dyDescent="0.35">
      <c r="A10" s="1"/>
      <c r="B10" s="86" t="s">
        <v>2731</v>
      </c>
      <c r="C10" s="86" t="s">
        <v>2732</v>
      </c>
      <c r="D10" s="86" t="s">
        <v>2732</v>
      </c>
      <c r="E10" s="86">
        <v>0</v>
      </c>
      <c r="F10" s="86">
        <v>60.36</v>
      </c>
      <c r="G10" s="86">
        <v>59.64</v>
      </c>
    </row>
    <row r="11" spans="1:7" x14ac:dyDescent="0.35">
      <c r="A11" s="1"/>
      <c r="B11" s="86" t="s">
        <v>2753</v>
      </c>
      <c r="C11" s="86" t="s">
        <v>2732</v>
      </c>
      <c r="D11" s="86" t="s">
        <v>2732</v>
      </c>
      <c r="E11" s="86">
        <v>0</v>
      </c>
      <c r="F11" s="86">
        <v>61</v>
      </c>
      <c r="G11" s="86">
        <v>59</v>
      </c>
    </row>
    <row r="12" spans="1:7" x14ac:dyDescent="0.35">
      <c r="A12" s="1"/>
      <c r="B12" s="1"/>
      <c r="C12" s="1"/>
      <c r="D12" s="1"/>
      <c r="E12" s="1"/>
      <c r="F12" s="1"/>
      <c r="G12" s="1"/>
    </row>
    <row r="13" spans="1:7" x14ac:dyDescent="0.35">
      <c r="A13" s="1"/>
      <c r="B13" s="1"/>
      <c r="C13" s="1"/>
      <c r="D13" s="1"/>
      <c r="E13" s="1"/>
      <c r="F13" s="1"/>
      <c r="G13" s="1"/>
    </row>
    <row r="14" spans="1:7" ht="30" customHeight="1" x14ac:dyDescent="0.35">
      <c r="A14" s="1"/>
      <c r="B14" s="195" t="s">
        <v>771</v>
      </c>
      <c r="C14" s="195"/>
      <c r="D14" s="195"/>
      <c r="E14" s="195"/>
      <c r="F14" s="195"/>
      <c r="G14" s="195"/>
    </row>
    <row r="15" spans="1:7" x14ac:dyDescent="0.35">
      <c r="A15" s="1"/>
      <c r="B15" s="195" t="s">
        <v>2746</v>
      </c>
      <c r="C15" s="195" t="s">
        <v>2747</v>
      </c>
      <c r="D15" s="195" t="s">
        <v>2748</v>
      </c>
      <c r="E15" s="195" t="s">
        <v>2749</v>
      </c>
      <c r="F15" s="195" t="s">
        <v>2750</v>
      </c>
      <c r="G15" s="195"/>
    </row>
    <row r="16" spans="1:7" x14ac:dyDescent="0.35">
      <c r="A16" s="1"/>
      <c r="B16" s="195"/>
      <c r="C16" s="195"/>
      <c r="D16" s="195"/>
      <c r="E16" s="195"/>
      <c r="F16" s="195" t="s">
        <v>2729</v>
      </c>
      <c r="G16" s="195"/>
    </row>
    <row r="17" spans="1:7" x14ac:dyDescent="0.35">
      <c r="A17" s="1"/>
      <c r="B17" s="195"/>
      <c r="C17" s="195"/>
      <c r="D17" s="195"/>
      <c r="E17" s="195"/>
      <c r="F17" s="3" t="s">
        <v>2751</v>
      </c>
      <c r="G17" s="3" t="s">
        <v>2752</v>
      </c>
    </row>
    <row r="18" spans="1:7" x14ac:dyDescent="0.35">
      <c r="A18" s="1"/>
      <c r="B18" s="86" t="s">
        <v>2731</v>
      </c>
      <c r="C18" s="86" t="s">
        <v>2732</v>
      </c>
      <c r="D18" s="86" t="s">
        <v>2732</v>
      </c>
      <c r="E18" s="86">
        <v>0</v>
      </c>
      <c r="F18" s="86">
        <v>60.36</v>
      </c>
      <c r="G18" s="86">
        <v>59.64</v>
      </c>
    </row>
    <row r="19" spans="1:7" x14ac:dyDescent="0.35">
      <c r="A19" s="1"/>
      <c r="B19" s="86" t="s">
        <v>2753</v>
      </c>
      <c r="C19" s="86" t="s">
        <v>2732</v>
      </c>
      <c r="D19" s="86" t="s">
        <v>2732</v>
      </c>
      <c r="E19" s="86">
        <v>0</v>
      </c>
      <c r="F19" s="86">
        <v>61</v>
      </c>
      <c r="G19" s="86">
        <v>59</v>
      </c>
    </row>
    <row r="20" spans="1:7" x14ac:dyDescent="0.35">
      <c r="A20" s="1"/>
      <c r="B20" s="1"/>
      <c r="C20" s="1"/>
      <c r="D20" s="1"/>
      <c r="E20" s="1"/>
      <c r="F20" s="1"/>
      <c r="G20" s="1"/>
    </row>
    <row r="21" spans="1:7" x14ac:dyDescent="0.35">
      <c r="A21" s="1"/>
      <c r="B21" s="1"/>
      <c r="C21" s="1"/>
      <c r="D21" s="1"/>
      <c r="E21" s="1"/>
      <c r="F21" s="1"/>
      <c r="G21" s="1"/>
    </row>
    <row r="22" spans="1:7" ht="30" customHeight="1" x14ac:dyDescent="0.35">
      <c r="A22" s="1"/>
      <c r="B22" s="195" t="s">
        <v>2740</v>
      </c>
      <c r="C22" s="195"/>
      <c r="D22" s="195"/>
      <c r="E22" s="195"/>
      <c r="F22" s="195"/>
      <c r="G22" s="195"/>
    </row>
    <row r="23" spans="1:7" x14ac:dyDescent="0.35">
      <c r="A23" s="1"/>
      <c r="B23" s="195" t="s">
        <v>2746</v>
      </c>
      <c r="C23" s="195" t="s">
        <v>2747</v>
      </c>
      <c r="D23" s="195" t="s">
        <v>2748</v>
      </c>
      <c r="E23" s="195" t="s">
        <v>2749</v>
      </c>
      <c r="F23" s="195" t="s">
        <v>2750</v>
      </c>
      <c r="G23" s="195"/>
    </row>
    <row r="24" spans="1:7" x14ac:dyDescent="0.35">
      <c r="A24" s="1"/>
      <c r="B24" s="195"/>
      <c r="C24" s="195"/>
      <c r="D24" s="195"/>
      <c r="E24" s="195"/>
      <c r="F24" s="195" t="s">
        <v>2729</v>
      </c>
      <c r="G24" s="195"/>
    </row>
    <row r="25" spans="1:7" x14ac:dyDescent="0.35">
      <c r="A25" s="1"/>
      <c r="B25" s="195"/>
      <c r="C25" s="195"/>
      <c r="D25" s="195"/>
      <c r="E25" s="195"/>
      <c r="F25" s="3" t="s">
        <v>2751</v>
      </c>
      <c r="G25" s="3" t="s">
        <v>2752</v>
      </c>
    </row>
    <row r="26" spans="1:7" x14ac:dyDescent="0.35">
      <c r="A26" s="1"/>
      <c r="B26" s="86" t="s">
        <v>2731</v>
      </c>
      <c r="C26" s="86" t="s">
        <v>2732</v>
      </c>
      <c r="D26" s="86" t="s">
        <v>2732</v>
      </c>
      <c r="E26" s="86">
        <v>0</v>
      </c>
      <c r="F26" s="86">
        <v>60.36</v>
      </c>
      <c r="G26" s="86">
        <v>59.64</v>
      </c>
    </row>
    <row r="27" spans="1:7" x14ac:dyDescent="0.35">
      <c r="A27" s="1"/>
      <c r="B27" s="86" t="s">
        <v>2753</v>
      </c>
      <c r="C27" s="86" t="s">
        <v>2732</v>
      </c>
      <c r="D27" s="86" t="s">
        <v>2732</v>
      </c>
      <c r="E27" s="86">
        <v>0</v>
      </c>
      <c r="F27" s="86">
        <v>61</v>
      </c>
      <c r="G27" s="86">
        <v>59</v>
      </c>
    </row>
    <row r="28" spans="1:7" x14ac:dyDescent="0.35">
      <c r="A28" s="1"/>
      <c r="B28" s="1"/>
      <c r="C28" s="1"/>
      <c r="D28" s="1"/>
      <c r="E28" s="1"/>
      <c r="F28" s="1"/>
      <c r="G28" s="1"/>
    </row>
    <row r="29" spans="1:7" x14ac:dyDescent="0.35">
      <c r="A29" s="1"/>
      <c r="B29" s="1"/>
      <c r="C29" s="1"/>
      <c r="D29" s="1"/>
      <c r="E29" s="1"/>
      <c r="F29" s="1"/>
      <c r="G29" s="1"/>
    </row>
    <row r="30" spans="1:7" ht="30" customHeight="1" x14ac:dyDescent="0.35">
      <c r="A30" s="1"/>
      <c r="B30" s="195" t="s">
        <v>2662</v>
      </c>
      <c r="C30" s="195"/>
      <c r="D30" s="195"/>
      <c r="E30" s="195"/>
      <c r="F30" s="195"/>
      <c r="G30" s="195"/>
    </row>
    <row r="31" spans="1:7" x14ac:dyDescent="0.35">
      <c r="A31" s="1"/>
      <c r="B31" s="195" t="s">
        <v>2746</v>
      </c>
      <c r="C31" s="195" t="s">
        <v>2747</v>
      </c>
      <c r="D31" s="195" t="s">
        <v>2748</v>
      </c>
      <c r="E31" s="195" t="s">
        <v>2749</v>
      </c>
      <c r="F31" s="195" t="s">
        <v>2750</v>
      </c>
      <c r="G31" s="195"/>
    </row>
    <row r="32" spans="1:7" x14ac:dyDescent="0.35">
      <c r="A32" s="1"/>
      <c r="B32" s="195"/>
      <c r="C32" s="195"/>
      <c r="D32" s="195"/>
      <c r="E32" s="195"/>
      <c r="F32" s="195" t="s">
        <v>2729</v>
      </c>
      <c r="G32" s="195"/>
    </row>
    <row r="33" spans="1:7" x14ac:dyDescent="0.35">
      <c r="A33" s="1"/>
      <c r="B33" s="195"/>
      <c r="C33" s="195"/>
      <c r="D33" s="195"/>
      <c r="E33" s="195"/>
      <c r="F33" s="3" t="s">
        <v>2751</v>
      </c>
      <c r="G33" s="3" t="s">
        <v>2752</v>
      </c>
    </row>
    <row r="34" spans="1:7" x14ac:dyDescent="0.35">
      <c r="A34" s="1"/>
      <c r="B34" s="86" t="s">
        <v>2731</v>
      </c>
      <c r="C34" s="86" t="s">
        <v>2732</v>
      </c>
      <c r="D34" s="86" t="s">
        <v>2732</v>
      </c>
      <c r="E34" s="86">
        <v>0</v>
      </c>
      <c r="F34" s="86">
        <v>60.36</v>
      </c>
      <c r="G34" s="86">
        <v>59.64</v>
      </c>
    </row>
    <row r="35" spans="1:7" x14ac:dyDescent="0.35">
      <c r="A35" s="1"/>
      <c r="B35" s="86" t="s">
        <v>2753</v>
      </c>
      <c r="C35" s="86" t="s">
        <v>2732</v>
      </c>
      <c r="D35" s="86" t="s">
        <v>2732</v>
      </c>
      <c r="E35" s="86">
        <v>0</v>
      </c>
      <c r="F35" s="86">
        <v>61</v>
      </c>
      <c r="G35" s="86">
        <v>59</v>
      </c>
    </row>
    <row r="36" spans="1:7" x14ac:dyDescent="0.35">
      <c r="A36" s="1"/>
      <c r="B36" s="1"/>
      <c r="C36" s="1"/>
      <c r="D36" s="1"/>
      <c r="E36" s="1"/>
      <c r="F36" s="1"/>
      <c r="G36" s="1"/>
    </row>
    <row r="37" spans="1:7" x14ac:dyDescent="0.35">
      <c r="A37" s="1"/>
      <c r="B37" s="1"/>
      <c r="C37" s="1"/>
      <c r="D37" s="1"/>
      <c r="E37" s="1"/>
      <c r="F37" s="1"/>
      <c r="G37" s="1"/>
    </row>
    <row r="38" spans="1:7" ht="30" customHeight="1" x14ac:dyDescent="0.35">
      <c r="A38" s="1"/>
      <c r="B38" s="195" t="s">
        <v>571</v>
      </c>
      <c r="C38" s="195"/>
      <c r="D38" s="195"/>
      <c r="E38" s="195"/>
      <c r="F38" s="195"/>
      <c r="G38" s="195"/>
    </row>
    <row r="39" spans="1:7" x14ac:dyDescent="0.35">
      <c r="A39" s="1"/>
      <c r="B39" s="195" t="s">
        <v>2746</v>
      </c>
      <c r="C39" s="195" t="s">
        <v>2747</v>
      </c>
      <c r="D39" s="195" t="s">
        <v>2748</v>
      </c>
      <c r="E39" s="195" t="s">
        <v>2749</v>
      </c>
      <c r="F39" s="195" t="s">
        <v>2750</v>
      </c>
      <c r="G39" s="195"/>
    </row>
    <row r="40" spans="1:7" x14ac:dyDescent="0.35">
      <c r="A40" s="1"/>
      <c r="B40" s="195"/>
      <c r="C40" s="195"/>
      <c r="D40" s="195"/>
      <c r="E40" s="195"/>
      <c r="F40" s="195" t="s">
        <v>2729</v>
      </c>
      <c r="G40" s="195"/>
    </row>
    <row r="41" spans="1:7" x14ac:dyDescent="0.35">
      <c r="A41" s="1"/>
      <c r="B41" s="195"/>
      <c r="C41" s="195"/>
      <c r="D41" s="195"/>
      <c r="E41" s="195"/>
      <c r="F41" s="3" t="s">
        <v>2751</v>
      </c>
      <c r="G41" s="3" t="s">
        <v>2752</v>
      </c>
    </row>
    <row r="42" spans="1:7" x14ac:dyDescent="0.35">
      <c r="A42" s="1"/>
      <c r="B42" s="86" t="s">
        <v>2731</v>
      </c>
      <c r="C42" s="86" t="s">
        <v>2732</v>
      </c>
      <c r="D42" s="86" t="s">
        <v>2732</v>
      </c>
      <c r="E42" s="86">
        <v>0</v>
      </c>
      <c r="F42" s="86">
        <v>60.36</v>
      </c>
      <c r="G42" s="86">
        <v>59.64</v>
      </c>
    </row>
    <row r="43" spans="1:7" x14ac:dyDescent="0.35">
      <c r="A43" s="1"/>
      <c r="B43" s="86" t="s">
        <v>2753</v>
      </c>
      <c r="C43" s="86" t="s">
        <v>2732</v>
      </c>
      <c r="D43" s="86" t="s">
        <v>2732</v>
      </c>
      <c r="E43" s="86">
        <v>0</v>
      </c>
      <c r="F43" s="86">
        <v>61</v>
      </c>
      <c r="G43" s="86">
        <v>59</v>
      </c>
    </row>
    <row r="44" spans="1:7" x14ac:dyDescent="0.35">
      <c r="A44" s="1"/>
      <c r="B44" s="1"/>
      <c r="C44" s="1"/>
      <c r="D44" s="1"/>
      <c r="E44" s="1"/>
      <c r="F44" s="1"/>
      <c r="G44" s="1"/>
    </row>
    <row r="45" spans="1:7" x14ac:dyDescent="0.35">
      <c r="A45" s="1"/>
      <c r="B45" s="1"/>
      <c r="C45" s="1"/>
      <c r="D45" s="1"/>
      <c r="E45" s="1"/>
      <c r="F45" s="1"/>
      <c r="G45" s="1"/>
    </row>
    <row r="46" spans="1:7" ht="30" customHeight="1" x14ac:dyDescent="0.35">
      <c r="A46" s="1"/>
      <c r="B46" s="195" t="s">
        <v>2741</v>
      </c>
      <c r="C46" s="195"/>
      <c r="D46" s="195"/>
      <c r="E46" s="195"/>
      <c r="F46" s="195"/>
      <c r="G46" s="195"/>
    </row>
    <row r="47" spans="1:7" x14ac:dyDescent="0.35">
      <c r="A47" s="1"/>
      <c r="B47" s="195" t="s">
        <v>2746</v>
      </c>
      <c r="C47" s="195" t="s">
        <v>2747</v>
      </c>
      <c r="D47" s="195" t="s">
        <v>2748</v>
      </c>
      <c r="E47" s="195" t="s">
        <v>2749</v>
      </c>
      <c r="F47" s="195" t="s">
        <v>2750</v>
      </c>
      <c r="G47" s="195"/>
    </row>
    <row r="48" spans="1:7" x14ac:dyDescent="0.35">
      <c r="A48" s="1"/>
      <c r="B48" s="195"/>
      <c r="C48" s="195"/>
      <c r="D48" s="195"/>
      <c r="E48" s="195"/>
      <c r="F48" s="195" t="s">
        <v>2729</v>
      </c>
      <c r="G48" s="195"/>
    </row>
    <row r="49" spans="1:7" x14ac:dyDescent="0.35">
      <c r="A49" s="1"/>
      <c r="B49" s="195"/>
      <c r="C49" s="195"/>
      <c r="D49" s="195"/>
      <c r="E49" s="195"/>
      <c r="F49" s="3" t="s">
        <v>2751</v>
      </c>
      <c r="G49" s="3" t="s">
        <v>2752</v>
      </c>
    </row>
    <row r="50" spans="1:7" x14ac:dyDescent="0.35">
      <c r="A50" s="1"/>
      <c r="B50" s="86" t="s">
        <v>2731</v>
      </c>
      <c r="C50" s="86" t="s">
        <v>2732</v>
      </c>
      <c r="D50" s="86" t="s">
        <v>2732</v>
      </c>
      <c r="E50" s="86">
        <v>0</v>
      </c>
      <c r="F50" s="86">
        <v>60.36</v>
      </c>
      <c r="G50" s="86">
        <v>59.64</v>
      </c>
    </row>
    <row r="51" spans="1:7" x14ac:dyDescent="0.35">
      <c r="A51" s="1"/>
      <c r="B51" s="86" t="s">
        <v>2753</v>
      </c>
      <c r="C51" s="86" t="s">
        <v>2732</v>
      </c>
      <c r="D51" s="86" t="s">
        <v>2732</v>
      </c>
      <c r="E51" s="86">
        <v>0</v>
      </c>
      <c r="F51" s="86">
        <v>61</v>
      </c>
      <c r="G51" s="86">
        <v>59</v>
      </c>
    </row>
    <row r="52" spans="1:7" x14ac:dyDescent="0.35">
      <c r="A52" s="1"/>
      <c r="B52" s="1"/>
      <c r="C52" s="1"/>
      <c r="D52" s="1"/>
      <c r="E52" s="1"/>
      <c r="F52" s="1"/>
      <c r="G52" s="1"/>
    </row>
    <row r="53" spans="1:7" x14ac:dyDescent="0.35">
      <c r="A53" s="1"/>
      <c r="B53" s="1"/>
      <c r="C53" s="1"/>
      <c r="D53" s="1"/>
      <c r="E53" s="1"/>
      <c r="F53" s="1"/>
      <c r="G53" s="1"/>
    </row>
    <row r="54" spans="1:7" ht="30" customHeight="1" x14ac:dyDescent="0.35">
      <c r="A54" s="1"/>
      <c r="B54" s="195" t="s">
        <v>2743</v>
      </c>
      <c r="C54" s="195"/>
      <c r="D54" s="195"/>
      <c r="E54" s="195"/>
      <c r="F54" s="195"/>
      <c r="G54" s="195"/>
    </row>
    <row r="55" spans="1:7" x14ac:dyDescent="0.35">
      <c r="A55" s="1"/>
      <c r="B55" s="195" t="s">
        <v>2746</v>
      </c>
      <c r="C55" s="195" t="s">
        <v>2747</v>
      </c>
      <c r="D55" s="195" t="s">
        <v>2748</v>
      </c>
      <c r="E55" s="195" t="s">
        <v>2749</v>
      </c>
      <c r="F55" s="195" t="s">
        <v>2750</v>
      </c>
      <c r="G55" s="195"/>
    </row>
    <row r="56" spans="1:7" x14ac:dyDescent="0.35">
      <c r="A56" s="1"/>
      <c r="B56" s="195"/>
      <c r="C56" s="195"/>
      <c r="D56" s="195"/>
      <c r="E56" s="195"/>
      <c r="F56" s="195" t="s">
        <v>2729</v>
      </c>
      <c r="G56" s="195"/>
    </row>
    <row r="57" spans="1:7" x14ac:dyDescent="0.35">
      <c r="A57" s="1"/>
      <c r="B57" s="195"/>
      <c r="C57" s="195"/>
      <c r="D57" s="195"/>
      <c r="E57" s="195"/>
      <c r="F57" s="3" t="s">
        <v>2751</v>
      </c>
      <c r="G57" s="3" t="s">
        <v>2752</v>
      </c>
    </row>
    <row r="58" spans="1:7" x14ac:dyDescent="0.35">
      <c r="A58" s="1"/>
      <c r="B58" s="86" t="s">
        <v>2731</v>
      </c>
      <c r="C58" s="86" t="s">
        <v>2732</v>
      </c>
      <c r="D58" s="86" t="s">
        <v>2732</v>
      </c>
      <c r="E58" s="86">
        <v>0</v>
      </c>
      <c r="F58" s="86">
        <v>60.36</v>
      </c>
      <c r="G58" s="86">
        <v>59.64</v>
      </c>
    </row>
    <row r="59" spans="1:7" x14ac:dyDescent="0.35">
      <c r="A59" s="1"/>
      <c r="B59" s="86" t="s">
        <v>2753</v>
      </c>
      <c r="C59" s="86" t="s">
        <v>2732</v>
      </c>
      <c r="D59" s="86" t="s">
        <v>2732</v>
      </c>
      <c r="E59" s="86">
        <v>0</v>
      </c>
      <c r="F59" s="86">
        <v>61</v>
      </c>
      <c r="G59" s="86">
        <v>59</v>
      </c>
    </row>
    <row r="60" spans="1:7" x14ac:dyDescent="0.35">
      <c r="A60" s="1"/>
      <c r="B60" s="1"/>
      <c r="C60" s="1"/>
      <c r="D60" s="1"/>
      <c r="E60" s="1"/>
      <c r="F60" s="1"/>
      <c r="G60" s="1"/>
    </row>
    <row r="61" spans="1:7" x14ac:dyDescent="0.35">
      <c r="A61" s="1"/>
      <c r="B61" s="1"/>
      <c r="C61" s="1"/>
      <c r="D61" s="1"/>
      <c r="E61" s="1"/>
      <c r="F61" s="1"/>
      <c r="G61" s="1"/>
    </row>
    <row r="62" spans="1:7" ht="30" customHeight="1" x14ac:dyDescent="0.35">
      <c r="A62" s="1"/>
      <c r="B62" s="195" t="s">
        <v>667</v>
      </c>
      <c r="C62" s="195"/>
      <c r="D62" s="195"/>
      <c r="E62" s="195"/>
      <c r="F62" s="195"/>
      <c r="G62" s="195"/>
    </row>
    <row r="63" spans="1:7" x14ac:dyDescent="0.35">
      <c r="A63" s="1"/>
      <c r="B63" s="195" t="s">
        <v>2746</v>
      </c>
      <c r="C63" s="195" t="s">
        <v>2747</v>
      </c>
      <c r="D63" s="195" t="s">
        <v>2748</v>
      </c>
      <c r="E63" s="195" t="s">
        <v>2749</v>
      </c>
      <c r="F63" s="195" t="s">
        <v>2750</v>
      </c>
      <c r="G63" s="195"/>
    </row>
    <row r="64" spans="1:7" x14ac:dyDescent="0.35">
      <c r="A64" s="1"/>
      <c r="B64" s="195"/>
      <c r="C64" s="195"/>
      <c r="D64" s="195"/>
      <c r="E64" s="195"/>
      <c r="F64" s="195" t="s">
        <v>2729</v>
      </c>
      <c r="G64" s="195"/>
    </row>
    <row r="65" spans="1:7" x14ac:dyDescent="0.35">
      <c r="A65" s="1"/>
      <c r="B65" s="195"/>
      <c r="C65" s="195"/>
      <c r="D65" s="195"/>
      <c r="E65" s="195"/>
      <c r="F65" s="3" t="s">
        <v>2751</v>
      </c>
      <c r="G65" s="3" t="s">
        <v>2752</v>
      </c>
    </row>
    <row r="66" spans="1:7" x14ac:dyDescent="0.35">
      <c r="A66" s="1"/>
      <c r="B66" s="86" t="s">
        <v>2731</v>
      </c>
      <c r="C66" s="86" t="s">
        <v>2732</v>
      </c>
      <c r="D66" s="86" t="s">
        <v>2732</v>
      </c>
      <c r="E66" s="86">
        <v>0</v>
      </c>
      <c r="F66" s="86">
        <v>60.36</v>
      </c>
      <c r="G66" s="86">
        <v>59.64</v>
      </c>
    </row>
    <row r="67" spans="1:7" x14ac:dyDescent="0.35">
      <c r="A67" s="1"/>
      <c r="B67" s="86" t="s">
        <v>2753</v>
      </c>
      <c r="C67" s="86" t="s">
        <v>2732</v>
      </c>
      <c r="D67" s="86" t="s">
        <v>2732</v>
      </c>
      <c r="E67" s="86">
        <v>0</v>
      </c>
      <c r="F67" s="86">
        <v>61</v>
      </c>
      <c r="G67" s="86">
        <v>59</v>
      </c>
    </row>
  </sheetData>
  <mergeCells count="57">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7265625" defaultRowHeight="14.5" x14ac:dyDescent="0.35"/>
  <cols>
    <col min="1" max="1" width="2" customWidth="1"/>
    <col min="2" max="2" width="11" customWidth="1"/>
    <col min="3" max="3" width="9" customWidth="1"/>
    <col min="4" max="6" width="18" customWidth="1"/>
  </cols>
  <sheetData>
    <row r="1" spans="1:7" x14ac:dyDescent="0.35">
      <c r="A1" s="1"/>
      <c r="B1" s="1"/>
      <c r="C1" s="1"/>
      <c r="D1" s="1"/>
      <c r="E1" s="1"/>
      <c r="F1" s="1"/>
    </row>
    <row r="2" spans="1:7" x14ac:dyDescent="0.35">
      <c r="A2" s="1"/>
      <c r="B2" s="1"/>
      <c r="C2" s="1"/>
      <c r="D2" s="1"/>
      <c r="E2" s="1"/>
      <c r="F2" s="1"/>
    </row>
    <row r="3" spans="1:7" ht="69" customHeight="1" x14ac:dyDescent="0.35">
      <c r="A3" s="1"/>
      <c r="B3" s="191" t="s">
        <v>0</v>
      </c>
      <c r="C3" s="192"/>
      <c r="D3" s="192"/>
      <c r="E3" s="192"/>
      <c r="F3" s="192"/>
      <c r="G3" s="194"/>
    </row>
    <row r="4" spans="1:7" ht="0" hidden="1" customHeight="1" x14ac:dyDescent="0.35">
      <c r="A4" s="1"/>
      <c r="B4" s="1"/>
      <c r="C4" s="1"/>
      <c r="D4" s="1"/>
      <c r="E4" s="1"/>
      <c r="F4" s="1"/>
    </row>
    <row r="5" spans="1:7" ht="23" x14ac:dyDescent="0.5">
      <c r="A5" s="1"/>
      <c r="B5" s="22" t="s">
        <v>2754</v>
      </c>
      <c r="C5" s="1"/>
      <c r="D5" s="1"/>
      <c r="E5" s="1"/>
      <c r="F5" s="1"/>
    </row>
    <row r="6" spans="1:7" ht="27" customHeight="1" x14ac:dyDescent="0.35">
      <c r="A6" s="1"/>
      <c r="B6" s="7" t="s">
        <v>55</v>
      </c>
      <c r="C6" s="7" t="s">
        <v>558</v>
      </c>
      <c r="D6" s="7" t="s">
        <v>2755</v>
      </c>
      <c r="E6" s="7" t="s">
        <v>2756</v>
      </c>
      <c r="F6" s="7" t="s">
        <v>2757</v>
      </c>
    </row>
    <row r="7" spans="1:7" x14ac:dyDescent="0.35">
      <c r="A7" s="1"/>
      <c r="B7" s="146" t="s">
        <v>59</v>
      </c>
      <c r="C7" s="146" t="s">
        <v>783</v>
      </c>
      <c r="D7" s="53">
        <v>6417.8</v>
      </c>
      <c r="E7" s="53">
        <v>6506.9976299999998</v>
      </c>
      <c r="F7" s="173">
        <v>1.3898474555143507E-2</v>
      </c>
    </row>
    <row r="8" spans="1:7" x14ac:dyDescent="0.35">
      <c r="A8" s="1"/>
      <c r="B8" s="146" t="s">
        <v>59</v>
      </c>
      <c r="C8" s="146" t="s">
        <v>784</v>
      </c>
      <c r="D8" s="53">
        <v>6386.8</v>
      </c>
      <c r="E8" s="53">
        <v>6392.5588900000002</v>
      </c>
      <c r="F8" s="173">
        <v>9.0168629047410295E-4</v>
      </c>
    </row>
    <row r="9" spans="1:7" x14ac:dyDescent="0.35">
      <c r="A9" s="1"/>
      <c r="B9" s="146" t="s">
        <v>59</v>
      </c>
      <c r="C9" s="146" t="s">
        <v>785</v>
      </c>
      <c r="D9" s="53">
        <v>6254.6</v>
      </c>
      <c r="E9" s="53">
        <v>6309.7497700000004</v>
      </c>
      <c r="F9" s="173">
        <v>8.8174735394749484E-3</v>
      </c>
    </row>
    <row r="10" spans="1:7" x14ac:dyDescent="0.35">
      <c r="A10" s="1"/>
      <c r="B10" s="146" t="s">
        <v>59</v>
      </c>
      <c r="C10" s="146" t="s">
        <v>786</v>
      </c>
      <c r="D10" s="53">
        <v>6208.6</v>
      </c>
      <c r="E10" s="53">
        <v>6199.6660599999996</v>
      </c>
      <c r="F10" s="173">
        <v>-1.4389620848500467E-3</v>
      </c>
    </row>
    <row r="11" spans="1:7" x14ac:dyDescent="0.35">
      <c r="A11" s="1"/>
      <c r="B11" s="146" t="s">
        <v>59</v>
      </c>
      <c r="C11" s="146" t="s">
        <v>787</v>
      </c>
      <c r="D11" s="53">
        <v>6079</v>
      </c>
      <c r="E11" s="53">
        <v>6145.1582500000004</v>
      </c>
      <c r="F11" s="173">
        <v>1.0883081098864945E-2</v>
      </c>
    </row>
    <row r="12" spans="1:7" x14ac:dyDescent="0.35">
      <c r="A12" s="1"/>
      <c r="B12" s="146" t="s">
        <v>59</v>
      </c>
      <c r="C12" s="146" t="s">
        <v>788</v>
      </c>
      <c r="D12" s="53">
        <v>6162.1</v>
      </c>
      <c r="E12" s="53">
        <v>6129.9690499999997</v>
      </c>
      <c r="F12" s="173">
        <v>-5.2142857142857147E-3</v>
      </c>
    </row>
    <row r="13" spans="1:7" x14ac:dyDescent="0.35">
      <c r="A13" s="1"/>
      <c r="B13" s="146" t="s">
        <v>59</v>
      </c>
      <c r="C13" s="146" t="s">
        <v>789</v>
      </c>
      <c r="D13" s="53">
        <v>6087</v>
      </c>
      <c r="E13" s="53">
        <v>6088.3612300000004</v>
      </c>
      <c r="F13" s="173">
        <v>2.2362904550681783E-4</v>
      </c>
    </row>
    <row r="14" spans="1:7" x14ac:dyDescent="0.35">
      <c r="A14" s="1"/>
      <c r="B14" s="146" t="s">
        <v>59</v>
      </c>
      <c r="C14" s="146" t="s">
        <v>790</v>
      </c>
      <c r="D14" s="53">
        <v>6030.9</v>
      </c>
      <c r="E14" s="53">
        <v>6104.5514599999997</v>
      </c>
      <c r="F14" s="173">
        <v>1.2212349732212441E-2</v>
      </c>
    </row>
    <row r="15" spans="1:7" x14ac:dyDescent="0.35">
      <c r="A15" s="1"/>
      <c r="B15" s="146" t="s">
        <v>59</v>
      </c>
      <c r="C15" s="146" t="s">
        <v>791</v>
      </c>
      <c r="D15" s="53">
        <v>6052.1</v>
      </c>
      <c r="E15" s="53">
        <v>6113.07179</v>
      </c>
      <c r="F15" s="173">
        <v>1.0074484889542473E-2</v>
      </c>
    </row>
    <row r="16" spans="1:7" x14ac:dyDescent="0.35">
      <c r="A16" s="1"/>
      <c r="B16" s="146" t="s">
        <v>59</v>
      </c>
      <c r="C16" s="146" t="s">
        <v>792</v>
      </c>
      <c r="D16" s="53">
        <v>6077.4</v>
      </c>
      <c r="E16" s="53">
        <v>6114.9339399999999</v>
      </c>
      <c r="F16" s="173">
        <v>6.1759864415704083E-3</v>
      </c>
    </row>
    <row r="17" spans="1:6" x14ac:dyDescent="0.35">
      <c r="A17" s="1"/>
      <c r="B17" s="146" t="s">
        <v>59</v>
      </c>
      <c r="C17" s="146" t="s">
        <v>793</v>
      </c>
      <c r="D17" s="53">
        <v>6204.4</v>
      </c>
      <c r="E17" s="53">
        <v>6132.7052700000004</v>
      </c>
      <c r="F17" s="173">
        <v>-1.1555465476113727E-2</v>
      </c>
    </row>
    <row r="18" spans="1:6" x14ac:dyDescent="0.35">
      <c r="A18" s="1"/>
      <c r="B18" s="146" t="s">
        <v>59</v>
      </c>
      <c r="C18" s="146" t="s">
        <v>794</v>
      </c>
      <c r="D18" s="53">
        <v>6220</v>
      </c>
      <c r="E18" s="53">
        <v>6144.7788899999996</v>
      </c>
      <c r="F18" s="173">
        <v>-1.2093426045016077E-2</v>
      </c>
    </row>
    <row r="19" spans="1:6" x14ac:dyDescent="0.35">
      <c r="A19" s="1"/>
      <c r="B19" s="146" t="s">
        <v>59</v>
      </c>
      <c r="C19" s="146" t="s">
        <v>795</v>
      </c>
      <c r="D19" s="53">
        <v>6280.2</v>
      </c>
      <c r="E19" s="53">
        <v>6147.8013300000002</v>
      </c>
      <c r="F19" s="173">
        <v>-2.1081919365625298E-2</v>
      </c>
    </row>
    <row r="20" spans="1:6" x14ac:dyDescent="0.35">
      <c r="A20" s="1"/>
      <c r="B20" s="146" t="s">
        <v>59</v>
      </c>
      <c r="C20" s="146" t="s">
        <v>796</v>
      </c>
      <c r="D20" s="53">
        <v>6109</v>
      </c>
      <c r="E20" s="53">
        <v>6183.6370800000004</v>
      </c>
      <c r="F20" s="173">
        <v>1.2217560975609757E-2</v>
      </c>
    </row>
    <row r="21" spans="1:6" x14ac:dyDescent="0.35">
      <c r="A21" s="1"/>
      <c r="B21" s="146" t="s">
        <v>59</v>
      </c>
      <c r="C21" s="146" t="s">
        <v>797</v>
      </c>
      <c r="D21" s="53">
        <v>6376.3</v>
      </c>
      <c r="E21" s="53">
        <v>6313.3562199999997</v>
      </c>
      <c r="F21" s="173">
        <v>-9.8715211015792861E-3</v>
      </c>
    </row>
    <row r="22" spans="1:6" x14ac:dyDescent="0.35">
      <c r="A22" s="1"/>
      <c r="B22" s="146" t="s">
        <v>59</v>
      </c>
      <c r="C22" s="146" t="s">
        <v>798</v>
      </c>
      <c r="D22" s="53">
        <v>6614.2</v>
      </c>
      <c r="E22" s="53">
        <v>6555.3257700000004</v>
      </c>
      <c r="F22" s="173">
        <v>-8.9011868404342172E-3</v>
      </c>
    </row>
    <row r="23" spans="1:6" x14ac:dyDescent="0.35">
      <c r="A23" s="1"/>
      <c r="B23" s="146" t="s">
        <v>59</v>
      </c>
      <c r="C23" s="146" t="s">
        <v>799</v>
      </c>
      <c r="D23" s="53">
        <v>6859.3</v>
      </c>
      <c r="E23" s="53">
        <v>6713.4194399999997</v>
      </c>
      <c r="F23" s="173">
        <v>-2.1267557914072865E-2</v>
      </c>
    </row>
    <row r="24" spans="1:6" x14ac:dyDescent="0.35">
      <c r="A24" s="1"/>
      <c r="B24" s="146" t="s">
        <v>59</v>
      </c>
      <c r="C24" s="146" t="s">
        <v>800</v>
      </c>
      <c r="D24" s="53">
        <v>6901.4</v>
      </c>
      <c r="E24" s="53">
        <v>6826.0190400000001</v>
      </c>
      <c r="F24" s="173">
        <v>-1.092256063987017E-2</v>
      </c>
    </row>
    <row r="25" spans="1:6" x14ac:dyDescent="0.35">
      <c r="A25" s="1"/>
      <c r="B25" s="146" t="s">
        <v>59</v>
      </c>
      <c r="C25" s="146" t="s">
        <v>801</v>
      </c>
      <c r="D25" s="53">
        <v>7188.4</v>
      </c>
      <c r="E25" s="53">
        <v>6995.21976</v>
      </c>
      <c r="F25" s="173">
        <v>-2.6873885704746536E-2</v>
      </c>
    </row>
    <row r="26" spans="1:6" x14ac:dyDescent="0.35">
      <c r="A26" s="1"/>
      <c r="B26" s="146" t="s">
        <v>59</v>
      </c>
      <c r="C26" s="146" t="s">
        <v>802</v>
      </c>
      <c r="D26" s="53">
        <v>7159.9</v>
      </c>
      <c r="E26" s="53">
        <v>7061.5570699999998</v>
      </c>
      <c r="F26" s="173">
        <v>-1.373523792231735E-2</v>
      </c>
    </row>
    <row r="27" spans="1:6" x14ac:dyDescent="0.35">
      <c r="A27" s="1"/>
      <c r="B27" s="146" t="s">
        <v>59</v>
      </c>
      <c r="C27" s="146" t="s">
        <v>803</v>
      </c>
      <c r="D27" s="53">
        <v>7179.1</v>
      </c>
      <c r="E27" s="53">
        <v>7125.7391100000004</v>
      </c>
      <c r="F27" s="173">
        <v>-7.4328105194244407E-3</v>
      </c>
    </row>
    <row r="28" spans="1:6" x14ac:dyDescent="0.35">
      <c r="A28" s="1"/>
      <c r="B28" s="146" t="s">
        <v>59</v>
      </c>
      <c r="C28" s="146" t="s">
        <v>804</v>
      </c>
      <c r="D28" s="53">
        <v>7349.7</v>
      </c>
      <c r="E28" s="53">
        <v>7190.5329400000001</v>
      </c>
      <c r="F28" s="173">
        <v>-2.1656266242159546E-2</v>
      </c>
    </row>
    <row r="29" spans="1:6" x14ac:dyDescent="0.35">
      <c r="A29" s="1"/>
      <c r="B29" s="146" t="s">
        <v>59</v>
      </c>
      <c r="C29" s="146" t="s">
        <v>805</v>
      </c>
      <c r="D29" s="53">
        <v>7314.8</v>
      </c>
      <c r="E29" s="53">
        <v>7232.4444400000002</v>
      </c>
      <c r="F29" s="173">
        <v>-1.1258757587357138E-2</v>
      </c>
    </row>
    <row r="30" spans="1:6" x14ac:dyDescent="0.35">
      <c r="A30" s="1"/>
      <c r="B30" s="146" t="s">
        <v>59</v>
      </c>
      <c r="C30" s="146" t="s">
        <v>806</v>
      </c>
      <c r="D30" s="53">
        <v>7312.5</v>
      </c>
      <c r="E30" s="53">
        <v>7226.9494199999999</v>
      </c>
      <c r="F30" s="173">
        <v>-1.1699224615384616E-2</v>
      </c>
    </row>
    <row r="31" spans="1:6" x14ac:dyDescent="0.35">
      <c r="A31" s="1"/>
      <c r="B31" s="146" t="s">
        <v>59</v>
      </c>
      <c r="C31" s="146" t="s">
        <v>807</v>
      </c>
      <c r="D31" s="53">
        <v>7267.9</v>
      </c>
      <c r="E31" s="53">
        <v>7181.6560099999997</v>
      </c>
      <c r="F31" s="173">
        <v>-1.1866424964570233E-2</v>
      </c>
    </row>
    <row r="32" spans="1:6" x14ac:dyDescent="0.35">
      <c r="A32" s="1"/>
      <c r="B32" s="146" t="s">
        <v>59</v>
      </c>
      <c r="C32" s="146" t="s">
        <v>808</v>
      </c>
      <c r="D32" s="53">
        <v>7137.6</v>
      </c>
      <c r="E32" s="53">
        <v>7123.3969100000004</v>
      </c>
      <c r="F32" s="173">
        <v>-1.9898971643129344E-3</v>
      </c>
    </row>
    <row r="33" spans="1:6" x14ac:dyDescent="0.35">
      <c r="A33" s="1"/>
      <c r="B33" s="146" t="s">
        <v>59</v>
      </c>
      <c r="C33" s="146" t="s">
        <v>809</v>
      </c>
      <c r="D33" s="53">
        <v>7085.9</v>
      </c>
      <c r="E33" s="53">
        <v>7025.4263799999999</v>
      </c>
      <c r="F33" s="173">
        <v>-8.5343597849249914E-3</v>
      </c>
    </row>
    <row r="34" spans="1:6" x14ac:dyDescent="0.35">
      <c r="A34" s="1"/>
      <c r="B34" s="146" t="s">
        <v>59</v>
      </c>
      <c r="C34" s="146" t="s">
        <v>810</v>
      </c>
      <c r="D34" s="53">
        <v>7185</v>
      </c>
      <c r="E34" s="53">
        <v>6999.6537399999997</v>
      </c>
      <c r="F34" s="173">
        <v>-2.5796278357689634E-2</v>
      </c>
    </row>
    <row r="35" spans="1:6" x14ac:dyDescent="0.35">
      <c r="A35" s="1"/>
      <c r="B35" s="146" t="s">
        <v>59</v>
      </c>
      <c r="C35" s="146" t="s">
        <v>811</v>
      </c>
      <c r="D35" s="53">
        <v>7055.6</v>
      </c>
      <c r="E35" s="53">
        <v>6999.5890099999997</v>
      </c>
      <c r="F35" s="173">
        <v>-7.9385155054141395E-3</v>
      </c>
    </row>
    <row r="36" spans="1:6" x14ac:dyDescent="0.35">
      <c r="A36" s="1"/>
      <c r="B36" s="146" t="s">
        <v>59</v>
      </c>
      <c r="C36" s="146" t="s">
        <v>812</v>
      </c>
      <c r="D36" s="53">
        <v>7135.7</v>
      </c>
      <c r="E36" s="53">
        <v>6965.2651599999999</v>
      </c>
      <c r="F36" s="173">
        <v>-2.388481017980016E-2</v>
      </c>
    </row>
    <row r="37" spans="1:6" x14ac:dyDescent="0.35">
      <c r="A37" s="1"/>
      <c r="B37" s="146" t="s">
        <v>59</v>
      </c>
      <c r="C37" s="146" t="s">
        <v>813</v>
      </c>
      <c r="D37" s="53">
        <v>7104.6</v>
      </c>
      <c r="E37" s="53">
        <v>6959.58295</v>
      </c>
      <c r="F37" s="173">
        <v>-2.0411712130169186E-2</v>
      </c>
    </row>
    <row r="38" spans="1:6" x14ac:dyDescent="0.35">
      <c r="A38" s="1"/>
      <c r="B38" s="146" t="s">
        <v>59</v>
      </c>
      <c r="C38" s="146" t="s">
        <v>814</v>
      </c>
      <c r="D38" s="53">
        <v>6990.9</v>
      </c>
      <c r="E38" s="53">
        <v>6947.1261999999997</v>
      </c>
      <c r="F38" s="173">
        <v>-6.2615400020026033E-3</v>
      </c>
    </row>
    <row r="39" spans="1:6" x14ac:dyDescent="0.35">
      <c r="A39" s="1"/>
      <c r="B39" s="146" t="s">
        <v>59</v>
      </c>
      <c r="C39" s="146" t="s">
        <v>815</v>
      </c>
      <c r="D39" s="53">
        <v>7102</v>
      </c>
      <c r="E39" s="53">
        <v>6931.2760500000004</v>
      </c>
      <c r="F39" s="173">
        <v>-2.4038855252041681E-2</v>
      </c>
    </row>
    <row r="40" spans="1:6" x14ac:dyDescent="0.35">
      <c r="A40" s="1"/>
      <c r="B40" s="146" t="s">
        <v>59</v>
      </c>
      <c r="C40" s="146" t="s">
        <v>816</v>
      </c>
      <c r="D40" s="53">
        <v>6983</v>
      </c>
      <c r="E40" s="53">
        <v>6910.8979300000001</v>
      </c>
      <c r="F40" s="173">
        <v>-1.0325371616783617E-2</v>
      </c>
    </row>
    <row r="41" spans="1:6" x14ac:dyDescent="0.35">
      <c r="A41" s="1"/>
      <c r="B41" s="146" t="s">
        <v>59</v>
      </c>
      <c r="C41" s="146" t="s">
        <v>817</v>
      </c>
      <c r="D41" s="53">
        <v>7010.1</v>
      </c>
      <c r="E41" s="53">
        <v>6905.5432099999998</v>
      </c>
      <c r="F41" s="173">
        <v>-1.4915163835038017E-2</v>
      </c>
    </row>
    <row r="42" spans="1:6" x14ac:dyDescent="0.35">
      <c r="A42" s="1"/>
      <c r="B42" s="146" t="s">
        <v>59</v>
      </c>
      <c r="C42" s="146" t="s">
        <v>818</v>
      </c>
      <c r="D42" s="53">
        <v>7117.1</v>
      </c>
      <c r="E42" s="53">
        <v>6962.31711</v>
      </c>
      <c r="F42" s="173">
        <v>-2.1748027988928074E-2</v>
      </c>
    </row>
    <row r="43" spans="1:6" x14ac:dyDescent="0.35">
      <c r="A43" s="1"/>
      <c r="B43" s="146" t="s">
        <v>59</v>
      </c>
      <c r="C43" s="146" t="s">
        <v>819</v>
      </c>
      <c r="D43" s="53">
        <v>7301.8</v>
      </c>
      <c r="E43" s="53">
        <v>7196.9069</v>
      </c>
      <c r="F43" s="173">
        <v>-1.4365375660795968E-2</v>
      </c>
    </row>
    <row r="44" spans="1:6" x14ac:dyDescent="0.35">
      <c r="A44" s="1"/>
      <c r="B44" s="146" t="s">
        <v>59</v>
      </c>
      <c r="C44" s="146" t="s">
        <v>820</v>
      </c>
      <c r="D44" s="53">
        <v>7275.9</v>
      </c>
      <c r="E44" s="53">
        <v>7231.2323200000001</v>
      </c>
      <c r="F44" s="173">
        <v>-6.1391278054948534E-3</v>
      </c>
    </row>
    <row r="45" spans="1:6" x14ac:dyDescent="0.35">
      <c r="A45" s="1"/>
      <c r="B45" s="146" t="s">
        <v>59</v>
      </c>
      <c r="C45" s="146" t="s">
        <v>821</v>
      </c>
      <c r="D45" s="53">
        <v>7263.8</v>
      </c>
      <c r="E45" s="53">
        <v>7246.5465100000001</v>
      </c>
      <c r="F45" s="173">
        <v>-2.3752705195627635E-3</v>
      </c>
    </row>
    <row r="46" spans="1:6" x14ac:dyDescent="0.35">
      <c r="A46" s="1"/>
      <c r="B46" s="146" t="s">
        <v>59</v>
      </c>
      <c r="C46" s="146" t="s">
        <v>822</v>
      </c>
      <c r="D46" s="53">
        <v>7270.8</v>
      </c>
      <c r="E46" s="53">
        <v>7270.68066</v>
      </c>
      <c r="F46" s="173">
        <v>-1.6413599603895032E-5</v>
      </c>
    </row>
    <row r="47" spans="1:6" x14ac:dyDescent="0.35">
      <c r="A47" s="1"/>
      <c r="B47" s="146" t="s">
        <v>59</v>
      </c>
      <c r="C47" s="146" t="s">
        <v>823</v>
      </c>
      <c r="D47" s="53">
        <v>7256</v>
      </c>
      <c r="E47" s="53">
        <v>7248.9479700000002</v>
      </c>
      <c r="F47" s="173">
        <v>-9.7188947078280042E-4</v>
      </c>
    </row>
    <row r="48" spans="1:6" x14ac:dyDescent="0.35">
      <c r="A48" s="1"/>
      <c r="B48" s="146" t="s">
        <v>59</v>
      </c>
      <c r="C48" s="146" t="s">
        <v>824</v>
      </c>
      <c r="D48" s="53">
        <v>7196.1</v>
      </c>
      <c r="E48" s="53">
        <v>7222.40488</v>
      </c>
      <c r="F48" s="173">
        <v>3.6554355831631023E-3</v>
      </c>
    </row>
    <row r="49" spans="1:6" x14ac:dyDescent="0.35">
      <c r="A49" s="1"/>
      <c r="B49" s="146" t="s">
        <v>59</v>
      </c>
      <c r="C49" s="146" t="s">
        <v>825</v>
      </c>
      <c r="D49" s="53">
        <v>7210.6</v>
      </c>
      <c r="E49" s="53">
        <v>7181.05483</v>
      </c>
      <c r="F49" s="173">
        <v>-4.0974634565778163E-3</v>
      </c>
    </row>
    <row r="50" spans="1:6" x14ac:dyDescent="0.35">
      <c r="A50" s="1"/>
      <c r="B50" s="146" t="s">
        <v>59</v>
      </c>
      <c r="C50" s="146" t="s">
        <v>826</v>
      </c>
      <c r="D50" s="53">
        <v>7088.7</v>
      </c>
      <c r="E50" s="53">
        <v>7041.03748</v>
      </c>
      <c r="F50" s="173">
        <v>-6.7237321370632137E-3</v>
      </c>
    </row>
    <row r="51" spans="1:6" x14ac:dyDescent="0.35">
      <c r="A51" s="1"/>
      <c r="B51" s="146" t="s">
        <v>59</v>
      </c>
      <c r="C51" s="146" t="s">
        <v>827</v>
      </c>
      <c r="D51" s="53">
        <v>6988.6</v>
      </c>
      <c r="E51" s="53">
        <v>6955.7741100000003</v>
      </c>
      <c r="F51" s="173">
        <v>-4.6970623586984521E-3</v>
      </c>
    </row>
    <row r="52" spans="1:6" x14ac:dyDescent="0.35">
      <c r="A52" s="1"/>
      <c r="B52" s="146" t="s">
        <v>59</v>
      </c>
      <c r="C52" s="146" t="s">
        <v>828</v>
      </c>
      <c r="D52" s="53">
        <v>6785.8</v>
      </c>
      <c r="E52" s="53">
        <v>6779.5221000000001</v>
      </c>
      <c r="F52" s="173">
        <v>-9.251525243891656E-4</v>
      </c>
    </row>
    <row r="53" spans="1:6" x14ac:dyDescent="0.35">
      <c r="A53" s="1"/>
      <c r="B53" s="146" t="s">
        <v>59</v>
      </c>
      <c r="C53" s="146" t="s">
        <v>829</v>
      </c>
      <c r="D53" s="53">
        <v>6748.6</v>
      </c>
      <c r="E53" s="53">
        <v>6649.4845299999997</v>
      </c>
      <c r="F53" s="173">
        <v>-1.4686819488486502E-2</v>
      </c>
    </row>
    <row r="54" spans="1:6" x14ac:dyDescent="0.35">
      <c r="A54" s="1"/>
      <c r="B54" s="146" t="s">
        <v>830</v>
      </c>
      <c r="C54" s="146" t="s">
        <v>60</v>
      </c>
      <c r="D54" s="53">
        <v>6536</v>
      </c>
      <c r="E54" s="53">
        <v>6504.6773599999997</v>
      </c>
      <c r="F54" s="173">
        <v>-4.7923255813953486E-3</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E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7265625" defaultRowHeight="14.5" x14ac:dyDescent="0.35"/>
  <cols>
    <col min="1" max="1" width="2" customWidth="1"/>
    <col min="2" max="2" width="11" customWidth="1"/>
    <col min="3" max="3" width="9" customWidth="1"/>
    <col min="4" max="655" width="12" customWidth="1"/>
  </cols>
  <sheetData>
    <row r="1" spans="1:655"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row>
    <row r="2" spans="1:655"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row>
    <row r="3" spans="1:655" ht="69" customHeight="1" x14ac:dyDescent="0.35">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row>
    <row r="4" spans="1:655"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row>
    <row r="5" spans="1:655" ht="30" customHeight="1" x14ac:dyDescent="0.35">
      <c r="A5" s="1"/>
      <c r="B5" s="196" t="s">
        <v>2758</v>
      </c>
      <c r="C5" s="197"/>
      <c r="D5" s="197"/>
      <c r="E5" s="197"/>
      <c r="F5" s="197"/>
      <c r="G5" s="197"/>
      <c r="H5" s="197"/>
      <c r="I5" s="197"/>
      <c r="J5" s="197"/>
      <c r="K5" s="197"/>
      <c r="L5" s="197"/>
      <c r="M5" s="197"/>
      <c r="N5" s="197"/>
      <c r="O5" s="197"/>
      <c r="P5" s="197"/>
      <c r="Q5" s="197"/>
      <c r="R5" s="197"/>
      <c r="S5" s="197"/>
      <c r="T5" s="197"/>
      <c r="U5" s="197"/>
      <c r="V5" s="197"/>
      <c r="W5" s="197"/>
      <c r="X5" s="197"/>
      <c r="Y5" s="197"/>
      <c r="Z5" s="197"/>
      <c r="AA5" s="197"/>
      <c r="AB5" s="197"/>
      <c r="AC5" s="197"/>
      <c r="AD5" s="197"/>
      <c r="AE5" s="197"/>
      <c r="AF5" s="197"/>
      <c r="AG5" s="197"/>
      <c r="AH5" s="197"/>
      <c r="AI5" s="197"/>
      <c r="AJ5" s="197"/>
      <c r="AK5" s="197"/>
      <c r="AL5" s="197"/>
      <c r="AM5" s="197"/>
      <c r="AN5" s="197"/>
      <c r="AO5" s="197"/>
      <c r="AP5" s="197"/>
      <c r="AQ5" s="197"/>
      <c r="AR5" s="197"/>
      <c r="AS5" s="197"/>
      <c r="AT5" s="197"/>
      <c r="AU5" s="197"/>
      <c r="AV5" s="197"/>
      <c r="AW5" s="197"/>
      <c r="AX5" s="197"/>
      <c r="AY5" s="197"/>
      <c r="AZ5" s="197"/>
      <c r="BA5" s="197"/>
      <c r="BB5" s="197"/>
      <c r="BC5" s="197"/>
      <c r="BD5" s="197"/>
      <c r="BE5" s="197"/>
      <c r="BF5" s="197"/>
      <c r="BG5" s="197"/>
      <c r="BH5" s="197"/>
      <c r="BI5" s="197"/>
      <c r="BJ5" s="197"/>
      <c r="BK5" s="197"/>
      <c r="BL5" s="197"/>
      <c r="BM5" s="197"/>
      <c r="BN5" s="197"/>
      <c r="BO5" s="197"/>
      <c r="BP5" s="197"/>
      <c r="BQ5" s="197"/>
      <c r="BR5" s="197"/>
      <c r="BS5" s="197"/>
      <c r="BT5" s="197"/>
      <c r="BU5" s="197"/>
      <c r="BV5" s="197"/>
      <c r="BW5" s="197"/>
      <c r="BX5" s="197"/>
      <c r="BY5" s="197"/>
      <c r="BZ5" s="197"/>
      <c r="CA5" s="197"/>
      <c r="CB5" s="197"/>
      <c r="CC5" s="197"/>
      <c r="CD5" s="197"/>
      <c r="CE5" s="197"/>
      <c r="CF5" s="197"/>
      <c r="CG5" s="197"/>
      <c r="CH5" s="197"/>
      <c r="CI5" s="197"/>
      <c r="CJ5" s="197"/>
      <c r="CK5" s="197"/>
      <c r="CL5" s="197"/>
      <c r="CM5" s="197"/>
      <c r="CN5" s="197"/>
      <c r="CO5" s="197"/>
      <c r="CP5" s="197"/>
      <c r="CQ5" s="197"/>
      <c r="CR5" s="197"/>
      <c r="CS5" s="197"/>
      <c r="CT5" s="197"/>
      <c r="CU5" s="197"/>
      <c r="CV5" s="197"/>
      <c r="CW5" s="197"/>
      <c r="CX5" s="197"/>
      <c r="CY5" s="197"/>
      <c r="CZ5" s="197"/>
      <c r="DA5" s="197"/>
      <c r="DB5" s="197"/>
      <c r="DC5" s="197"/>
      <c r="DD5" s="197"/>
      <c r="DE5" s="197"/>
      <c r="DF5" s="197"/>
      <c r="DG5" s="197"/>
      <c r="DH5" s="197"/>
      <c r="DI5" s="197"/>
      <c r="DJ5" s="197"/>
      <c r="DK5" s="197"/>
      <c r="DL5" s="197"/>
      <c r="DM5" s="197"/>
      <c r="DN5" s="197"/>
      <c r="DO5" s="197"/>
      <c r="DP5" s="197"/>
      <c r="DQ5" s="197"/>
      <c r="DR5" s="197"/>
      <c r="DS5" s="197"/>
      <c r="DT5" s="197"/>
      <c r="DU5" s="197"/>
      <c r="DV5" s="197"/>
      <c r="DW5" s="197"/>
      <c r="DX5" s="197"/>
      <c r="DY5" s="197"/>
      <c r="DZ5" s="197"/>
      <c r="EA5" s="197"/>
      <c r="EB5" s="197"/>
      <c r="EC5" s="197"/>
      <c r="ED5" s="197"/>
      <c r="EE5" s="197"/>
      <c r="EF5" s="197"/>
      <c r="EG5" s="197"/>
      <c r="EH5" s="197"/>
      <c r="EI5" s="197"/>
      <c r="EJ5" s="197"/>
      <c r="EK5" s="197"/>
      <c r="EL5" s="197"/>
      <c r="EM5" s="197"/>
      <c r="EN5" s="197"/>
      <c r="EO5" s="197"/>
      <c r="EP5" s="197"/>
      <c r="EQ5" s="197"/>
      <c r="ER5" s="197"/>
      <c r="ES5" s="197"/>
      <c r="ET5" s="197"/>
      <c r="EU5" s="197"/>
      <c r="EV5" s="197"/>
      <c r="EW5" s="197"/>
      <c r="EX5" s="197"/>
      <c r="EY5" s="197"/>
      <c r="EZ5" s="197"/>
      <c r="FA5" s="197"/>
      <c r="FB5" s="197"/>
      <c r="FC5" s="197"/>
      <c r="FD5" s="197"/>
      <c r="FE5" s="197"/>
      <c r="FF5" s="197"/>
      <c r="FG5" s="197"/>
      <c r="FH5" s="197"/>
      <c r="FI5" s="197"/>
      <c r="FJ5" s="197"/>
      <c r="FK5" s="197"/>
      <c r="FL5" s="197"/>
      <c r="FM5" s="197"/>
      <c r="FN5" s="197"/>
      <c r="FO5" s="197"/>
      <c r="FP5" s="197"/>
      <c r="FQ5" s="197"/>
      <c r="FR5" s="197"/>
      <c r="FS5" s="197"/>
      <c r="FT5" s="197"/>
      <c r="FU5" s="197"/>
      <c r="FV5" s="197"/>
      <c r="FW5" s="197"/>
      <c r="FX5" s="197"/>
      <c r="FY5" s="197"/>
      <c r="FZ5" s="197"/>
      <c r="GA5" s="197"/>
      <c r="GB5" s="197"/>
      <c r="GC5" s="197"/>
      <c r="GD5" s="197"/>
      <c r="GE5" s="197"/>
      <c r="GF5" s="197"/>
      <c r="GG5" s="197"/>
      <c r="GH5" s="197"/>
      <c r="GI5" s="197"/>
      <c r="GJ5" s="197"/>
      <c r="GK5" s="197"/>
      <c r="GL5" s="197"/>
      <c r="GM5" s="197"/>
      <c r="GN5" s="197"/>
      <c r="GO5" s="197"/>
      <c r="GP5" s="197"/>
      <c r="GQ5" s="197"/>
      <c r="GR5" s="197"/>
      <c r="GS5" s="197"/>
      <c r="GT5" s="197"/>
      <c r="GU5" s="197"/>
      <c r="GV5" s="197"/>
      <c r="GW5" s="197"/>
      <c r="GX5" s="197"/>
      <c r="GY5" s="197"/>
      <c r="GZ5" s="197"/>
      <c r="HA5" s="197"/>
      <c r="HB5" s="197"/>
      <c r="HC5" s="197"/>
      <c r="HD5" s="197"/>
      <c r="HE5" s="197"/>
      <c r="HF5" s="197"/>
      <c r="HG5" s="197"/>
      <c r="HH5" s="197"/>
      <c r="HI5" s="197"/>
      <c r="HJ5" s="197"/>
      <c r="HK5" s="197"/>
      <c r="HL5" s="197"/>
      <c r="HM5" s="197"/>
      <c r="HN5" s="197"/>
      <c r="HO5" s="197"/>
      <c r="HP5" s="197"/>
      <c r="HQ5" s="197"/>
      <c r="HR5" s="197"/>
      <c r="HS5" s="197"/>
      <c r="HT5" s="197"/>
      <c r="HU5" s="197"/>
      <c r="HV5" s="197"/>
      <c r="HW5" s="197"/>
      <c r="HX5" s="197"/>
      <c r="HY5" s="197"/>
      <c r="HZ5" s="197"/>
      <c r="IA5" s="197"/>
      <c r="IB5" s="197"/>
      <c r="IC5" s="197"/>
      <c r="ID5" s="197"/>
      <c r="IE5" s="197"/>
      <c r="IF5" s="197"/>
      <c r="IG5" s="197"/>
      <c r="IH5" s="197"/>
      <c r="II5" s="197"/>
      <c r="IJ5" s="197"/>
      <c r="IK5" s="197"/>
      <c r="IL5" s="197"/>
      <c r="IM5" s="197"/>
      <c r="IN5" s="197"/>
      <c r="IO5" s="197"/>
      <c r="IP5" s="197"/>
      <c r="IQ5" s="197"/>
      <c r="IR5" s="197"/>
      <c r="IS5" s="197"/>
      <c r="IT5" s="197"/>
      <c r="IU5" s="197"/>
      <c r="IV5" s="197"/>
      <c r="IW5" s="197"/>
      <c r="IX5" s="197"/>
      <c r="IY5" s="197"/>
      <c r="IZ5" s="197"/>
      <c r="JA5" s="197"/>
      <c r="JB5" s="197"/>
      <c r="JC5" s="197"/>
      <c r="JD5" s="197"/>
      <c r="JE5" s="197"/>
      <c r="JF5" s="197"/>
      <c r="JG5" s="197"/>
      <c r="JH5" s="197"/>
      <c r="JI5" s="197"/>
      <c r="JJ5" s="197"/>
      <c r="JK5" s="197"/>
      <c r="JL5" s="197"/>
      <c r="JM5" s="197"/>
      <c r="JN5" s="197"/>
      <c r="JO5" s="197"/>
      <c r="JP5" s="197"/>
      <c r="JQ5" s="197"/>
      <c r="JR5" s="197"/>
      <c r="JS5" s="197"/>
      <c r="JT5" s="197"/>
      <c r="JU5" s="197"/>
      <c r="JV5" s="197"/>
      <c r="JW5" s="197"/>
      <c r="JX5" s="197"/>
      <c r="JY5" s="197"/>
      <c r="JZ5" s="197"/>
      <c r="KA5" s="197"/>
      <c r="KB5" s="197"/>
      <c r="KC5" s="197"/>
      <c r="KD5" s="197"/>
      <c r="KE5" s="197"/>
      <c r="KF5" s="197"/>
      <c r="KG5" s="197"/>
      <c r="KH5" s="197"/>
      <c r="KI5" s="197"/>
      <c r="KJ5" s="197"/>
      <c r="KK5" s="197"/>
      <c r="KL5" s="197"/>
      <c r="KM5" s="197"/>
      <c r="KN5" s="197"/>
      <c r="KO5" s="197"/>
      <c r="KP5" s="197"/>
      <c r="KQ5" s="197"/>
      <c r="KR5" s="197"/>
      <c r="KS5" s="197"/>
      <c r="KT5" s="197"/>
      <c r="KU5" s="197"/>
      <c r="KV5" s="197"/>
      <c r="KW5" s="197"/>
      <c r="KX5" s="197"/>
      <c r="KY5" s="197"/>
      <c r="KZ5" s="197"/>
      <c r="LA5" s="197"/>
      <c r="LB5" s="197"/>
      <c r="LC5" s="197"/>
      <c r="LD5" s="197"/>
      <c r="LE5" s="197"/>
      <c r="LF5" s="197"/>
      <c r="LG5" s="197"/>
      <c r="LH5" s="197"/>
      <c r="LI5" s="197"/>
      <c r="LJ5" s="197"/>
      <c r="LK5" s="197"/>
      <c r="LL5" s="197"/>
      <c r="LM5" s="197"/>
      <c r="LN5" s="197"/>
      <c r="LO5" s="197"/>
      <c r="LP5" s="197"/>
      <c r="LQ5" s="197"/>
      <c r="LR5" s="197"/>
      <c r="LS5" s="197"/>
      <c r="LT5" s="197"/>
      <c r="LU5" s="197"/>
      <c r="LV5" s="197"/>
      <c r="LW5" s="197"/>
      <c r="LX5" s="197"/>
      <c r="LY5" s="197"/>
      <c r="LZ5" s="197"/>
      <c r="MA5" s="197"/>
      <c r="MB5" s="197"/>
      <c r="MC5" s="197"/>
      <c r="MD5" s="197"/>
      <c r="ME5" s="197"/>
      <c r="MF5" s="197"/>
      <c r="MG5" s="197"/>
      <c r="MH5" s="197"/>
      <c r="MI5" s="197"/>
      <c r="MJ5" s="197"/>
      <c r="MK5" s="197"/>
      <c r="ML5" s="197"/>
      <c r="MM5" s="197"/>
      <c r="MN5" s="197"/>
      <c r="MO5" s="197"/>
      <c r="MP5" s="197"/>
      <c r="MQ5" s="197"/>
      <c r="MR5" s="197"/>
      <c r="MS5" s="197"/>
      <c r="MT5" s="197"/>
      <c r="MU5" s="197"/>
      <c r="MV5" s="197"/>
      <c r="MW5" s="197"/>
      <c r="MX5" s="197"/>
      <c r="MY5" s="197"/>
      <c r="MZ5" s="197"/>
      <c r="NA5" s="197"/>
      <c r="NB5" s="197"/>
      <c r="NC5" s="197"/>
      <c r="ND5" s="197"/>
      <c r="NE5" s="197"/>
      <c r="NF5" s="197"/>
      <c r="NG5" s="197"/>
      <c r="NH5" s="197"/>
      <c r="NI5" s="197"/>
      <c r="NJ5" s="197"/>
      <c r="NK5" s="197"/>
      <c r="NL5" s="197"/>
      <c r="NM5" s="197"/>
      <c r="NN5" s="197"/>
      <c r="NO5" s="197"/>
      <c r="NP5" s="197"/>
      <c r="NQ5" s="197"/>
      <c r="NR5" s="197"/>
      <c r="NS5" s="197"/>
      <c r="NT5" s="197"/>
      <c r="NU5" s="197"/>
      <c r="NV5" s="197"/>
      <c r="NW5" s="197"/>
      <c r="NX5" s="197"/>
      <c r="NY5" s="197"/>
      <c r="NZ5" s="197"/>
      <c r="OA5" s="197"/>
      <c r="OB5" s="197"/>
      <c r="OC5" s="197"/>
      <c r="OD5" s="197"/>
      <c r="OE5" s="197"/>
      <c r="OF5" s="197"/>
      <c r="OG5" s="197"/>
      <c r="OH5" s="197"/>
      <c r="OI5" s="197"/>
      <c r="OJ5" s="197"/>
      <c r="OK5" s="197"/>
      <c r="OL5" s="197"/>
      <c r="OM5" s="197"/>
      <c r="ON5" s="197"/>
      <c r="OO5" s="197"/>
      <c r="OP5" s="197"/>
      <c r="OQ5" s="197"/>
      <c r="OR5" s="197"/>
      <c r="OS5" s="197"/>
      <c r="OT5" s="197"/>
      <c r="OU5" s="197"/>
      <c r="OV5" s="197"/>
      <c r="OW5" s="197"/>
      <c r="OX5" s="197"/>
      <c r="OY5" s="197"/>
      <c r="OZ5" s="197"/>
      <c r="PA5" s="197"/>
      <c r="PB5" s="197"/>
      <c r="PC5" s="197"/>
      <c r="PD5" s="197"/>
      <c r="PE5" s="197"/>
      <c r="PF5" s="197"/>
      <c r="PG5" s="197"/>
      <c r="PH5" s="197"/>
      <c r="PI5" s="197"/>
      <c r="PJ5" s="197"/>
      <c r="PK5" s="197"/>
      <c r="PL5" s="197"/>
      <c r="PM5" s="197"/>
      <c r="PN5" s="197"/>
      <c r="PO5" s="197"/>
      <c r="PP5" s="197"/>
      <c r="PQ5" s="197"/>
      <c r="PR5" s="197"/>
      <c r="PS5" s="197"/>
      <c r="PT5" s="197"/>
      <c r="PU5" s="197"/>
      <c r="PV5" s="197"/>
      <c r="PW5" s="197"/>
      <c r="PX5" s="197"/>
      <c r="PY5" s="197"/>
      <c r="PZ5" s="197"/>
      <c r="QA5" s="197"/>
      <c r="QB5" s="197"/>
      <c r="QC5" s="197"/>
      <c r="QD5" s="197"/>
      <c r="QE5" s="197"/>
      <c r="QF5" s="197"/>
      <c r="QG5" s="197"/>
      <c r="QH5" s="197"/>
      <c r="QI5" s="197"/>
      <c r="QJ5" s="197"/>
      <c r="QK5" s="197"/>
      <c r="QL5" s="197"/>
      <c r="QM5" s="197"/>
      <c r="QN5" s="197"/>
      <c r="QO5" s="197"/>
      <c r="QP5" s="197"/>
      <c r="QQ5" s="197"/>
      <c r="QR5" s="197"/>
      <c r="QS5" s="197"/>
      <c r="QT5" s="197"/>
      <c r="QU5" s="197"/>
      <c r="QV5" s="197"/>
      <c r="QW5" s="197"/>
      <c r="QX5" s="197"/>
      <c r="QY5" s="197"/>
      <c r="QZ5" s="197"/>
      <c r="RA5" s="197"/>
      <c r="RB5" s="197"/>
      <c r="RC5" s="197"/>
      <c r="RD5" s="197"/>
      <c r="RE5" s="197"/>
      <c r="RF5" s="197"/>
      <c r="RG5" s="197"/>
      <c r="RH5" s="197"/>
      <c r="RI5" s="197"/>
      <c r="RJ5" s="197"/>
      <c r="RK5" s="197"/>
      <c r="RL5" s="197"/>
      <c r="RM5" s="197"/>
      <c r="RN5" s="197"/>
      <c r="RO5" s="197"/>
      <c r="RP5" s="197"/>
      <c r="RQ5" s="197"/>
      <c r="RR5" s="197"/>
      <c r="RS5" s="197"/>
      <c r="RT5" s="197"/>
      <c r="RU5" s="197"/>
      <c r="RV5" s="197"/>
      <c r="RW5" s="197"/>
      <c r="RX5" s="197"/>
      <c r="RY5" s="197"/>
      <c r="RZ5" s="197"/>
      <c r="SA5" s="197"/>
      <c r="SB5" s="197"/>
      <c r="SC5" s="197"/>
      <c r="SD5" s="197"/>
      <c r="SE5" s="197"/>
      <c r="SF5" s="197"/>
      <c r="SG5" s="197"/>
      <c r="SH5" s="197"/>
      <c r="SI5" s="197"/>
      <c r="SJ5" s="197"/>
      <c r="SK5" s="197"/>
      <c r="SL5" s="197"/>
      <c r="SM5" s="197"/>
      <c r="SN5" s="197"/>
      <c r="SO5" s="197"/>
      <c r="SP5" s="197"/>
      <c r="SQ5" s="197"/>
      <c r="SR5" s="197"/>
      <c r="SS5" s="197"/>
      <c r="ST5" s="197"/>
      <c r="SU5" s="197"/>
      <c r="SV5" s="197"/>
      <c r="SW5" s="197"/>
      <c r="SX5" s="197"/>
      <c r="SY5" s="197"/>
      <c r="SZ5" s="197"/>
      <c r="TA5" s="197"/>
      <c r="TB5" s="197"/>
      <c r="TC5" s="197"/>
      <c r="TD5" s="197"/>
      <c r="TE5" s="197"/>
      <c r="TF5" s="197"/>
      <c r="TG5" s="197"/>
      <c r="TH5" s="197"/>
      <c r="TI5" s="197"/>
      <c r="TJ5" s="197"/>
      <c r="TK5" s="197"/>
      <c r="TL5" s="197"/>
      <c r="TM5" s="197"/>
      <c r="TN5" s="197"/>
      <c r="TO5" s="197"/>
      <c r="TP5" s="197"/>
      <c r="TQ5" s="197"/>
      <c r="TR5" s="197"/>
      <c r="TS5" s="197"/>
      <c r="TT5" s="197"/>
      <c r="TU5" s="197"/>
      <c r="TV5" s="197"/>
      <c r="TW5" s="197"/>
      <c r="TX5" s="197"/>
      <c r="TY5" s="197"/>
      <c r="TZ5" s="197"/>
      <c r="UA5" s="197"/>
      <c r="UB5" s="197"/>
      <c r="UC5" s="197"/>
      <c r="UD5" s="197"/>
      <c r="UE5" s="197"/>
      <c r="UF5" s="197"/>
      <c r="UG5" s="197"/>
      <c r="UH5" s="197"/>
      <c r="UI5" s="197"/>
      <c r="UJ5" s="197"/>
      <c r="UK5" s="197"/>
      <c r="UL5" s="197"/>
      <c r="UM5" s="197"/>
      <c r="UN5" s="197"/>
      <c r="UO5" s="197"/>
      <c r="UP5" s="197"/>
      <c r="UQ5" s="197"/>
      <c r="UR5" s="197"/>
      <c r="US5" s="197"/>
      <c r="UT5" s="197"/>
      <c r="UU5" s="197"/>
      <c r="UV5" s="197"/>
      <c r="UW5" s="197"/>
      <c r="UX5" s="197"/>
      <c r="UY5" s="197"/>
      <c r="UZ5" s="197"/>
      <c r="VA5" s="197"/>
      <c r="VB5" s="197"/>
      <c r="VC5" s="197"/>
      <c r="VD5" s="197"/>
      <c r="VE5" s="197"/>
      <c r="VF5" s="197"/>
      <c r="VG5" s="197"/>
      <c r="VH5" s="197"/>
      <c r="VI5" s="197"/>
      <c r="VJ5" s="197"/>
      <c r="VK5" s="197"/>
      <c r="VL5" s="197"/>
      <c r="VM5" s="197"/>
      <c r="VN5" s="197"/>
      <c r="VO5" s="197"/>
      <c r="VP5" s="197"/>
      <c r="VQ5" s="197"/>
      <c r="VR5" s="197"/>
      <c r="VS5" s="197"/>
      <c r="VT5" s="197"/>
      <c r="VU5" s="197"/>
      <c r="VV5" s="197"/>
      <c r="VW5" s="197"/>
      <c r="VX5" s="197"/>
      <c r="VY5" s="197"/>
      <c r="VZ5" s="197"/>
      <c r="WA5" s="197"/>
      <c r="WB5" s="197"/>
      <c r="WC5" s="197"/>
      <c r="WD5" s="197"/>
      <c r="WE5" s="197"/>
      <c r="WF5" s="197"/>
      <c r="WG5" s="197"/>
      <c r="WH5" s="197"/>
      <c r="WI5" s="197"/>
      <c r="WJ5" s="197"/>
      <c r="WK5" s="197"/>
      <c r="WL5" s="197"/>
      <c r="WM5" s="197"/>
      <c r="WN5" s="197"/>
      <c r="WO5" s="197"/>
      <c r="WP5" s="197"/>
      <c r="WQ5" s="197"/>
      <c r="WR5" s="197"/>
      <c r="WS5" s="197"/>
      <c r="WT5" s="197"/>
      <c r="WU5" s="197"/>
      <c r="WV5" s="197"/>
      <c r="WW5" s="197"/>
      <c r="WX5" s="197"/>
      <c r="WY5" s="197"/>
      <c r="WZ5" s="197"/>
      <c r="XA5" s="197"/>
      <c r="XB5" s="197"/>
      <c r="XC5" s="197"/>
      <c r="XD5" s="197"/>
      <c r="XE5" s="197"/>
      <c r="XF5" s="197"/>
      <c r="XG5" s="197"/>
      <c r="XH5" s="197"/>
      <c r="XI5" s="197"/>
      <c r="XJ5" s="197"/>
      <c r="XK5" s="197"/>
      <c r="XL5" s="197"/>
      <c r="XM5" s="197"/>
      <c r="XN5" s="197"/>
      <c r="XO5" s="197"/>
      <c r="XP5" s="197"/>
      <c r="XQ5" s="197"/>
      <c r="XR5" s="197"/>
      <c r="XS5" s="197"/>
      <c r="XT5" s="197"/>
      <c r="XU5" s="197"/>
      <c r="XV5" s="197"/>
      <c r="XW5" s="197"/>
      <c r="XX5" s="197"/>
      <c r="XY5" s="197"/>
      <c r="XZ5" s="197"/>
      <c r="YA5" s="197"/>
      <c r="YB5" s="197"/>
      <c r="YC5" s="197"/>
      <c r="YD5" s="197"/>
      <c r="YE5" s="197"/>
    </row>
    <row r="6" spans="1:655" ht="20" customHeight="1" x14ac:dyDescent="0.35">
      <c r="A6" s="1"/>
      <c r="B6" s="195" t="s">
        <v>55</v>
      </c>
      <c r="C6" s="195" t="s">
        <v>558</v>
      </c>
      <c r="D6" s="223" t="s">
        <v>568</v>
      </c>
      <c r="E6" s="223"/>
      <c r="F6" s="223"/>
      <c r="G6" s="223"/>
      <c r="H6" s="223" t="s">
        <v>569</v>
      </c>
      <c r="I6" s="223"/>
      <c r="J6" s="223"/>
      <c r="K6" s="223"/>
      <c r="L6" s="223" t="s">
        <v>569</v>
      </c>
      <c r="M6" s="223"/>
      <c r="N6" s="223"/>
      <c r="O6" s="223"/>
      <c r="P6" s="223" t="s">
        <v>569</v>
      </c>
      <c r="Q6" s="223"/>
      <c r="R6" s="223"/>
      <c r="S6" s="223"/>
      <c r="T6" s="223" t="s">
        <v>569</v>
      </c>
      <c r="U6" s="223"/>
      <c r="V6" s="223"/>
      <c r="W6" s="223"/>
      <c r="X6" s="223" t="s">
        <v>113</v>
      </c>
      <c r="Y6" s="223"/>
      <c r="Z6" s="223"/>
      <c r="AA6" s="223"/>
      <c r="AB6" s="223" t="s">
        <v>113</v>
      </c>
      <c r="AC6" s="223"/>
      <c r="AD6" s="223"/>
      <c r="AE6" s="223"/>
      <c r="AF6" s="223" t="s">
        <v>146</v>
      </c>
      <c r="AG6" s="223"/>
      <c r="AH6" s="223"/>
      <c r="AI6" s="223"/>
      <c r="AJ6" s="223" t="s">
        <v>146</v>
      </c>
      <c r="AK6" s="223"/>
      <c r="AL6" s="223"/>
      <c r="AM6" s="223"/>
      <c r="AN6" s="223" t="s">
        <v>101</v>
      </c>
      <c r="AO6" s="223"/>
      <c r="AP6" s="223"/>
      <c r="AQ6" s="223"/>
      <c r="AR6" s="223" t="s">
        <v>101</v>
      </c>
      <c r="AS6" s="223"/>
      <c r="AT6" s="223"/>
      <c r="AU6" s="223"/>
      <c r="AV6" s="223" t="s">
        <v>101</v>
      </c>
      <c r="AW6" s="223"/>
      <c r="AX6" s="223"/>
      <c r="AY6" s="223"/>
      <c r="AZ6" s="223" t="s">
        <v>101</v>
      </c>
      <c r="BA6" s="223"/>
      <c r="BB6" s="223"/>
      <c r="BC6" s="223"/>
      <c r="BD6" s="223" t="s">
        <v>101</v>
      </c>
      <c r="BE6" s="223"/>
      <c r="BF6" s="223"/>
      <c r="BG6" s="223"/>
      <c r="BH6" s="223" t="s">
        <v>101</v>
      </c>
      <c r="BI6" s="223"/>
      <c r="BJ6" s="223"/>
      <c r="BK6" s="223"/>
      <c r="BL6" s="223" t="s">
        <v>101</v>
      </c>
      <c r="BM6" s="223"/>
      <c r="BN6" s="223"/>
      <c r="BO6" s="223"/>
      <c r="BP6" s="223" t="s">
        <v>101</v>
      </c>
      <c r="BQ6" s="223"/>
      <c r="BR6" s="223"/>
      <c r="BS6" s="223"/>
      <c r="BT6" s="223" t="s">
        <v>486</v>
      </c>
      <c r="BU6" s="223"/>
      <c r="BV6" s="223"/>
      <c r="BW6" s="223"/>
      <c r="BX6" s="223" t="s">
        <v>486</v>
      </c>
      <c r="BY6" s="223"/>
      <c r="BZ6" s="223"/>
      <c r="CA6" s="223"/>
      <c r="CB6" s="223" t="s">
        <v>486</v>
      </c>
      <c r="CC6" s="223"/>
      <c r="CD6" s="223"/>
      <c r="CE6" s="223"/>
      <c r="CF6" s="223" t="s">
        <v>486</v>
      </c>
      <c r="CG6" s="223"/>
      <c r="CH6" s="223"/>
      <c r="CI6" s="223"/>
      <c r="CJ6" s="223" t="s">
        <v>570</v>
      </c>
      <c r="CK6" s="223"/>
      <c r="CL6" s="223"/>
      <c r="CM6" s="223"/>
      <c r="CN6" s="223" t="s">
        <v>263</v>
      </c>
      <c r="CO6" s="223"/>
      <c r="CP6" s="223"/>
      <c r="CQ6" s="223"/>
      <c r="CR6" s="223" t="s">
        <v>263</v>
      </c>
      <c r="CS6" s="223"/>
      <c r="CT6" s="223"/>
      <c r="CU6" s="223"/>
      <c r="CV6" s="223" t="s">
        <v>263</v>
      </c>
      <c r="CW6" s="223"/>
      <c r="CX6" s="223"/>
      <c r="CY6" s="223"/>
      <c r="CZ6" s="223" t="s">
        <v>67</v>
      </c>
      <c r="DA6" s="223"/>
      <c r="DB6" s="223"/>
      <c r="DC6" s="223"/>
      <c r="DD6" s="223" t="s">
        <v>67</v>
      </c>
      <c r="DE6" s="223"/>
      <c r="DF6" s="223"/>
      <c r="DG6" s="223"/>
      <c r="DH6" s="223" t="s">
        <v>67</v>
      </c>
      <c r="DI6" s="223"/>
      <c r="DJ6" s="223"/>
      <c r="DK6" s="223"/>
      <c r="DL6" s="223" t="s">
        <v>67</v>
      </c>
      <c r="DM6" s="223"/>
      <c r="DN6" s="223"/>
      <c r="DO6" s="223"/>
      <c r="DP6" s="223" t="s">
        <v>67</v>
      </c>
      <c r="DQ6" s="223"/>
      <c r="DR6" s="223"/>
      <c r="DS6" s="223"/>
      <c r="DT6" s="223" t="s">
        <v>67</v>
      </c>
      <c r="DU6" s="223"/>
      <c r="DV6" s="223"/>
      <c r="DW6" s="223"/>
      <c r="DX6" s="223" t="s">
        <v>67</v>
      </c>
      <c r="DY6" s="223"/>
      <c r="DZ6" s="223"/>
      <c r="EA6" s="223"/>
      <c r="EB6" s="223" t="s">
        <v>571</v>
      </c>
      <c r="EC6" s="223"/>
      <c r="ED6" s="223"/>
      <c r="EE6" s="223"/>
      <c r="EF6" s="223" t="s">
        <v>62</v>
      </c>
      <c r="EG6" s="223"/>
      <c r="EH6" s="223"/>
      <c r="EI6" s="223"/>
      <c r="EJ6" s="223" t="s">
        <v>375</v>
      </c>
      <c r="EK6" s="223"/>
      <c r="EL6" s="223"/>
      <c r="EM6" s="223"/>
      <c r="EN6" s="223" t="s">
        <v>572</v>
      </c>
      <c r="EO6" s="223"/>
      <c r="EP6" s="223"/>
      <c r="EQ6" s="223"/>
      <c r="ER6" s="223" t="s">
        <v>572</v>
      </c>
      <c r="ES6" s="223"/>
      <c r="ET6" s="223"/>
      <c r="EU6" s="223"/>
      <c r="EV6" s="223" t="s">
        <v>573</v>
      </c>
      <c r="EW6" s="223"/>
      <c r="EX6" s="223"/>
      <c r="EY6" s="223"/>
      <c r="EZ6" s="223" t="s">
        <v>573</v>
      </c>
      <c r="FA6" s="223"/>
      <c r="FB6" s="223"/>
      <c r="FC6" s="223"/>
      <c r="FD6" s="223" t="s">
        <v>574</v>
      </c>
      <c r="FE6" s="223"/>
      <c r="FF6" s="223"/>
      <c r="FG6" s="223"/>
      <c r="FH6" s="223" t="s">
        <v>575</v>
      </c>
      <c r="FI6" s="223"/>
      <c r="FJ6" s="223"/>
      <c r="FK6" s="223"/>
      <c r="FL6" s="223" t="s">
        <v>575</v>
      </c>
      <c r="FM6" s="223"/>
      <c r="FN6" s="223"/>
      <c r="FO6" s="223"/>
      <c r="FP6" s="223" t="s">
        <v>576</v>
      </c>
      <c r="FQ6" s="223"/>
      <c r="FR6" s="223"/>
      <c r="FS6" s="223"/>
      <c r="FT6" s="223" t="s">
        <v>577</v>
      </c>
      <c r="FU6" s="223"/>
      <c r="FV6" s="223"/>
      <c r="FW6" s="223"/>
      <c r="FX6" s="223" t="s">
        <v>578</v>
      </c>
      <c r="FY6" s="223"/>
      <c r="FZ6" s="223"/>
      <c r="GA6" s="223"/>
      <c r="GB6" s="223" t="s">
        <v>97</v>
      </c>
      <c r="GC6" s="223"/>
      <c r="GD6" s="223"/>
      <c r="GE6" s="223"/>
      <c r="GF6" s="223" t="s">
        <v>97</v>
      </c>
      <c r="GG6" s="223"/>
      <c r="GH6" s="223"/>
      <c r="GI6" s="223"/>
      <c r="GJ6" s="223" t="s">
        <v>97</v>
      </c>
      <c r="GK6" s="223"/>
      <c r="GL6" s="223"/>
      <c r="GM6" s="223"/>
      <c r="GN6" s="223" t="s">
        <v>50</v>
      </c>
      <c r="GO6" s="223"/>
      <c r="GP6" s="223"/>
      <c r="GQ6" s="223"/>
      <c r="GR6" s="223" t="s">
        <v>50</v>
      </c>
      <c r="GS6" s="223"/>
      <c r="GT6" s="223"/>
      <c r="GU6" s="223"/>
      <c r="GV6" s="223" t="s">
        <v>50</v>
      </c>
      <c r="GW6" s="223"/>
      <c r="GX6" s="223"/>
      <c r="GY6" s="223"/>
      <c r="GZ6" s="223" t="s">
        <v>50</v>
      </c>
      <c r="HA6" s="223"/>
      <c r="HB6" s="223"/>
      <c r="HC6" s="223"/>
      <c r="HD6" s="223" t="s">
        <v>50</v>
      </c>
      <c r="HE6" s="223"/>
      <c r="HF6" s="223"/>
      <c r="HG6" s="223"/>
      <c r="HH6" s="223" t="s">
        <v>50</v>
      </c>
      <c r="HI6" s="223"/>
      <c r="HJ6" s="223"/>
      <c r="HK6" s="223"/>
      <c r="HL6" s="223" t="s">
        <v>50</v>
      </c>
      <c r="HM6" s="223"/>
      <c r="HN6" s="223"/>
      <c r="HO6" s="223"/>
      <c r="HP6" s="223" t="s">
        <v>50</v>
      </c>
      <c r="HQ6" s="223"/>
      <c r="HR6" s="223"/>
      <c r="HS6" s="223"/>
      <c r="HT6" s="223" t="s">
        <v>579</v>
      </c>
      <c r="HU6" s="223"/>
      <c r="HV6" s="223"/>
      <c r="HW6" s="223"/>
      <c r="HX6" s="223" t="s">
        <v>579</v>
      </c>
      <c r="HY6" s="223"/>
      <c r="HZ6" s="223"/>
      <c r="IA6" s="223"/>
      <c r="IB6" s="223" t="s">
        <v>580</v>
      </c>
      <c r="IC6" s="223"/>
      <c r="ID6" s="223"/>
      <c r="IE6" s="223"/>
      <c r="IF6" s="223" t="s">
        <v>76</v>
      </c>
      <c r="IG6" s="223"/>
      <c r="IH6" s="223"/>
      <c r="II6" s="223"/>
      <c r="IJ6" s="223" t="s">
        <v>76</v>
      </c>
      <c r="IK6" s="223"/>
      <c r="IL6" s="223"/>
      <c r="IM6" s="223"/>
      <c r="IN6" s="223" t="s">
        <v>76</v>
      </c>
      <c r="IO6" s="223"/>
      <c r="IP6" s="223"/>
      <c r="IQ6" s="223"/>
      <c r="IR6" s="223" t="s">
        <v>83</v>
      </c>
      <c r="IS6" s="223"/>
      <c r="IT6" s="223"/>
      <c r="IU6" s="223"/>
      <c r="IV6" s="223" t="s">
        <v>83</v>
      </c>
      <c r="IW6" s="223"/>
      <c r="IX6" s="223"/>
      <c r="IY6" s="223"/>
      <c r="IZ6" s="223" t="s">
        <v>83</v>
      </c>
      <c r="JA6" s="223"/>
      <c r="JB6" s="223"/>
      <c r="JC6" s="223"/>
      <c r="JD6" s="223" t="s">
        <v>83</v>
      </c>
      <c r="JE6" s="223"/>
      <c r="JF6" s="223"/>
      <c r="JG6" s="223"/>
      <c r="JH6" s="223" t="s">
        <v>83</v>
      </c>
      <c r="JI6" s="223"/>
      <c r="JJ6" s="223"/>
      <c r="JK6" s="223"/>
      <c r="JL6" s="223" t="s">
        <v>83</v>
      </c>
      <c r="JM6" s="223"/>
      <c r="JN6" s="223"/>
      <c r="JO6" s="223"/>
      <c r="JP6" s="223" t="s">
        <v>83</v>
      </c>
      <c r="JQ6" s="223"/>
      <c r="JR6" s="223"/>
      <c r="JS6" s="223"/>
      <c r="JT6" s="223" t="s">
        <v>83</v>
      </c>
      <c r="JU6" s="223"/>
      <c r="JV6" s="223"/>
      <c r="JW6" s="223"/>
      <c r="JX6" s="223" t="s">
        <v>83</v>
      </c>
      <c r="JY6" s="223"/>
      <c r="JZ6" s="223"/>
      <c r="KA6" s="223"/>
      <c r="KB6" s="223" t="s">
        <v>83</v>
      </c>
      <c r="KC6" s="223"/>
      <c r="KD6" s="223"/>
      <c r="KE6" s="223"/>
      <c r="KF6" s="223" t="s">
        <v>83</v>
      </c>
      <c r="KG6" s="223"/>
      <c r="KH6" s="223"/>
      <c r="KI6" s="223"/>
      <c r="KJ6" s="223" t="s">
        <v>83</v>
      </c>
      <c r="KK6" s="223"/>
      <c r="KL6" s="223"/>
      <c r="KM6" s="223"/>
      <c r="KN6" s="223" t="s">
        <v>83</v>
      </c>
      <c r="KO6" s="223"/>
      <c r="KP6" s="223"/>
      <c r="KQ6" s="223"/>
      <c r="KR6" s="223" t="s">
        <v>83</v>
      </c>
      <c r="KS6" s="223"/>
      <c r="KT6" s="223"/>
      <c r="KU6" s="223"/>
      <c r="KV6" s="223" t="s">
        <v>581</v>
      </c>
      <c r="KW6" s="223"/>
      <c r="KX6" s="223"/>
      <c r="KY6" s="223"/>
      <c r="KZ6" s="223" t="s">
        <v>581</v>
      </c>
      <c r="LA6" s="223"/>
      <c r="LB6" s="223"/>
      <c r="LC6" s="223"/>
      <c r="LD6" s="223" t="s">
        <v>313</v>
      </c>
      <c r="LE6" s="223"/>
      <c r="LF6" s="223"/>
      <c r="LG6" s="223"/>
      <c r="LH6" s="223" t="s">
        <v>121</v>
      </c>
      <c r="LI6" s="223"/>
      <c r="LJ6" s="223"/>
      <c r="LK6" s="223"/>
      <c r="LL6" s="223" t="s">
        <v>121</v>
      </c>
      <c r="LM6" s="223"/>
      <c r="LN6" s="223"/>
      <c r="LO6" s="223"/>
      <c r="LP6" s="223" t="s">
        <v>121</v>
      </c>
      <c r="LQ6" s="223"/>
      <c r="LR6" s="223"/>
      <c r="LS6" s="223"/>
      <c r="LT6" s="223" t="s">
        <v>121</v>
      </c>
      <c r="LU6" s="223"/>
      <c r="LV6" s="223"/>
      <c r="LW6" s="223"/>
      <c r="LX6" s="223" t="s">
        <v>121</v>
      </c>
      <c r="LY6" s="223"/>
      <c r="LZ6" s="223"/>
      <c r="MA6" s="223"/>
      <c r="MB6" s="223" t="s">
        <v>121</v>
      </c>
      <c r="MC6" s="223"/>
      <c r="MD6" s="223"/>
      <c r="ME6" s="223"/>
      <c r="MF6" s="223" t="s">
        <v>121</v>
      </c>
      <c r="MG6" s="223"/>
      <c r="MH6" s="223"/>
      <c r="MI6" s="223"/>
      <c r="MJ6" s="223" t="s">
        <v>121</v>
      </c>
      <c r="MK6" s="223"/>
      <c r="ML6" s="223"/>
      <c r="MM6" s="223"/>
      <c r="MN6" s="223" t="s">
        <v>121</v>
      </c>
      <c r="MO6" s="223"/>
      <c r="MP6" s="223"/>
      <c r="MQ6" s="223"/>
      <c r="MR6" s="223" t="s">
        <v>121</v>
      </c>
      <c r="MS6" s="223"/>
      <c r="MT6" s="223"/>
      <c r="MU6" s="223"/>
      <c r="MV6" s="223" t="s">
        <v>121</v>
      </c>
      <c r="MW6" s="223"/>
      <c r="MX6" s="223"/>
      <c r="MY6" s="223"/>
      <c r="MZ6" s="223" t="s">
        <v>121</v>
      </c>
      <c r="NA6" s="223"/>
      <c r="NB6" s="223"/>
      <c r="NC6" s="223"/>
      <c r="ND6" s="223" t="s">
        <v>134</v>
      </c>
      <c r="NE6" s="223"/>
      <c r="NF6" s="223"/>
      <c r="NG6" s="223"/>
      <c r="NH6" s="223" t="s">
        <v>134</v>
      </c>
      <c r="NI6" s="223"/>
      <c r="NJ6" s="223"/>
      <c r="NK6" s="223"/>
      <c r="NL6" s="223" t="s">
        <v>134</v>
      </c>
      <c r="NM6" s="223"/>
      <c r="NN6" s="223"/>
      <c r="NO6" s="223"/>
      <c r="NP6" s="223" t="s">
        <v>134</v>
      </c>
      <c r="NQ6" s="223"/>
      <c r="NR6" s="223"/>
      <c r="NS6" s="223"/>
      <c r="NT6" s="223" t="s">
        <v>142</v>
      </c>
      <c r="NU6" s="223"/>
      <c r="NV6" s="223"/>
      <c r="NW6" s="223"/>
      <c r="NX6" s="223" t="s">
        <v>142</v>
      </c>
      <c r="NY6" s="223"/>
      <c r="NZ6" s="223"/>
      <c r="OA6" s="223"/>
      <c r="OB6" s="223" t="s">
        <v>582</v>
      </c>
      <c r="OC6" s="223"/>
      <c r="OD6" s="223"/>
      <c r="OE6" s="223"/>
      <c r="OF6" s="223" t="s">
        <v>583</v>
      </c>
      <c r="OG6" s="223"/>
      <c r="OH6" s="223"/>
      <c r="OI6" s="223"/>
      <c r="OJ6" s="223" t="s">
        <v>584</v>
      </c>
      <c r="OK6" s="223"/>
      <c r="OL6" s="223"/>
      <c r="OM6" s="223"/>
      <c r="ON6" s="223" t="s">
        <v>585</v>
      </c>
      <c r="OO6" s="223"/>
      <c r="OP6" s="223"/>
      <c r="OQ6" s="223"/>
      <c r="OR6" s="223" t="s">
        <v>586</v>
      </c>
      <c r="OS6" s="223"/>
      <c r="OT6" s="223"/>
      <c r="OU6" s="223"/>
      <c r="OV6" s="223" t="s">
        <v>587</v>
      </c>
      <c r="OW6" s="223"/>
      <c r="OX6" s="223"/>
      <c r="OY6" s="223"/>
      <c r="OZ6" s="223" t="s">
        <v>113</v>
      </c>
      <c r="PA6" s="223"/>
      <c r="PB6" s="223"/>
      <c r="PC6" s="223"/>
      <c r="PD6" s="223" t="s">
        <v>113</v>
      </c>
      <c r="PE6" s="223"/>
      <c r="PF6" s="223"/>
      <c r="PG6" s="223"/>
      <c r="PH6" s="223" t="s">
        <v>571</v>
      </c>
      <c r="PI6" s="223"/>
      <c r="PJ6" s="223"/>
      <c r="PK6" s="223"/>
      <c r="PL6" s="223" t="s">
        <v>588</v>
      </c>
      <c r="PM6" s="223"/>
      <c r="PN6" s="223"/>
      <c r="PO6" s="223"/>
      <c r="PP6" s="223" t="s">
        <v>589</v>
      </c>
      <c r="PQ6" s="223"/>
      <c r="PR6" s="223"/>
      <c r="PS6" s="223"/>
      <c r="PT6" s="223" t="s">
        <v>23</v>
      </c>
      <c r="PU6" s="223"/>
      <c r="PV6" s="223"/>
      <c r="PW6" s="223"/>
      <c r="PX6" s="223" t="s">
        <v>590</v>
      </c>
      <c r="PY6" s="223"/>
      <c r="PZ6" s="223"/>
      <c r="QA6" s="223"/>
      <c r="QB6" s="223" t="s">
        <v>591</v>
      </c>
      <c r="QC6" s="223"/>
      <c r="QD6" s="223"/>
      <c r="QE6" s="223"/>
      <c r="QF6" s="223" t="s">
        <v>592</v>
      </c>
      <c r="QG6" s="223"/>
      <c r="QH6" s="223"/>
      <c r="QI6" s="223"/>
      <c r="QJ6" s="223" t="s">
        <v>593</v>
      </c>
      <c r="QK6" s="223"/>
      <c r="QL6" s="223"/>
      <c r="QM6" s="223"/>
      <c r="QN6" s="223" t="s">
        <v>594</v>
      </c>
      <c r="QO6" s="223"/>
      <c r="QP6" s="223"/>
      <c r="QQ6" s="223"/>
      <c r="QR6" s="223" t="s">
        <v>595</v>
      </c>
      <c r="QS6" s="223"/>
      <c r="QT6" s="223"/>
      <c r="QU6" s="223"/>
      <c r="QV6" s="223" t="s">
        <v>596</v>
      </c>
      <c r="QW6" s="223"/>
      <c r="QX6" s="223"/>
      <c r="QY6" s="223"/>
      <c r="QZ6" s="223" t="s">
        <v>597</v>
      </c>
      <c r="RA6" s="223"/>
      <c r="RB6" s="223"/>
      <c r="RC6" s="223"/>
      <c r="RD6" s="223" t="s">
        <v>598</v>
      </c>
      <c r="RE6" s="223"/>
      <c r="RF6" s="223"/>
      <c r="RG6" s="223"/>
      <c r="RH6" s="223" t="s">
        <v>598</v>
      </c>
      <c r="RI6" s="223"/>
      <c r="RJ6" s="223"/>
      <c r="RK6" s="223"/>
      <c r="RL6" s="223" t="s">
        <v>598</v>
      </c>
      <c r="RM6" s="223"/>
      <c r="RN6" s="223"/>
      <c r="RO6" s="223"/>
      <c r="RP6" s="223" t="s">
        <v>598</v>
      </c>
      <c r="RQ6" s="223"/>
      <c r="RR6" s="223"/>
      <c r="RS6" s="223"/>
      <c r="RT6" s="223" t="s">
        <v>599</v>
      </c>
      <c r="RU6" s="223"/>
      <c r="RV6" s="223"/>
      <c r="RW6" s="223"/>
      <c r="RX6" s="223" t="s">
        <v>600</v>
      </c>
      <c r="RY6" s="223"/>
      <c r="RZ6" s="223"/>
      <c r="SA6" s="223"/>
      <c r="SB6" s="223" t="s">
        <v>601</v>
      </c>
      <c r="SC6" s="223"/>
      <c r="SD6" s="223"/>
      <c r="SE6" s="223"/>
      <c r="SF6" s="223" t="s">
        <v>602</v>
      </c>
      <c r="SG6" s="223"/>
      <c r="SH6" s="223"/>
      <c r="SI6" s="223"/>
      <c r="SJ6" s="223" t="s">
        <v>603</v>
      </c>
      <c r="SK6" s="223"/>
      <c r="SL6" s="223"/>
      <c r="SM6" s="223"/>
      <c r="SN6" s="223" t="s">
        <v>604</v>
      </c>
      <c r="SO6" s="223"/>
      <c r="SP6" s="223"/>
      <c r="SQ6" s="223"/>
      <c r="SR6" s="223" t="s">
        <v>604</v>
      </c>
      <c r="SS6" s="223"/>
      <c r="ST6" s="223"/>
      <c r="SU6" s="223"/>
      <c r="SV6" s="223" t="s">
        <v>604</v>
      </c>
      <c r="SW6" s="223"/>
      <c r="SX6" s="223"/>
      <c r="SY6" s="223"/>
      <c r="SZ6" s="223" t="s">
        <v>604</v>
      </c>
      <c r="TA6" s="223"/>
      <c r="TB6" s="223"/>
      <c r="TC6" s="223"/>
      <c r="TD6" s="223" t="s">
        <v>605</v>
      </c>
      <c r="TE6" s="223"/>
      <c r="TF6" s="223"/>
      <c r="TG6" s="223"/>
      <c r="TH6" s="223" t="s">
        <v>606</v>
      </c>
      <c r="TI6" s="223"/>
      <c r="TJ6" s="223"/>
      <c r="TK6" s="223"/>
      <c r="TL6" s="223" t="s">
        <v>606</v>
      </c>
      <c r="TM6" s="223"/>
      <c r="TN6" s="223"/>
      <c r="TO6" s="223"/>
      <c r="TP6" s="223" t="s">
        <v>83</v>
      </c>
      <c r="TQ6" s="223"/>
      <c r="TR6" s="223"/>
      <c r="TS6" s="223"/>
      <c r="TT6" s="223" t="s">
        <v>83</v>
      </c>
      <c r="TU6" s="223"/>
      <c r="TV6" s="223"/>
      <c r="TW6" s="223"/>
      <c r="TX6" s="223" t="s">
        <v>83</v>
      </c>
      <c r="TY6" s="223"/>
      <c r="TZ6" s="223"/>
      <c r="UA6" s="223"/>
      <c r="UB6" s="223" t="s">
        <v>83</v>
      </c>
      <c r="UC6" s="223"/>
      <c r="UD6" s="223"/>
      <c r="UE6" s="223"/>
      <c r="UF6" s="223" t="s">
        <v>83</v>
      </c>
      <c r="UG6" s="223"/>
      <c r="UH6" s="223"/>
      <c r="UI6" s="223"/>
      <c r="UJ6" s="223" t="s">
        <v>607</v>
      </c>
      <c r="UK6" s="223"/>
      <c r="UL6" s="223"/>
      <c r="UM6" s="223"/>
      <c r="UN6" s="223" t="s">
        <v>607</v>
      </c>
      <c r="UO6" s="223"/>
      <c r="UP6" s="223"/>
      <c r="UQ6" s="223"/>
      <c r="UR6" s="223" t="s">
        <v>608</v>
      </c>
      <c r="US6" s="223"/>
      <c r="UT6" s="223"/>
      <c r="UU6" s="223"/>
      <c r="UV6" s="223" t="s">
        <v>608</v>
      </c>
      <c r="UW6" s="223"/>
      <c r="UX6" s="223"/>
      <c r="UY6" s="223"/>
      <c r="UZ6" s="223" t="s">
        <v>608</v>
      </c>
      <c r="VA6" s="223"/>
      <c r="VB6" s="223"/>
      <c r="VC6" s="223"/>
      <c r="VD6" s="223" t="s">
        <v>608</v>
      </c>
      <c r="VE6" s="223"/>
      <c r="VF6" s="223"/>
      <c r="VG6" s="223"/>
      <c r="VH6" s="223" t="s">
        <v>609</v>
      </c>
      <c r="VI6" s="223"/>
      <c r="VJ6" s="223"/>
      <c r="VK6" s="223"/>
      <c r="VL6" s="223" t="s">
        <v>341</v>
      </c>
      <c r="VM6" s="223"/>
      <c r="VN6" s="223"/>
      <c r="VO6" s="223"/>
      <c r="VP6" s="223" t="s">
        <v>610</v>
      </c>
      <c r="VQ6" s="223"/>
      <c r="VR6" s="223"/>
      <c r="VS6" s="223"/>
      <c r="VT6" s="223" t="s">
        <v>121</v>
      </c>
      <c r="VU6" s="223"/>
      <c r="VV6" s="223"/>
      <c r="VW6" s="223"/>
      <c r="VX6" s="223" t="s">
        <v>121</v>
      </c>
      <c r="VY6" s="223"/>
      <c r="VZ6" s="223"/>
      <c r="WA6" s="223"/>
      <c r="WB6" s="223" t="s">
        <v>121</v>
      </c>
      <c r="WC6" s="223"/>
      <c r="WD6" s="223"/>
      <c r="WE6" s="223"/>
      <c r="WF6" s="223" t="s">
        <v>121</v>
      </c>
      <c r="WG6" s="223"/>
      <c r="WH6" s="223"/>
      <c r="WI6" s="223"/>
      <c r="WJ6" s="223" t="s">
        <v>121</v>
      </c>
      <c r="WK6" s="223"/>
      <c r="WL6" s="223"/>
      <c r="WM6" s="223"/>
      <c r="WN6" s="223" t="s">
        <v>611</v>
      </c>
      <c r="WO6" s="223"/>
      <c r="WP6" s="223"/>
      <c r="WQ6" s="223"/>
      <c r="WR6" s="223" t="s">
        <v>612</v>
      </c>
      <c r="WS6" s="223"/>
      <c r="WT6" s="223"/>
      <c r="WU6" s="223"/>
      <c r="WV6" s="223" t="s">
        <v>612</v>
      </c>
      <c r="WW6" s="223"/>
      <c r="WX6" s="223"/>
      <c r="WY6" s="223"/>
      <c r="WZ6" s="223" t="s">
        <v>613</v>
      </c>
      <c r="XA6" s="223"/>
      <c r="XB6" s="223"/>
      <c r="XC6" s="223"/>
      <c r="XD6" s="223" t="s">
        <v>614</v>
      </c>
      <c r="XE6" s="223"/>
      <c r="XF6" s="223"/>
      <c r="XG6" s="223"/>
      <c r="XH6" s="223" t="s">
        <v>614</v>
      </c>
      <c r="XI6" s="223"/>
      <c r="XJ6" s="223"/>
      <c r="XK6" s="223"/>
      <c r="XL6" s="223" t="s">
        <v>615</v>
      </c>
      <c r="XM6" s="223"/>
      <c r="XN6" s="223"/>
      <c r="XO6" s="223"/>
      <c r="XP6" s="223" t="s">
        <v>615</v>
      </c>
      <c r="XQ6" s="223"/>
      <c r="XR6" s="223"/>
      <c r="XS6" s="223"/>
      <c r="XT6" s="223" t="s">
        <v>616</v>
      </c>
      <c r="XU6" s="223"/>
      <c r="XV6" s="223"/>
      <c r="XW6" s="223"/>
      <c r="XX6" s="223" t="s">
        <v>163</v>
      </c>
      <c r="XY6" s="223"/>
      <c r="XZ6" s="223"/>
      <c r="YA6" s="223"/>
      <c r="YB6" s="223" t="s">
        <v>175</v>
      </c>
      <c r="YC6" s="223"/>
      <c r="YD6" s="223"/>
      <c r="YE6" s="223"/>
    </row>
    <row r="7" spans="1:655" ht="40" customHeight="1" x14ac:dyDescent="0.35">
      <c r="A7" s="1"/>
      <c r="B7" s="195"/>
      <c r="C7" s="195"/>
      <c r="D7" s="231" t="s">
        <v>311</v>
      </c>
      <c r="E7" s="195"/>
      <c r="F7" s="195"/>
      <c r="G7" s="195"/>
      <c r="H7" s="231" t="s">
        <v>623</v>
      </c>
      <c r="I7" s="195"/>
      <c r="J7" s="195"/>
      <c r="K7" s="195"/>
      <c r="L7" s="231" t="s">
        <v>624</v>
      </c>
      <c r="M7" s="195"/>
      <c r="N7" s="195"/>
      <c r="O7" s="195"/>
      <c r="P7" s="231" t="s">
        <v>625</v>
      </c>
      <c r="Q7" s="195"/>
      <c r="R7" s="195"/>
      <c r="S7" s="195"/>
      <c r="T7" s="231" t="s">
        <v>626</v>
      </c>
      <c r="U7" s="195"/>
      <c r="V7" s="195"/>
      <c r="W7" s="195"/>
      <c r="X7" s="231" t="s">
        <v>627</v>
      </c>
      <c r="Y7" s="195"/>
      <c r="Z7" s="195"/>
      <c r="AA7" s="195"/>
      <c r="AB7" s="231" t="s">
        <v>628</v>
      </c>
      <c r="AC7" s="195"/>
      <c r="AD7" s="195"/>
      <c r="AE7" s="195"/>
      <c r="AF7" s="231" t="s">
        <v>629</v>
      </c>
      <c r="AG7" s="195"/>
      <c r="AH7" s="195"/>
      <c r="AI7" s="195"/>
      <c r="AJ7" s="231" t="s">
        <v>630</v>
      </c>
      <c r="AK7" s="195"/>
      <c r="AL7" s="195"/>
      <c r="AM7" s="195"/>
      <c r="AN7" s="231" t="s">
        <v>631</v>
      </c>
      <c r="AO7" s="195"/>
      <c r="AP7" s="195"/>
      <c r="AQ7" s="195"/>
      <c r="AR7" s="231" t="s">
        <v>632</v>
      </c>
      <c r="AS7" s="195"/>
      <c r="AT7" s="195"/>
      <c r="AU7" s="195"/>
      <c r="AV7" s="231" t="s">
        <v>633</v>
      </c>
      <c r="AW7" s="195"/>
      <c r="AX7" s="195"/>
      <c r="AY7" s="195"/>
      <c r="AZ7" s="231" t="s">
        <v>634</v>
      </c>
      <c r="BA7" s="195"/>
      <c r="BB7" s="195"/>
      <c r="BC7" s="195"/>
      <c r="BD7" s="231" t="s">
        <v>635</v>
      </c>
      <c r="BE7" s="195"/>
      <c r="BF7" s="195"/>
      <c r="BG7" s="195"/>
      <c r="BH7" s="231" t="s">
        <v>636</v>
      </c>
      <c r="BI7" s="195"/>
      <c r="BJ7" s="195"/>
      <c r="BK7" s="195"/>
      <c r="BL7" s="231" t="s">
        <v>637</v>
      </c>
      <c r="BM7" s="195"/>
      <c r="BN7" s="195"/>
      <c r="BO7" s="195"/>
      <c r="BP7" s="231" t="s">
        <v>638</v>
      </c>
      <c r="BQ7" s="195"/>
      <c r="BR7" s="195"/>
      <c r="BS7" s="195"/>
      <c r="BT7" s="231" t="s">
        <v>639</v>
      </c>
      <c r="BU7" s="195"/>
      <c r="BV7" s="195"/>
      <c r="BW7" s="195"/>
      <c r="BX7" s="231" t="s">
        <v>640</v>
      </c>
      <c r="BY7" s="195"/>
      <c r="BZ7" s="195"/>
      <c r="CA7" s="195"/>
      <c r="CB7" s="231" t="s">
        <v>641</v>
      </c>
      <c r="CC7" s="195"/>
      <c r="CD7" s="195"/>
      <c r="CE7" s="195"/>
      <c r="CF7" s="231" t="s">
        <v>642</v>
      </c>
      <c r="CG7" s="195"/>
      <c r="CH7" s="195"/>
      <c r="CI7" s="195"/>
      <c r="CJ7" s="231" t="s">
        <v>643</v>
      </c>
      <c r="CK7" s="195"/>
      <c r="CL7" s="195"/>
      <c r="CM7" s="195"/>
      <c r="CN7" s="231" t="s">
        <v>644</v>
      </c>
      <c r="CO7" s="195"/>
      <c r="CP7" s="195"/>
      <c r="CQ7" s="195"/>
      <c r="CR7" s="231" t="s">
        <v>645</v>
      </c>
      <c r="CS7" s="195"/>
      <c r="CT7" s="195"/>
      <c r="CU7" s="195"/>
      <c r="CV7" s="231" t="s">
        <v>264</v>
      </c>
      <c r="CW7" s="195"/>
      <c r="CX7" s="195"/>
      <c r="CY7" s="195"/>
      <c r="CZ7" s="231" t="s">
        <v>646</v>
      </c>
      <c r="DA7" s="195"/>
      <c r="DB7" s="195"/>
      <c r="DC7" s="195"/>
      <c r="DD7" s="231" t="s">
        <v>647</v>
      </c>
      <c r="DE7" s="195"/>
      <c r="DF7" s="195"/>
      <c r="DG7" s="195"/>
      <c r="DH7" s="231" t="s">
        <v>648</v>
      </c>
      <c r="DI7" s="195"/>
      <c r="DJ7" s="195"/>
      <c r="DK7" s="195"/>
      <c r="DL7" s="231" t="s">
        <v>252</v>
      </c>
      <c r="DM7" s="195"/>
      <c r="DN7" s="195"/>
      <c r="DO7" s="195"/>
      <c r="DP7" s="231" t="s">
        <v>649</v>
      </c>
      <c r="DQ7" s="195"/>
      <c r="DR7" s="195"/>
      <c r="DS7" s="195"/>
      <c r="DT7" s="231" t="s">
        <v>650</v>
      </c>
      <c r="DU7" s="195"/>
      <c r="DV7" s="195"/>
      <c r="DW7" s="195"/>
      <c r="DX7" s="231" t="s">
        <v>651</v>
      </c>
      <c r="DY7" s="195"/>
      <c r="DZ7" s="195"/>
      <c r="EA7" s="195"/>
      <c r="EB7" s="231" t="s">
        <v>652</v>
      </c>
      <c r="EC7" s="195"/>
      <c r="ED7" s="195"/>
      <c r="EE7" s="195"/>
      <c r="EF7" s="231" t="s">
        <v>653</v>
      </c>
      <c r="EG7" s="195"/>
      <c r="EH7" s="195"/>
      <c r="EI7" s="195"/>
      <c r="EJ7" s="231" t="s">
        <v>654</v>
      </c>
      <c r="EK7" s="195"/>
      <c r="EL7" s="195"/>
      <c r="EM7" s="195"/>
      <c r="EN7" s="231" t="s">
        <v>655</v>
      </c>
      <c r="EO7" s="195"/>
      <c r="EP7" s="195"/>
      <c r="EQ7" s="195"/>
      <c r="ER7" s="231" t="s">
        <v>656</v>
      </c>
      <c r="ES7" s="195"/>
      <c r="ET7" s="195"/>
      <c r="EU7" s="195"/>
      <c r="EV7" s="231" t="s">
        <v>657</v>
      </c>
      <c r="EW7" s="195"/>
      <c r="EX7" s="195"/>
      <c r="EY7" s="195"/>
      <c r="EZ7" s="231" t="s">
        <v>658</v>
      </c>
      <c r="FA7" s="195"/>
      <c r="FB7" s="195"/>
      <c r="FC7" s="195"/>
      <c r="FD7" s="231" t="s">
        <v>574</v>
      </c>
      <c r="FE7" s="195"/>
      <c r="FF7" s="195"/>
      <c r="FG7" s="195"/>
      <c r="FH7" s="231" t="s">
        <v>659</v>
      </c>
      <c r="FI7" s="195"/>
      <c r="FJ7" s="195"/>
      <c r="FK7" s="195"/>
      <c r="FL7" s="231" t="s">
        <v>660</v>
      </c>
      <c r="FM7" s="195"/>
      <c r="FN7" s="195"/>
      <c r="FO7" s="195"/>
      <c r="FP7" s="231" t="s">
        <v>661</v>
      </c>
      <c r="FQ7" s="195"/>
      <c r="FR7" s="195"/>
      <c r="FS7" s="195"/>
      <c r="FT7" s="231" t="s">
        <v>662</v>
      </c>
      <c r="FU7" s="195"/>
      <c r="FV7" s="195"/>
      <c r="FW7" s="195"/>
      <c r="FX7" s="231" t="s">
        <v>663</v>
      </c>
      <c r="FY7" s="195"/>
      <c r="FZ7" s="195"/>
      <c r="GA7" s="195"/>
      <c r="GB7" s="231" t="s">
        <v>664</v>
      </c>
      <c r="GC7" s="195"/>
      <c r="GD7" s="195"/>
      <c r="GE7" s="195"/>
      <c r="GF7" s="231" t="s">
        <v>665</v>
      </c>
      <c r="GG7" s="195"/>
      <c r="GH7" s="195"/>
      <c r="GI7" s="195"/>
      <c r="GJ7" s="231" t="s">
        <v>666</v>
      </c>
      <c r="GK7" s="195"/>
      <c r="GL7" s="195"/>
      <c r="GM7" s="195"/>
      <c r="GN7" s="231" t="s">
        <v>667</v>
      </c>
      <c r="GO7" s="195"/>
      <c r="GP7" s="195"/>
      <c r="GQ7" s="195"/>
      <c r="GR7" s="231" t="s">
        <v>668</v>
      </c>
      <c r="GS7" s="195"/>
      <c r="GT7" s="195"/>
      <c r="GU7" s="195"/>
      <c r="GV7" s="231" t="s">
        <v>495</v>
      </c>
      <c r="GW7" s="195"/>
      <c r="GX7" s="195"/>
      <c r="GY7" s="195"/>
      <c r="GZ7" s="231" t="s">
        <v>489</v>
      </c>
      <c r="HA7" s="195"/>
      <c r="HB7" s="195"/>
      <c r="HC7" s="195"/>
      <c r="HD7" s="231" t="s">
        <v>669</v>
      </c>
      <c r="HE7" s="195"/>
      <c r="HF7" s="195"/>
      <c r="HG7" s="195"/>
      <c r="HH7" s="231" t="s">
        <v>670</v>
      </c>
      <c r="HI7" s="195"/>
      <c r="HJ7" s="195"/>
      <c r="HK7" s="195"/>
      <c r="HL7" s="231" t="s">
        <v>671</v>
      </c>
      <c r="HM7" s="195"/>
      <c r="HN7" s="195"/>
      <c r="HO7" s="195"/>
      <c r="HP7" s="231" t="s">
        <v>51</v>
      </c>
      <c r="HQ7" s="195"/>
      <c r="HR7" s="195"/>
      <c r="HS7" s="195"/>
      <c r="HT7" s="231" t="s">
        <v>672</v>
      </c>
      <c r="HU7" s="195"/>
      <c r="HV7" s="195"/>
      <c r="HW7" s="195"/>
      <c r="HX7" s="231" t="s">
        <v>673</v>
      </c>
      <c r="HY7" s="195"/>
      <c r="HZ7" s="195"/>
      <c r="IA7" s="195"/>
      <c r="IB7" s="231" t="s">
        <v>268</v>
      </c>
      <c r="IC7" s="195"/>
      <c r="ID7" s="195"/>
      <c r="IE7" s="195"/>
      <c r="IF7" s="231" t="s">
        <v>674</v>
      </c>
      <c r="IG7" s="195"/>
      <c r="IH7" s="195"/>
      <c r="II7" s="195"/>
      <c r="IJ7" s="231" t="s">
        <v>675</v>
      </c>
      <c r="IK7" s="195"/>
      <c r="IL7" s="195"/>
      <c r="IM7" s="195"/>
      <c r="IN7" s="231" t="s">
        <v>676</v>
      </c>
      <c r="IO7" s="195"/>
      <c r="IP7" s="195"/>
      <c r="IQ7" s="195"/>
      <c r="IR7" s="231" t="s">
        <v>677</v>
      </c>
      <c r="IS7" s="195"/>
      <c r="IT7" s="195"/>
      <c r="IU7" s="195"/>
      <c r="IV7" s="231" t="s">
        <v>678</v>
      </c>
      <c r="IW7" s="195"/>
      <c r="IX7" s="195"/>
      <c r="IY7" s="195"/>
      <c r="IZ7" s="231" t="s">
        <v>679</v>
      </c>
      <c r="JA7" s="195"/>
      <c r="JB7" s="195"/>
      <c r="JC7" s="195"/>
      <c r="JD7" s="231" t="s">
        <v>296</v>
      </c>
      <c r="JE7" s="195"/>
      <c r="JF7" s="195"/>
      <c r="JG7" s="195"/>
      <c r="JH7" s="231" t="s">
        <v>680</v>
      </c>
      <c r="JI7" s="195"/>
      <c r="JJ7" s="195"/>
      <c r="JK7" s="195"/>
      <c r="JL7" s="231" t="s">
        <v>681</v>
      </c>
      <c r="JM7" s="195"/>
      <c r="JN7" s="195"/>
      <c r="JO7" s="195"/>
      <c r="JP7" s="231" t="s">
        <v>682</v>
      </c>
      <c r="JQ7" s="195"/>
      <c r="JR7" s="195"/>
      <c r="JS7" s="195"/>
      <c r="JT7" s="231" t="s">
        <v>683</v>
      </c>
      <c r="JU7" s="195"/>
      <c r="JV7" s="195"/>
      <c r="JW7" s="195"/>
      <c r="JX7" s="231" t="s">
        <v>684</v>
      </c>
      <c r="JY7" s="195"/>
      <c r="JZ7" s="195"/>
      <c r="KA7" s="195"/>
      <c r="KB7" s="231" t="s">
        <v>685</v>
      </c>
      <c r="KC7" s="195"/>
      <c r="KD7" s="195"/>
      <c r="KE7" s="195"/>
      <c r="KF7" s="231" t="s">
        <v>686</v>
      </c>
      <c r="KG7" s="195"/>
      <c r="KH7" s="195"/>
      <c r="KI7" s="195"/>
      <c r="KJ7" s="231" t="s">
        <v>687</v>
      </c>
      <c r="KK7" s="195"/>
      <c r="KL7" s="195"/>
      <c r="KM7" s="195"/>
      <c r="KN7" s="231" t="s">
        <v>688</v>
      </c>
      <c r="KO7" s="195"/>
      <c r="KP7" s="195"/>
      <c r="KQ7" s="195"/>
      <c r="KR7" s="231" t="s">
        <v>287</v>
      </c>
      <c r="KS7" s="195"/>
      <c r="KT7" s="195"/>
      <c r="KU7" s="195"/>
      <c r="KV7" s="231" t="s">
        <v>689</v>
      </c>
      <c r="KW7" s="195"/>
      <c r="KX7" s="195"/>
      <c r="KY7" s="195"/>
      <c r="KZ7" s="231" t="s">
        <v>690</v>
      </c>
      <c r="LA7" s="195"/>
      <c r="LB7" s="195"/>
      <c r="LC7" s="195"/>
      <c r="LD7" s="231" t="s">
        <v>691</v>
      </c>
      <c r="LE7" s="195"/>
      <c r="LF7" s="195"/>
      <c r="LG7" s="195"/>
      <c r="LH7" s="231" t="s">
        <v>692</v>
      </c>
      <c r="LI7" s="195"/>
      <c r="LJ7" s="195"/>
      <c r="LK7" s="195"/>
      <c r="LL7" s="231" t="s">
        <v>693</v>
      </c>
      <c r="LM7" s="195"/>
      <c r="LN7" s="195"/>
      <c r="LO7" s="195"/>
      <c r="LP7" s="231" t="s">
        <v>694</v>
      </c>
      <c r="LQ7" s="195"/>
      <c r="LR7" s="195"/>
      <c r="LS7" s="195"/>
      <c r="LT7" s="231" t="s">
        <v>695</v>
      </c>
      <c r="LU7" s="195"/>
      <c r="LV7" s="195"/>
      <c r="LW7" s="195"/>
      <c r="LX7" s="231" t="s">
        <v>247</v>
      </c>
      <c r="LY7" s="195"/>
      <c r="LZ7" s="195"/>
      <c r="MA7" s="195"/>
      <c r="MB7" s="231" t="s">
        <v>696</v>
      </c>
      <c r="MC7" s="195"/>
      <c r="MD7" s="195"/>
      <c r="ME7" s="195"/>
      <c r="MF7" s="231" t="s">
        <v>697</v>
      </c>
      <c r="MG7" s="195"/>
      <c r="MH7" s="195"/>
      <c r="MI7" s="195"/>
      <c r="MJ7" s="231" t="s">
        <v>698</v>
      </c>
      <c r="MK7" s="195"/>
      <c r="ML7" s="195"/>
      <c r="MM7" s="195"/>
      <c r="MN7" s="231" t="s">
        <v>699</v>
      </c>
      <c r="MO7" s="195"/>
      <c r="MP7" s="195"/>
      <c r="MQ7" s="195"/>
      <c r="MR7" s="231" t="s">
        <v>700</v>
      </c>
      <c r="MS7" s="195"/>
      <c r="MT7" s="195"/>
      <c r="MU7" s="195"/>
      <c r="MV7" s="231" t="s">
        <v>701</v>
      </c>
      <c r="MW7" s="195"/>
      <c r="MX7" s="195"/>
      <c r="MY7" s="195"/>
      <c r="MZ7" s="231" t="s">
        <v>702</v>
      </c>
      <c r="NA7" s="195"/>
      <c r="NB7" s="195"/>
      <c r="NC7" s="195"/>
      <c r="ND7" s="231" t="s">
        <v>703</v>
      </c>
      <c r="NE7" s="195"/>
      <c r="NF7" s="195"/>
      <c r="NG7" s="195"/>
      <c r="NH7" s="231" t="s">
        <v>704</v>
      </c>
      <c r="NI7" s="195"/>
      <c r="NJ7" s="195"/>
      <c r="NK7" s="195"/>
      <c r="NL7" s="231" t="s">
        <v>705</v>
      </c>
      <c r="NM7" s="195"/>
      <c r="NN7" s="195"/>
      <c r="NO7" s="195"/>
      <c r="NP7" s="231" t="s">
        <v>706</v>
      </c>
      <c r="NQ7" s="195"/>
      <c r="NR7" s="195"/>
      <c r="NS7" s="195"/>
      <c r="NT7" s="231" t="s">
        <v>707</v>
      </c>
      <c r="NU7" s="195"/>
      <c r="NV7" s="195"/>
      <c r="NW7" s="195"/>
      <c r="NX7" s="231" t="s">
        <v>708</v>
      </c>
      <c r="NY7" s="195"/>
      <c r="NZ7" s="195"/>
      <c r="OA7" s="195"/>
      <c r="OB7" s="231" t="s">
        <v>709</v>
      </c>
      <c r="OC7" s="195"/>
      <c r="OD7" s="195"/>
      <c r="OE7" s="195"/>
      <c r="OF7" s="231" t="s">
        <v>710</v>
      </c>
      <c r="OG7" s="195"/>
      <c r="OH7" s="195"/>
      <c r="OI7" s="195"/>
      <c r="OJ7" s="231" t="s">
        <v>711</v>
      </c>
      <c r="OK7" s="195"/>
      <c r="OL7" s="195"/>
      <c r="OM7" s="195"/>
      <c r="ON7" s="231" t="s">
        <v>712</v>
      </c>
      <c r="OO7" s="195"/>
      <c r="OP7" s="195"/>
      <c r="OQ7" s="195"/>
      <c r="OR7" s="231" t="s">
        <v>713</v>
      </c>
      <c r="OS7" s="195"/>
      <c r="OT7" s="195"/>
      <c r="OU7" s="195"/>
      <c r="OV7" s="231" t="s">
        <v>714</v>
      </c>
      <c r="OW7" s="195"/>
      <c r="OX7" s="195"/>
      <c r="OY7" s="195"/>
      <c r="OZ7" s="231" t="s">
        <v>715</v>
      </c>
      <c r="PA7" s="195"/>
      <c r="PB7" s="195"/>
      <c r="PC7" s="195"/>
      <c r="PD7" s="231" t="s">
        <v>716</v>
      </c>
      <c r="PE7" s="195"/>
      <c r="PF7" s="195"/>
      <c r="PG7" s="195"/>
      <c r="PH7" s="231" t="s">
        <v>717</v>
      </c>
      <c r="PI7" s="195"/>
      <c r="PJ7" s="195"/>
      <c r="PK7" s="195"/>
      <c r="PL7" s="231" t="s">
        <v>718</v>
      </c>
      <c r="PM7" s="195"/>
      <c r="PN7" s="195"/>
      <c r="PO7" s="195"/>
      <c r="PP7" s="231" t="s">
        <v>719</v>
      </c>
      <c r="PQ7" s="195"/>
      <c r="PR7" s="195"/>
      <c r="PS7" s="195"/>
      <c r="PT7" s="231" t="s">
        <v>720</v>
      </c>
      <c r="PU7" s="195"/>
      <c r="PV7" s="195"/>
      <c r="PW7" s="195"/>
      <c r="PX7" s="231" t="s">
        <v>721</v>
      </c>
      <c r="PY7" s="195"/>
      <c r="PZ7" s="195"/>
      <c r="QA7" s="195"/>
      <c r="QB7" s="231" t="s">
        <v>722</v>
      </c>
      <c r="QC7" s="195"/>
      <c r="QD7" s="195"/>
      <c r="QE7" s="195"/>
      <c r="QF7" s="231" t="s">
        <v>723</v>
      </c>
      <c r="QG7" s="195"/>
      <c r="QH7" s="195"/>
      <c r="QI7" s="195"/>
      <c r="QJ7" s="231" t="s">
        <v>724</v>
      </c>
      <c r="QK7" s="195"/>
      <c r="QL7" s="195"/>
      <c r="QM7" s="195"/>
      <c r="QN7" s="231" t="s">
        <v>725</v>
      </c>
      <c r="QO7" s="195"/>
      <c r="QP7" s="195"/>
      <c r="QQ7" s="195"/>
      <c r="QR7" s="231" t="s">
        <v>726</v>
      </c>
      <c r="QS7" s="195"/>
      <c r="QT7" s="195"/>
      <c r="QU7" s="195"/>
      <c r="QV7" s="231" t="s">
        <v>727</v>
      </c>
      <c r="QW7" s="195"/>
      <c r="QX7" s="195"/>
      <c r="QY7" s="195"/>
      <c r="QZ7" s="231" t="s">
        <v>728</v>
      </c>
      <c r="RA7" s="195"/>
      <c r="RB7" s="195"/>
      <c r="RC7" s="195"/>
      <c r="RD7" s="231" t="s">
        <v>729</v>
      </c>
      <c r="RE7" s="195"/>
      <c r="RF7" s="195"/>
      <c r="RG7" s="195"/>
      <c r="RH7" s="231" t="s">
        <v>730</v>
      </c>
      <c r="RI7" s="195"/>
      <c r="RJ7" s="195"/>
      <c r="RK7" s="195"/>
      <c r="RL7" s="231" t="s">
        <v>731</v>
      </c>
      <c r="RM7" s="195"/>
      <c r="RN7" s="195"/>
      <c r="RO7" s="195"/>
      <c r="RP7" s="231" t="s">
        <v>732</v>
      </c>
      <c r="RQ7" s="195"/>
      <c r="RR7" s="195"/>
      <c r="RS7" s="195"/>
      <c r="RT7" s="231" t="s">
        <v>733</v>
      </c>
      <c r="RU7" s="195"/>
      <c r="RV7" s="195"/>
      <c r="RW7" s="195"/>
      <c r="RX7" s="231" t="s">
        <v>734</v>
      </c>
      <c r="RY7" s="195"/>
      <c r="RZ7" s="195"/>
      <c r="SA7" s="195"/>
      <c r="SB7" s="231" t="s">
        <v>735</v>
      </c>
      <c r="SC7" s="195"/>
      <c r="SD7" s="195"/>
      <c r="SE7" s="195"/>
      <c r="SF7" s="231" t="s">
        <v>736</v>
      </c>
      <c r="SG7" s="195"/>
      <c r="SH7" s="195"/>
      <c r="SI7" s="195"/>
      <c r="SJ7" s="231" t="s">
        <v>737</v>
      </c>
      <c r="SK7" s="195"/>
      <c r="SL7" s="195"/>
      <c r="SM7" s="195"/>
      <c r="SN7" s="231" t="s">
        <v>738</v>
      </c>
      <c r="SO7" s="195"/>
      <c r="SP7" s="195"/>
      <c r="SQ7" s="195"/>
      <c r="SR7" s="231" t="s">
        <v>739</v>
      </c>
      <c r="SS7" s="195"/>
      <c r="ST7" s="195"/>
      <c r="SU7" s="195"/>
      <c r="SV7" s="231" t="s">
        <v>740</v>
      </c>
      <c r="SW7" s="195"/>
      <c r="SX7" s="195"/>
      <c r="SY7" s="195"/>
      <c r="SZ7" s="231" t="s">
        <v>741</v>
      </c>
      <c r="TA7" s="195"/>
      <c r="TB7" s="195"/>
      <c r="TC7" s="195"/>
      <c r="TD7" s="231" t="s">
        <v>742</v>
      </c>
      <c r="TE7" s="195"/>
      <c r="TF7" s="195"/>
      <c r="TG7" s="195"/>
      <c r="TH7" s="231" t="s">
        <v>743</v>
      </c>
      <c r="TI7" s="195"/>
      <c r="TJ7" s="195"/>
      <c r="TK7" s="195"/>
      <c r="TL7" s="231" t="s">
        <v>744</v>
      </c>
      <c r="TM7" s="195"/>
      <c r="TN7" s="195"/>
      <c r="TO7" s="195"/>
      <c r="TP7" s="231" t="s">
        <v>745</v>
      </c>
      <c r="TQ7" s="195"/>
      <c r="TR7" s="195"/>
      <c r="TS7" s="195"/>
      <c r="TT7" s="231" t="s">
        <v>746</v>
      </c>
      <c r="TU7" s="195"/>
      <c r="TV7" s="195"/>
      <c r="TW7" s="195"/>
      <c r="TX7" s="231" t="s">
        <v>747</v>
      </c>
      <c r="TY7" s="195"/>
      <c r="TZ7" s="195"/>
      <c r="UA7" s="195"/>
      <c r="UB7" s="231" t="s">
        <v>748</v>
      </c>
      <c r="UC7" s="195"/>
      <c r="UD7" s="195"/>
      <c r="UE7" s="195"/>
      <c r="UF7" s="231" t="s">
        <v>749</v>
      </c>
      <c r="UG7" s="195"/>
      <c r="UH7" s="195"/>
      <c r="UI7" s="195"/>
      <c r="UJ7" s="231" t="s">
        <v>750</v>
      </c>
      <c r="UK7" s="195"/>
      <c r="UL7" s="195"/>
      <c r="UM7" s="195"/>
      <c r="UN7" s="231" t="s">
        <v>751</v>
      </c>
      <c r="UO7" s="195"/>
      <c r="UP7" s="195"/>
      <c r="UQ7" s="195"/>
      <c r="UR7" s="231" t="s">
        <v>752</v>
      </c>
      <c r="US7" s="195"/>
      <c r="UT7" s="195"/>
      <c r="UU7" s="195"/>
      <c r="UV7" s="231" t="s">
        <v>753</v>
      </c>
      <c r="UW7" s="195"/>
      <c r="UX7" s="195"/>
      <c r="UY7" s="195"/>
      <c r="UZ7" s="231" t="s">
        <v>754</v>
      </c>
      <c r="VA7" s="195"/>
      <c r="VB7" s="195"/>
      <c r="VC7" s="195"/>
      <c r="VD7" s="231" t="s">
        <v>755</v>
      </c>
      <c r="VE7" s="195"/>
      <c r="VF7" s="195"/>
      <c r="VG7" s="195"/>
      <c r="VH7" s="231" t="s">
        <v>756</v>
      </c>
      <c r="VI7" s="195"/>
      <c r="VJ7" s="195"/>
      <c r="VK7" s="195"/>
      <c r="VL7" s="231" t="s">
        <v>342</v>
      </c>
      <c r="VM7" s="195"/>
      <c r="VN7" s="195"/>
      <c r="VO7" s="195"/>
      <c r="VP7" s="231" t="s">
        <v>757</v>
      </c>
      <c r="VQ7" s="195"/>
      <c r="VR7" s="195"/>
      <c r="VS7" s="195"/>
      <c r="VT7" s="231" t="s">
        <v>758</v>
      </c>
      <c r="VU7" s="195"/>
      <c r="VV7" s="195"/>
      <c r="VW7" s="195"/>
      <c r="VX7" s="231" t="s">
        <v>759</v>
      </c>
      <c r="VY7" s="195"/>
      <c r="VZ7" s="195"/>
      <c r="WA7" s="195"/>
      <c r="WB7" s="231" t="s">
        <v>760</v>
      </c>
      <c r="WC7" s="195"/>
      <c r="WD7" s="195"/>
      <c r="WE7" s="195"/>
      <c r="WF7" s="231" t="s">
        <v>761</v>
      </c>
      <c r="WG7" s="195"/>
      <c r="WH7" s="195"/>
      <c r="WI7" s="195"/>
      <c r="WJ7" s="231" t="s">
        <v>762</v>
      </c>
      <c r="WK7" s="195"/>
      <c r="WL7" s="195"/>
      <c r="WM7" s="195"/>
      <c r="WN7" s="231" t="s">
        <v>763</v>
      </c>
      <c r="WO7" s="195"/>
      <c r="WP7" s="195"/>
      <c r="WQ7" s="195"/>
      <c r="WR7" s="231" t="s">
        <v>764</v>
      </c>
      <c r="WS7" s="195"/>
      <c r="WT7" s="195"/>
      <c r="WU7" s="195"/>
      <c r="WV7" s="231" t="s">
        <v>765</v>
      </c>
      <c r="WW7" s="195"/>
      <c r="WX7" s="195"/>
      <c r="WY7" s="195"/>
      <c r="WZ7" s="231" t="s">
        <v>766</v>
      </c>
      <c r="XA7" s="195"/>
      <c r="XB7" s="195"/>
      <c r="XC7" s="195"/>
      <c r="XD7" s="231" t="s">
        <v>767</v>
      </c>
      <c r="XE7" s="195"/>
      <c r="XF7" s="195"/>
      <c r="XG7" s="195"/>
      <c r="XH7" s="231" t="s">
        <v>768</v>
      </c>
      <c r="XI7" s="195"/>
      <c r="XJ7" s="195"/>
      <c r="XK7" s="195"/>
      <c r="XL7" s="231" t="s">
        <v>769</v>
      </c>
      <c r="XM7" s="195"/>
      <c r="XN7" s="195"/>
      <c r="XO7" s="195"/>
      <c r="XP7" s="231" t="s">
        <v>770</v>
      </c>
      <c r="XQ7" s="195"/>
      <c r="XR7" s="195"/>
      <c r="XS7" s="195"/>
      <c r="XT7" s="231" t="s">
        <v>771</v>
      </c>
      <c r="XU7" s="195"/>
      <c r="XV7" s="195"/>
      <c r="XW7" s="195"/>
      <c r="XX7" s="231" t="s">
        <v>772</v>
      </c>
      <c r="XY7" s="195"/>
      <c r="XZ7" s="195"/>
      <c r="YA7" s="195"/>
      <c r="YB7" s="231" t="s">
        <v>773</v>
      </c>
      <c r="YC7" s="195"/>
      <c r="YD7" s="195"/>
      <c r="YE7" s="195"/>
    </row>
    <row r="8" spans="1:655" ht="20" customHeight="1" x14ac:dyDescent="0.35">
      <c r="A8" s="1"/>
      <c r="B8" s="195"/>
      <c r="C8" s="195"/>
      <c r="D8" s="9" t="s">
        <v>2759</v>
      </c>
      <c r="E8" s="9" t="s">
        <v>2760</v>
      </c>
      <c r="F8" s="9" t="s">
        <v>2761</v>
      </c>
      <c r="G8" s="9" t="s">
        <v>2762</v>
      </c>
      <c r="H8" s="9" t="s">
        <v>2759</v>
      </c>
      <c r="I8" s="9" t="s">
        <v>2760</v>
      </c>
      <c r="J8" s="9" t="s">
        <v>2761</v>
      </c>
      <c r="K8" s="9" t="s">
        <v>2762</v>
      </c>
      <c r="L8" s="9" t="s">
        <v>2759</v>
      </c>
      <c r="M8" s="9" t="s">
        <v>2760</v>
      </c>
      <c r="N8" s="9" t="s">
        <v>2761</v>
      </c>
      <c r="O8" s="9" t="s">
        <v>2762</v>
      </c>
      <c r="P8" s="9" t="s">
        <v>2759</v>
      </c>
      <c r="Q8" s="9" t="s">
        <v>2760</v>
      </c>
      <c r="R8" s="9" t="s">
        <v>2761</v>
      </c>
      <c r="S8" s="9" t="s">
        <v>2762</v>
      </c>
      <c r="T8" s="9" t="s">
        <v>2759</v>
      </c>
      <c r="U8" s="9" t="s">
        <v>2760</v>
      </c>
      <c r="V8" s="9" t="s">
        <v>2761</v>
      </c>
      <c r="W8" s="9" t="s">
        <v>2762</v>
      </c>
      <c r="X8" s="9" t="s">
        <v>2759</v>
      </c>
      <c r="Y8" s="9" t="s">
        <v>2760</v>
      </c>
      <c r="Z8" s="9" t="s">
        <v>2761</v>
      </c>
      <c r="AA8" s="9" t="s">
        <v>2762</v>
      </c>
      <c r="AB8" s="9" t="s">
        <v>2759</v>
      </c>
      <c r="AC8" s="9" t="s">
        <v>2760</v>
      </c>
      <c r="AD8" s="9" t="s">
        <v>2761</v>
      </c>
      <c r="AE8" s="9" t="s">
        <v>2762</v>
      </c>
      <c r="AF8" s="9" t="s">
        <v>2759</v>
      </c>
      <c r="AG8" s="9" t="s">
        <v>2760</v>
      </c>
      <c r="AH8" s="9" t="s">
        <v>2761</v>
      </c>
      <c r="AI8" s="9" t="s">
        <v>2762</v>
      </c>
      <c r="AJ8" s="9" t="s">
        <v>2759</v>
      </c>
      <c r="AK8" s="9" t="s">
        <v>2760</v>
      </c>
      <c r="AL8" s="9" t="s">
        <v>2761</v>
      </c>
      <c r="AM8" s="9" t="s">
        <v>2762</v>
      </c>
      <c r="AN8" s="9" t="s">
        <v>2759</v>
      </c>
      <c r="AO8" s="9" t="s">
        <v>2760</v>
      </c>
      <c r="AP8" s="9" t="s">
        <v>2761</v>
      </c>
      <c r="AQ8" s="9" t="s">
        <v>2762</v>
      </c>
      <c r="AR8" s="9" t="s">
        <v>2759</v>
      </c>
      <c r="AS8" s="9" t="s">
        <v>2760</v>
      </c>
      <c r="AT8" s="9" t="s">
        <v>2761</v>
      </c>
      <c r="AU8" s="9" t="s">
        <v>2762</v>
      </c>
      <c r="AV8" s="9" t="s">
        <v>2759</v>
      </c>
      <c r="AW8" s="9" t="s">
        <v>2760</v>
      </c>
      <c r="AX8" s="9" t="s">
        <v>2761</v>
      </c>
      <c r="AY8" s="9" t="s">
        <v>2762</v>
      </c>
      <c r="AZ8" s="9" t="s">
        <v>2759</v>
      </c>
      <c r="BA8" s="9" t="s">
        <v>2760</v>
      </c>
      <c r="BB8" s="9" t="s">
        <v>2761</v>
      </c>
      <c r="BC8" s="9" t="s">
        <v>2762</v>
      </c>
      <c r="BD8" s="9" t="s">
        <v>2759</v>
      </c>
      <c r="BE8" s="9" t="s">
        <v>2760</v>
      </c>
      <c r="BF8" s="9" t="s">
        <v>2761</v>
      </c>
      <c r="BG8" s="9" t="s">
        <v>2762</v>
      </c>
      <c r="BH8" s="9" t="s">
        <v>2759</v>
      </c>
      <c r="BI8" s="9" t="s">
        <v>2760</v>
      </c>
      <c r="BJ8" s="9" t="s">
        <v>2761</v>
      </c>
      <c r="BK8" s="9" t="s">
        <v>2762</v>
      </c>
      <c r="BL8" s="9" t="s">
        <v>2759</v>
      </c>
      <c r="BM8" s="9" t="s">
        <v>2760</v>
      </c>
      <c r="BN8" s="9" t="s">
        <v>2761</v>
      </c>
      <c r="BO8" s="9" t="s">
        <v>2762</v>
      </c>
      <c r="BP8" s="9" t="s">
        <v>2759</v>
      </c>
      <c r="BQ8" s="9" t="s">
        <v>2760</v>
      </c>
      <c r="BR8" s="9" t="s">
        <v>2761</v>
      </c>
      <c r="BS8" s="9" t="s">
        <v>2762</v>
      </c>
      <c r="BT8" s="9" t="s">
        <v>2759</v>
      </c>
      <c r="BU8" s="9" t="s">
        <v>2760</v>
      </c>
      <c r="BV8" s="9" t="s">
        <v>2761</v>
      </c>
      <c r="BW8" s="9" t="s">
        <v>2762</v>
      </c>
      <c r="BX8" s="9" t="s">
        <v>2759</v>
      </c>
      <c r="BY8" s="9" t="s">
        <v>2760</v>
      </c>
      <c r="BZ8" s="9" t="s">
        <v>2761</v>
      </c>
      <c r="CA8" s="9" t="s">
        <v>2762</v>
      </c>
      <c r="CB8" s="9" t="s">
        <v>2759</v>
      </c>
      <c r="CC8" s="9" t="s">
        <v>2760</v>
      </c>
      <c r="CD8" s="9" t="s">
        <v>2761</v>
      </c>
      <c r="CE8" s="9" t="s">
        <v>2762</v>
      </c>
      <c r="CF8" s="9" t="s">
        <v>2759</v>
      </c>
      <c r="CG8" s="9" t="s">
        <v>2760</v>
      </c>
      <c r="CH8" s="9" t="s">
        <v>2761</v>
      </c>
      <c r="CI8" s="9" t="s">
        <v>2762</v>
      </c>
      <c r="CJ8" s="9" t="s">
        <v>2759</v>
      </c>
      <c r="CK8" s="9" t="s">
        <v>2760</v>
      </c>
      <c r="CL8" s="9" t="s">
        <v>2761</v>
      </c>
      <c r="CM8" s="9" t="s">
        <v>2762</v>
      </c>
      <c r="CN8" s="9" t="s">
        <v>2759</v>
      </c>
      <c r="CO8" s="9" t="s">
        <v>2760</v>
      </c>
      <c r="CP8" s="9" t="s">
        <v>2761</v>
      </c>
      <c r="CQ8" s="9" t="s">
        <v>2762</v>
      </c>
      <c r="CR8" s="9" t="s">
        <v>2759</v>
      </c>
      <c r="CS8" s="9" t="s">
        <v>2760</v>
      </c>
      <c r="CT8" s="9" t="s">
        <v>2761</v>
      </c>
      <c r="CU8" s="9" t="s">
        <v>2762</v>
      </c>
      <c r="CV8" s="9" t="s">
        <v>2759</v>
      </c>
      <c r="CW8" s="9" t="s">
        <v>2760</v>
      </c>
      <c r="CX8" s="9" t="s">
        <v>2761</v>
      </c>
      <c r="CY8" s="9" t="s">
        <v>2762</v>
      </c>
      <c r="CZ8" s="9" t="s">
        <v>2759</v>
      </c>
      <c r="DA8" s="9" t="s">
        <v>2760</v>
      </c>
      <c r="DB8" s="9" t="s">
        <v>2761</v>
      </c>
      <c r="DC8" s="9" t="s">
        <v>2762</v>
      </c>
      <c r="DD8" s="9" t="s">
        <v>2759</v>
      </c>
      <c r="DE8" s="9" t="s">
        <v>2760</v>
      </c>
      <c r="DF8" s="9" t="s">
        <v>2761</v>
      </c>
      <c r="DG8" s="9" t="s">
        <v>2762</v>
      </c>
      <c r="DH8" s="9" t="s">
        <v>2759</v>
      </c>
      <c r="DI8" s="9" t="s">
        <v>2760</v>
      </c>
      <c r="DJ8" s="9" t="s">
        <v>2761</v>
      </c>
      <c r="DK8" s="9" t="s">
        <v>2762</v>
      </c>
      <c r="DL8" s="9" t="s">
        <v>2759</v>
      </c>
      <c r="DM8" s="9" t="s">
        <v>2760</v>
      </c>
      <c r="DN8" s="9" t="s">
        <v>2761</v>
      </c>
      <c r="DO8" s="9" t="s">
        <v>2762</v>
      </c>
      <c r="DP8" s="9" t="s">
        <v>2759</v>
      </c>
      <c r="DQ8" s="9" t="s">
        <v>2760</v>
      </c>
      <c r="DR8" s="9" t="s">
        <v>2761</v>
      </c>
      <c r="DS8" s="9" t="s">
        <v>2762</v>
      </c>
      <c r="DT8" s="9" t="s">
        <v>2759</v>
      </c>
      <c r="DU8" s="9" t="s">
        <v>2760</v>
      </c>
      <c r="DV8" s="9" t="s">
        <v>2761</v>
      </c>
      <c r="DW8" s="9" t="s">
        <v>2762</v>
      </c>
      <c r="DX8" s="9" t="s">
        <v>2759</v>
      </c>
      <c r="DY8" s="9" t="s">
        <v>2760</v>
      </c>
      <c r="DZ8" s="9" t="s">
        <v>2761</v>
      </c>
      <c r="EA8" s="9" t="s">
        <v>2762</v>
      </c>
      <c r="EB8" s="9" t="s">
        <v>2759</v>
      </c>
      <c r="EC8" s="9" t="s">
        <v>2760</v>
      </c>
      <c r="ED8" s="9" t="s">
        <v>2761</v>
      </c>
      <c r="EE8" s="9" t="s">
        <v>2762</v>
      </c>
      <c r="EF8" s="9" t="s">
        <v>2759</v>
      </c>
      <c r="EG8" s="9" t="s">
        <v>2760</v>
      </c>
      <c r="EH8" s="9" t="s">
        <v>2761</v>
      </c>
      <c r="EI8" s="9" t="s">
        <v>2762</v>
      </c>
      <c r="EJ8" s="9" t="s">
        <v>2759</v>
      </c>
      <c r="EK8" s="9" t="s">
        <v>2760</v>
      </c>
      <c r="EL8" s="9" t="s">
        <v>2761</v>
      </c>
      <c r="EM8" s="9" t="s">
        <v>2762</v>
      </c>
      <c r="EN8" s="9" t="s">
        <v>2759</v>
      </c>
      <c r="EO8" s="9" t="s">
        <v>2760</v>
      </c>
      <c r="EP8" s="9" t="s">
        <v>2761</v>
      </c>
      <c r="EQ8" s="9" t="s">
        <v>2762</v>
      </c>
      <c r="ER8" s="9" t="s">
        <v>2759</v>
      </c>
      <c r="ES8" s="9" t="s">
        <v>2760</v>
      </c>
      <c r="ET8" s="9" t="s">
        <v>2761</v>
      </c>
      <c r="EU8" s="9" t="s">
        <v>2762</v>
      </c>
      <c r="EV8" s="9" t="s">
        <v>2759</v>
      </c>
      <c r="EW8" s="9" t="s">
        <v>2760</v>
      </c>
      <c r="EX8" s="9" t="s">
        <v>2761</v>
      </c>
      <c r="EY8" s="9" t="s">
        <v>2762</v>
      </c>
      <c r="EZ8" s="9" t="s">
        <v>2759</v>
      </c>
      <c r="FA8" s="9" t="s">
        <v>2760</v>
      </c>
      <c r="FB8" s="9" t="s">
        <v>2761</v>
      </c>
      <c r="FC8" s="9" t="s">
        <v>2762</v>
      </c>
      <c r="FD8" s="9" t="s">
        <v>2759</v>
      </c>
      <c r="FE8" s="9" t="s">
        <v>2760</v>
      </c>
      <c r="FF8" s="9" t="s">
        <v>2761</v>
      </c>
      <c r="FG8" s="9" t="s">
        <v>2762</v>
      </c>
      <c r="FH8" s="9" t="s">
        <v>2759</v>
      </c>
      <c r="FI8" s="9" t="s">
        <v>2760</v>
      </c>
      <c r="FJ8" s="9" t="s">
        <v>2761</v>
      </c>
      <c r="FK8" s="9" t="s">
        <v>2762</v>
      </c>
      <c r="FL8" s="9" t="s">
        <v>2759</v>
      </c>
      <c r="FM8" s="9" t="s">
        <v>2760</v>
      </c>
      <c r="FN8" s="9" t="s">
        <v>2761</v>
      </c>
      <c r="FO8" s="9" t="s">
        <v>2762</v>
      </c>
      <c r="FP8" s="9" t="s">
        <v>2759</v>
      </c>
      <c r="FQ8" s="9" t="s">
        <v>2760</v>
      </c>
      <c r="FR8" s="9" t="s">
        <v>2761</v>
      </c>
      <c r="FS8" s="9" t="s">
        <v>2762</v>
      </c>
      <c r="FT8" s="9" t="s">
        <v>2759</v>
      </c>
      <c r="FU8" s="9" t="s">
        <v>2760</v>
      </c>
      <c r="FV8" s="9" t="s">
        <v>2761</v>
      </c>
      <c r="FW8" s="9" t="s">
        <v>2762</v>
      </c>
      <c r="FX8" s="9" t="s">
        <v>2759</v>
      </c>
      <c r="FY8" s="9" t="s">
        <v>2760</v>
      </c>
      <c r="FZ8" s="9" t="s">
        <v>2761</v>
      </c>
      <c r="GA8" s="9" t="s">
        <v>2762</v>
      </c>
      <c r="GB8" s="9" t="s">
        <v>2759</v>
      </c>
      <c r="GC8" s="9" t="s">
        <v>2760</v>
      </c>
      <c r="GD8" s="9" t="s">
        <v>2761</v>
      </c>
      <c r="GE8" s="9" t="s">
        <v>2762</v>
      </c>
      <c r="GF8" s="9" t="s">
        <v>2759</v>
      </c>
      <c r="GG8" s="9" t="s">
        <v>2760</v>
      </c>
      <c r="GH8" s="9" t="s">
        <v>2761</v>
      </c>
      <c r="GI8" s="9" t="s">
        <v>2762</v>
      </c>
      <c r="GJ8" s="9" t="s">
        <v>2759</v>
      </c>
      <c r="GK8" s="9" t="s">
        <v>2760</v>
      </c>
      <c r="GL8" s="9" t="s">
        <v>2761</v>
      </c>
      <c r="GM8" s="9" t="s">
        <v>2762</v>
      </c>
      <c r="GN8" s="9" t="s">
        <v>2759</v>
      </c>
      <c r="GO8" s="9" t="s">
        <v>2760</v>
      </c>
      <c r="GP8" s="9" t="s">
        <v>2761</v>
      </c>
      <c r="GQ8" s="9" t="s">
        <v>2762</v>
      </c>
      <c r="GR8" s="9" t="s">
        <v>2759</v>
      </c>
      <c r="GS8" s="9" t="s">
        <v>2760</v>
      </c>
      <c r="GT8" s="9" t="s">
        <v>2761</v>
      </c>
      <c r="GU8" s="9" t="s">
        <v>2762</v>
      </c>
      <c r="GV8" s="9" t="s">
        <v>2759</v>
      </c>
      <c r="GW8" s="9" t="s">
        <v>2760</v>
      </c>
      <c r="GX8" s="9" t="s">
        <v>2761</v>
      </c>
      <c r="GY8" s="9" t="s">
        <v>2762</v>
      </c>
      <c r="GZ8" s="9" t="s">
        <v>2759</v>
      </c>
      <c r="HA8" s="9" t="s">
        <v>2760</v>
      </c>
      <c r="HB8" s="9" t="s">
        <v>2761</v>
      </c>
      <c r="HC8" s="9" t="s">
        <v>2762</v>
      </c>
      <c r="HD8" s="9" t="s">
        <v>2759</v>
      </c>
      <c r="HE8" s="9" t="s">
        <v>2760</v>
      </c>
      <c r="HF8" s="9" t="s">
        <v>2761</v>
      </c>
      <c r="HG8" s="9" t="s">
        <v>2762</v>
      </c>
      <c r="HH8" s="9" t="s">
        <v>2759</v>
      </c>
      <c r="HI8" s="9" t="s">
        <v>2760</v>
      </c>
      <c r="HJ8" s="9" t="s">
        <v>2761</v>
      </c>
      <c r="HK8" s="9" t="s">
        <v>2762</v>
      </c>
      <c r="HL8" s="9" t="s">
        <v>2759</v>
      </c>
      <c r="HM8" s="9" t="s">
        <v>2760</v>
      </c>
      <c r="HN8" s="9" t="s">
        <v>2761</v>
      </c>
      <c r="HO8" s="9" t="s">
        <v>2762</v>
      </c>
      <c r="HP8" s="9" t="s">
        <v>2759</v>
      </c>
      <c r="HQ8" s="9" t="s">
        <v>2760</v>
      </c>
      <c r="HR8" s="9" t="s">
        <v>2761</v>
      </c>
      <c r="HS8" s="9" t="s">
        <v>2762</v>
      </c>
      <c r="HT8" s="9" t="s">
        <v>2759</v>
      </c>
      <c r="HU8" s="9" t="s">
        <v>2760</v>
      </c>
      <c r="HV8" s="9" t="s">
        <v>2761</v>
      </c>
      <c r="HW8" s="9" t="s">
        <v>2762</v>
      </c>
      <c r="HX8" s="9" t="s">
        <v>2759</v>
      </c>
      <c r="HY8" s="9" t="s">
        <v>2760</v>
      </c>
      <c r="HZ8" s="9" t="s">
        <v>2761</v>
      </c>
      <c r="IA8" s="9" t="s">
        <v>2762</v>
      </c>
      <c r="IB8" s="9" t="s">
        <v>2759</v>
      </c>
      <c r="IC8" s="9" t="s">
        <v>2760</v>
      </c>
      <c r="ID8" s="9" t="s">
        <v>2761</v>
      </c>
      <c r="IE8" s="9" t="s">
        <v>2762</v>
      </c>
      <c r="IF8" s="9" t="s">
        <v>2759</v>
      </c>
      <c r="IG8" s="9" t="s">
        <v>2760</v>
      </c>
      <c r="IH8" s="9" t="s">
        <v>2761</v>
      </c>
      <c r="II8" s="9" t="s">
        <v>2762</v>
      </c>
      <c r="IJ8" s="9" t="s">
        <v>2759</v>
      </c>
      <c r="IK8" s="9" t="s">
        <v>2760</v>
      </c>
      <c r="IL8" s="9" t="s">
        <v>2761</v>
      </c>
      <c r="IM8" s="9" t="s">
        <v>2762</v>
      </c>
      <c r="IN8" s="9" t="s">
        <v>2759</v>
      </c>
      <c r="IO8" s="9" t="s">
        <v>2760</v>
      </c>
      <c r="IP8" s="9" t="s">
        <v>2761</v>
      </c>
      <c r="IQ8" s="9" t="s">
        <v>2762</v>
      </c>
      <c r="IR8" s="9" t="s">
        <v>2759</v>
      </c>
      <c r="IS8" s="9" t="s">
        <v>2760</v>
      </c>
      <c r="IT8" s="9" t="s">
        <v>2761</v>
      </c>
      <c r="IU8" s="9" t="s">
        <v>2762</v>
      </c>
      <c r="IV8" s="9" t="s">
        <v>2759</v>
      </c>
      <c r="IW8" s="9" t="s">
        <v>2760</v>
      </c>
      <c r="IX8" s="9" t="s">
        <v>2761</v>
      </c>
      <c r="IY8" s="9" t="s">
        <v>2762</v>
      </c>
      <c r="IZ8" s="9" t="s">
        <v>2759</v>
      </c>
      <c r="JA8" s="9" t="s">
        <v>2760</v>
      </c>
      <c r="JB8" s="9" t="s">
        <v>2761</v>
      </c>
      <c r="JC8" s="9" t="s">
        <v>2762</v>
      </c>
      <c r="JD8" s="9" t="s">
        <v>2759</v>
      </c>
      <c r="JE8" s="9" t="s">
        <v>2760</v>
      </c>
      <c r="JF8" s="9" t="s">
        <v>2761</v>
      </c>
      <c r="JG8" s="9" t="s">
        <v>2762</v>
      </c>
      <c r="JH8" s="9" t="s">
        <v>2759</v>
      </c>
      <c r="JI8" s="9" t="s">
        <v>2760</v>
      </c>
      <c r="JJ8" s="9" t="s">
        <v>2761</v>
      </c>
      <c r="JK8" s="9" t="s">
        <v>2762</v>
      </c>
      <c r="JL8" s="9" t="s">
        <v>2759</v>
      </c>
      <c r="JM8" s="9" t="s">
        <v>2760</v>
      </c>
      <c r="JN8" s="9" t="s">
        <v>2761</v>
      </c>
      <c r="JO8" s="9" t="s">
        <v>2762</v>
      </c>
      <c r="JP8" s="9" t="s">
        <v>2759</v>
      </c>
      <c r="JQ8" s="9" t="s">
        <v>2760</v>
      </c>
      <c r="JR8" s="9" t="s">
        <v>2761</v>
      </c>
      <c r="JS8" s="9" t="s">
        <v>2762</v>
      </c>
      <c r="JT8" s="9" t="s">
        <v>2759</v>
      </c>
      <c r="JU8" s="9" t="s">
        <v>2760</v>
      </c>
      <c r="JV8" s="9" t="s">
        <v>2761</v>
      </c>
      <c r="JW8" s="9" t="s">
        <v>2762</v>
      </c>
      <c r="JX8" s="9" t="s">
        <v>2759</v>
      </c>
      <c r="JY8" s="9" t="s">
        <v>2760</v>
      </c>
      <c r="JZ8" s="9" t="s">
        <v>2761</v>
      </c>
      <c r="KA8" s="9" t="s">
        <v>2762</v>
      </c>
      <c r="KB8" s="9" t="s">
        <v>2759</v>
      </c>
      <c r="KC8" s="9" t="s">
        <v>2760</v>
      </c>
      <c r="KD8" s="9" t="s">
        <v>2761</v>
      </c>
      <c r="KE8" s="9" t="s">
        <v>2762</v>
      </c>
      <c r="KF8" s="9" t="s">
        <v>2759</v>
      </c>
      <c r="KG8" s="9" t="s">
        <v>2760</v>
      </c>
      <c r="KH8" s="9" t="s">
        <v>2761</v>
      </c>
      <c r="KI8" s="9" t="s">
        <v>2762</v>
      </c>
      <c r="KJ8" s="9" t="s">
        <v>2759</v>
      </c>
      <c r="KK8" s="9" t="s">
        <v>2760</v>
      </c>
      <c r="KL8" s="9" t="s">
        <v>2761</v>
      </c>
      <c r="KM8" s="9" t="s">
        <v>2762</v>
      </c>
      <c r="KN8" s="9" t="s">
        <v>2759</v>
      </c>
      <c r="KO8" s="9" t="s">
        <v>2760</v>
      </c>
      <c r="KP8" s="9" t="s">
        <v>2761</v>
      </c>
      <c r="KQ8" s="9" t="s">
        <v>2762</v>
      </c>
      <c r="KR8" s="9" t="s">
        <v>2759</v>
      </c>
      <c r="KS8" s="9" t="s">
        <v>2760</v>
      </c>
      <c r="KT8" s="9" t="s">
        <v>2761</v>
      </c>
      <c r="KU8" s="9" t="s">
        <v>2762</v>
      </c>
      <c r="KV8" s="9" t="s">
        <v>2759</v>
      </c>
      <c r="KW8" s="9" t="s">
        <v>2760</v>
      </c>
      <c r="KX8" s="9" t="s">
        <v>2761</v>
      </c>
      <c r="KY8" s="9" t="s">
        <v>2762</v>
      </c>
      <c r="KZ8" s="9" t="s">
        <v>2759</v>
      </c>
      <c r="LA8" s="9" t="s">
        <v>2760</v>
      </c>
      <c r="LB8" s="9" t="s">
        <v>2761</v>
      </c>
      <c r="LC8" s="9" t="s">
        <v>2762</v>
      </c>
      <c r="LD8" s="9" t="s">
        <v>2759</v>
      </c>
      <c r="LE8" s="9" t="s">
        <v>2760</v>
      </c>
      <c r="LF8" s="9" t="s">
        <v>2761</v>
      </c>
      <c r="LG8" s="9" t="s">
        <v>2762</v>
      </c>
      <c r="LH8" s="9" t="s">
        <v>2759</v>
      </c>
      <c r="LI8" s="9" t="s">
        <v>2760</v>
      </c>
      <c r="LJ8" s="9" t="s">
        <v>2761</v>
      </c>
      <c r="LK8" s="9" t="s">
        <v>2762</v>
      </c>
      <c r="LL8" s="9" t="s">
        <v>2759</v>
      </c>
      <c r="LM8" s="9" t="s">
        <v>2760</v>
      </c>
      <c r="LN8" s="9" t="s">
        <v>2761</v>
      </c>
      <c r="LO8" s="9" t="s">
        <v>2762</v>
      </c>
      <c r="LP8" s="9" t="s">
        <v>2759</v>
      </c>
      <c r="LQ8" s="9" t="s">
        <v>2760</v>
      </c>
      <c r="LR8" s="9" t="s">
        <v>2761</v>
      </c>
      <c r="LS8" s="9" t="s">
        <v>2762</v>
      </c>
      <c r="LT8" s="9" t="s">
        <v>2759</v>
      </c>
      <c r="LU8" s="9" t="s">
        <v>2760</v>
      </c>
      <c r="LV8" s="9" t="s">
        <v>2761</v>
      </c>
      <c r="LW8" s="9" t="s">
        <v>2762</v>
      </c>
      <c r="LX8" s="9" t="s">
        <v>2759</v>
      </c>
      <c r="LY8" s="9" t="s">
        <v>2760</v>
      </c>
      <c r="LZ8" s="9" t="s">
        <v>2761</v>
      </c>
      <c r="MA8" s="9" t="s">
        <v>2762</v>
      </c>
      <c r="MB8" s="9" t="s">
        <v>2759</v>
      </c>
      <c r="MC8" s="9" t="s">
        <v>2760</v>
      </c>
      <c r="MD8" s="9" t="s">
        <v>2761</v>
      </c>
      <c r="ME8" s="9" t="s">
        <v>2762</v>
      </c>
      <c r="MF8" s="9" t="s">
        <v>2759</v>
      </c>
      <c r="MG8" s="9" t="s">
        <v>2760</v>
      </c>
      <c r="MH8" s="9" t="s">
        <v>2761</v>
      </c>
      <c r="MI8" s="9" t="s">
        <v>2762</v>
      </c>
      <c r="MJ8" s="9" t="s">
        <v>2759</v>
      </c>
      <c r="MK8" s="9" t="s">
        <v>2760</v>
      </c>
      <c r="ML8" s="9" t="s">
        <v>2761</v>
      </c>
      <c r="MM8" s="9" t="s">
        <v>2762</v>
      </c>
      <c r="MN8" s="9" t="s">
        <v>2759</v>
      </c>
      <c r="MO8" s="9" t="s">
        <v>2760</v>
      </c>
      <c r="MP8" s="9" t="s">
        <v>2761</v>
      </c>
      <c r="MQ8" s="9" t="s">
        <v>2762</v>
      </c>
      <c r="MR8" s="9" t="s">
        <v>2759</v>
      </c>
      <c r="MS8" s="9" t="s">
        <v>2760</v>
      </c>
      <c r="MT8" s="9" t="s">
        <v>2761</v>
      </c>
      <c r="MU8" s="9" t="s">
        <v>2762</v>
      </c>
      <c r="MV8" s="9" t="s">
        <v>2759</v>
      </c>
      <c r="MW8" s="9" t="s">
        <v>2760</v>
      </c>
      <c r="MX8" s="9" t="s">
        <v>2761</v>
      </c>
      <c r="MY8" s="9" t="s">
        <v>2762</v>
      </c>
      <c r="MZ8" s="9" t="s">
        <v>2759</v>
      </c>
      <c r="NA8" s="9" t="s">
        <v>2760</v>
      </c>
      <c r="NB8" s="9" t="s">
        <v>2761</v>
      </c>
      <c r="NC8" s="9" t="s">
        <v>2762</v>
      </c>
      <c r="ND8" s="9" t="s">
        <v>2759</v>
      </c>
      <c r="NE8" s="9" t="s">
        <v>2760</v>
      </c>
      <c r="NF8" s="9" t="s">
        <v>2761</v>
      </c>
      <c r="NG8" s="9" t="s">
        <v>2762</v>
      </c>
      <c r="NH8" s="9" t="s">
        <v>2759</v>
      </c>
      <c r="NI8" s="9" t="s">
        <v>2760</v>
      </c>
      <c r="NJ8" s="9" t="s">
        <v>2761</v>
      </c>
      <c r="NK8" s="9" t="s">
        <v>2762</v>
      </c>
      <c r="NL8" s="9" t="s">
        <v>2759</v>
      </c>
      <c r="NM8" s="9" t="s">
        <v>2760</v>
      </c>
      <c r="NN8" s="9" t="s">
        <v>2761</v>
      </c>
      <c r="NO8" s="9" t="s">
        <v>2762</v>
      </c>
      <c r="NP8" s="9" t="s">
        <v>2759</v>
      </c>
      <c r="NQ8" s="9" t="s">
        <v>2760</v>
      </c>
      <c r="NR8" s="9" t="s">
        <v>2761</v>
      </c>
      <c r="NS8" s="9" t="s">
        <v>2762</v>
      </c>
      <c r="NT8" s="9" t="s">
        <v>2759</v>
      </c>
      <c r="NU8" s="9" t="s">
        <v>2760</v>
      </c>
      <c r="NV8" s="9" t="s">
        <v>2761</v>
      </c>
      <c r="NW8" s="9" t="s">
        <v>2762</v>
      </c>
      <c r="NX8" s="9" t="s">
        <v>2759</v>
      </c>
      <c r="NY8" s="9" t="s">
        <v>2760</v>
      </c>
      <c r="NZ8" s="9" t="s">
        <v>2761</v>
      </c>
      <c r="OA8" s="9" t="s">
        <v>2762</v>
      </c>
      <c r="OB8" s="9" t="s">
        <v>2759</v>
      </c>
      <c r="OC8" s="9" t="s">
        <v>2760</v>
      </c>
      <c r="OD8" s="9" t="s">
        <v>2761</v>
      </c>
      <c r="OE8" s="9" t="s">
        <v>2762</v>
      </c>
      <c r="OF8" s="9" t="s">
        <v>2759</v>
      </c>
      <c r="OG8" s="9" t="s">
        <v>2760</v>
      </c>
      <c r="OH8" s="9" t="s">
        <v>2761</v>
      </c>
      <c r="OI8" s="9" t="s">
        <v>2762</v>
      </c>
      <c r="OJ8" s="9" t="s">
        <v>2759</v>
      </c>
      <c r="OK8" s="9" t="s">
        <v>2760</v>
      </c>
      <c r="OL8" s="9" t="s">
        <v>2761</v>
      </c>
      <c r="OM8" s="9" t="s">
        <v>2762</v>
      </c>
      <c r="ON8" s="9" t="s">
        <v>2759</v>
      </c>
      <c r="OO8" s="9" t="s">
        <v>2760</v>
      </c>
      <c r="OP8" s="9" t="s">
        <v>2761</v>
      </c>
      <c r="OQ8" s="9" t="s">
        <v>2762</v>
      </c>
      <c r="OR8" s="9" t="s">
        <v>2759</v>
      </c>
      <c r="OS8" s="9" t="s">
        <v>2760</v>
      </c>
      <c r="OT8" s="9" t="s">
        <v>2761</v>
      </c>
      <c r="OU8" s="9" t="s">
        <v>2762</v>
      </c>
      <c r="OV8" s="9" t="s">
        <v>2759</v>
      </c>
      <c r="OW8" s="9" t="s">
        <v>2760</v>
      </c>
      <c r="OX8" s="9" t="s">
        <v>2761</v>
      </c>
      <c r="OY8" s="9" t="s">
        <v>2762</v>
      </c>
      <c r="OZ8" s="9" t="s">
        <v>2759</v>
      </c>
      <c r="PA8" s="9" t="s">
        <v>2760</v>
      </c>
      <c r="PB8" s="9" t="s">
        <v>2761</v>
      </c>
      <c r="PC8" s="9" t="s">
        <v>2762</v>
      </c>
      <c r="PD8" s="9" t="s">
        <v>2759</v>
      </c>
      <c r="PE8" s="9" t="s">
        <v>2760</v>
      </c>
      <c r="PF8" s="9" t="s">
        <v>2761</v>
      </c>
      <c r="PG8" s="9" t="s">
        <v>2762</v>
      </c>
      <c r="PH8" s="9" t="s">
        <v>2759</v>
      </c>
      <c r="PI8" s="9" t="s">
        <v>2760</v>
      </c>
      <c r="PJ8" s="9" t="s">
        <v>2761</v>
      </c>
      <c r="PK8" s="9" t="s">
        <v>2762</v>
      </c>
      <c r="PL8" s="9" t="s">
        <v>2759</v>
      </c>
      <c r="PM8" s="9" t="s">
        <v>2760</v>
      </c>
      <c r="PN8" s="9" t="s">
        <v>2761</v>
      </c>
      <c r="PO8" s="9" t="s">
        <v>2762</v>
      </c>
      <c r="PP8" s="9" t="s">
        <v>2759</v>
      </c>
      <c r="PQ8" s="9" t="s">
        <v>2760</v>
      </c>
      <c r="PR8" s="9" t="s">
        <v>2761</v>
      </c>
      <c r="PS8" s="9" t="s">
        <v>2762</v>
      </c>
      <c r="PT8" s="9" t="s">
        <v>2759</v>
      </c>
      <c r="PU8" s="9" t="s">
        <v>2760</v>
      </c>
      <c r="PV8" s="9" t="s">
        <v>2761</v>
      </c>
      <c r="PW8" s="9" t="s">
        <v>2762</v>
      </c>
      <c r="PX8" s="9" t="s">
        <v>2759</v>
      </c>
      <c r="PY8" s="9" t="s">
        <v>2760</v>
      </c>
      <c r="PZ8" s="9" t="s">
        <v>2761</v>
      </c>
      <c r="QA8" s="9" t="s">
        <v>2762</v>
      </c>
      <c r="QB8" s="9" t="s">
        <v>2759</v>
      </c>
      <c r="QC8" s="9" t="s">
        <v>2760</v>
      </c>
      <c r="QD8" s="9" t="s">
        <v>2761</v>
      </c>
      <c r="QE8" s="9" t="s">
        <v>2762</v>
      </c>
      <c r="QF8" s="9" t="s">
        <v>2759</v>
      </c>
      <c r="QG8" s="9" t="s">
        <v>2760</v>
      </c>
      <c r="QH8" s="9" t="s">
        <v>2761</v>
      </c>
      <c r="QI8" s="9" t="s">
        <v>2762</v>
      </c>
      <c r="QJ8" s="9" t="s">
        <v>2759</v>
      </c>
      <c r="QK8" s="9" t="s">
        <v>2760</v>
      </c>
      <c r="QL8" s="9" t="s">
        <v>2761</v>
      </c>
      <c r="QM8" s="9" t="s">
        <v>2762</v>
      </c>
      <c r="QN8" s="9" t="s">
        <v>2759</v>
      </c>
      <c r="QO8" s="9" t="s">
        <v>2760</v>
      </c>
      <c r="QP8" s="9" t="s">
        <v>2761</v>
      </c>
      <c r="QQ8" s="9" t="s">
        <v>2762</v>
      </c>
      <c r="QR8" s="9" t="s">
        <v>2759</v>
      </c>
      <c r="QS8" s="9" t="s">
        <v>2760</v>
      </c>
      <c r="QT8" s="9" t="s">
        <v>2761</v>
      </c>
      <c r="QU8" s="9" t="s">
        <v>2762</v>
      </c>
      <c r="QV8" s="9" t="s">
        <v>2759</v>
      </c>
      <c r="QW8" s="9" t="s">
        <v>2760</v>
      </c>
      <c r="QX8" s="9" t="s">
        <v>2761</v>
      </c>
      <c r="QY8" s="9" t="s">
        <v>2762</v>
      </c>
      <c r="QZ8" s="9" t="s">
        <v>2759</v>
      </c>
      <c r="RA8" s="9" t="s">
        <v>2760</v>
      </c>
      <c r="RB8" s="9" t="s">
        <v>2761</v>
      </c>
      <c r="RC8" s="9" t="s">
        <v>2762</v>
      </c>
      <c r="RD8" s="9" t="s">
        <v>2759</v>
      </c>
      <c r="RE8" s="9" t="s">
        <v>2760</v>
      </c>
      <c r="RF8" s="9" t="s">
        <v>2761</v>
      </c>
      <c r="RG8" s="9" t="s">
        <v>2762</v>
      </c>
      <c r="RH8" s="9" t="s">
        <v>2759</v>
      </c>
      <c r="RI8" s="9" t="s">
        <v>2760</v>
      </c>
      <c r="RJ8" s="9" t="s">
        <v>2761</v>
      </c>
      <c r="RK8" s="9" t="s">
        <v>2762</v>
      </c>
      <c r="RL8" s="9" t="s">
        <v>2759</v>
      </c>
      <c r="RM8" s="9" t="s">
        <v>2760</v>
      </c>
      <c r="RN8" s="9" t="s">
        <v>2761</v>
      </c>
      <c r="RO8" s="9" t="s">
        <v>2762</v>
      </c>
      <c r="RP8" s="9" t="s">
        <v>2759</v>
      </c>
      <c r="RQ8" s="9" t="s">
        <v>2760</v>
      </c>
      <c r="RR8" s="9" t="s">
        <v>2761</v>
      </c>
      <c r="RS8" s="9" t="s">
        <v>2762</v>
      </c>
      <c r="RT8" s="9" t="s">
        <v>2759</v>
      </c>
      <c r="RU8" s="9" t="s">
        <v>2760</v>
      </c>
      <c r="RV8" s="9" t="s">
        <v>2761</v>
      </c>
      <c r="RW8" s="9" t="s">
        <v>2762</v>
      </c>
      <c r="RX8" s="9" t="s">
        <v>2759</v>
      </c>
      <c r="RY8" s="9" t="s">
        <v>2760</v>
      </c>
      <c r="RZ8" s="9" t="s">
        <v>2761</v>
      </c>
      <c r="SA8" s="9" t="s">
        <v>2762</v>
      </c>
      <c r="SB8" s="9" t="s">
        <v>2759</v>
      </c>
      <c r="SC8" s="9" t="s">
        <v>2760</v>
      </c>
      <c r="SD8" s="9" t="s">
        <v>2761</v>
      </c>
      <c r="SE8" s="9" t="s">
        <v>2762</v>
      </c>
      <c r="SF8" s="9" t="s">
        <v>2759</v>
      </c>
      <c r="SG8" s="9" t="s">
        <v>2760</v>
      </c>
      <c r="SH8" s="9" t="s">
        <v>2761</v>
      </c>
      <c r="SI8" s="9" t="s">
        <v>2762</v>
      </c>
      <c r="SJ8" s="9" t="s">
        <v>2759</v>
      </c>
      <c r="SK8" s="9" t="s">
        <v>2760</v>
      </c>
      <c r="SL8" s="9" t="s">
        <v>2761</v>
      </c>
      <c r="SM8" s="9" t="s">
        <v>2762</v>
      </c>
      <c r="SN8" s="9" t="s">
        <v>2759</v>
      </c>
      <c r="SO8" s="9" t="s">
        <v>2760</v>
      </c>
      <c r="SP8" s="9" t="s">
        <v>2761</v>
      </c>
      <c r="SQ8" s="9" t="s">
        <v>2762</v>
      </c>
      <c r="SR8" s="9" t="s">
        <v>2759</v>
      </c>
      <c r="SS8" s="9" t="s">
        <v>2760</v>
      </c>
      <c r="ST8" s="9" t="s">
        <v>2761</v>
      </c>
      <c r="SU8" s="9" t="s">
        <v>2762</v>
      </c>
      <c r="SV8" s="9" t="s">
        <v>2759</v>
      </c>
      <c r="SW8" s="9" t="s">
        <v>2760</v>
      </c>
      <c r="SX8" s="9" t="s">
        <v>2761</v>
      </c>
      <c r="SY8" s="9" t="s">
        <v>2762</v>
      </c>
      <c r="SZ8" s="9" t="s">
        <v>2759</v>
      </c>
      <c r="TA8" s="9" t="s">
        <v>2760</v>
      </c>
      <c r="TB8" s="9" t="s">
        <v>2761</v>
      </c>
      <c r="TC8" s="9" t="s">
        <v>2762</v>
      </c>
      <c r="TD8" s="9" t="s">
        <v>2759</v>
      </c>
      <c r="TE8" s="9" t="s">
        <v>2760</v>
      </c>
      <c r="TF8" s="9" t="s">
        <v>2761</v>
      </c>
      <c r="TG8" s="9" t="s">
        <v>2762</v>
      </c>
      <c r="TH8" s="9" t="s">
        <v>2759</v>
      </c>
      <c r="TI8" s="9" t="s">
        <v>2760</v>
      </c>
      <c r="TJ8" s="9" t="s">
        <v>2761</v>
      </c>
      <c r="TK8" s="9" t="s">
        <v>2762</v>
      </c>
      <c r="TL8" s="9" t="s">
        <v>2759</v>
      </c>
      <c r="TM8" s="9" t="s">
        <v>2760</v>
      </c>
      <c r="TN8" s="9" t="s">
        <v>2761</v>
      </c>
      <c r="TO8" s="9" t="s">
        <v>2762</v>
      </c>
      <c r="TP8" s="9" t="s">
        <v>2759</v>
      </c>
      <c r="TQ8" s="9" t="s">
        <v>2760</v>
      </c>
      <c r="TR8" s="9" t="s">
        <v>2761</v>
      </c>
      <c r="TS8" s="9" t="s">
        <v>2762</v>
      </c>
      <c r="TT8" s="9" t="s">
        <v>2759</v>
      </c>
      <c r="TU8" s="9" t="s">
        <v>2760</v>
      </c>
      <c r="TV8" s="9" t="s">
        <v>2761</v>
      </c>
      <c r="TW8" s="9" t="s">
        <v>2762</v>
      </c>
      <c r="TX8" s="9" t="s">
        <v>2759</v>
      </c>
      <c r="TY8" s="9" t="s">
        <v>2760</v>
      </c>
      <c r="TZ8" s="9" t="s">
        <v>2761</v>
      </c>
      <c r="UA8" s="9" t="s">
        <v>2762</v>
      </c>
      <c r="UB8" s="9" t="s">
        <v>2759</v>
      </c>
      <c r="UC8" s="9" t="s">
        <v>2760</v>
      </c>
      <c r="UD8" s="9" t="s">
        <v>2761</v>
      </c>
      <c r="UE8" s="9" t="s">
        <v>2762</v>
      </c>
      <c r="UF8" s="9" t="s">
        <v>2759</v>
      </c>
      <c r="UG8" s="9" t="s">
        <v>2760</v>
      </c>
      <c r="UH8" s="9" t="s">
        <v>2761</v>
      </c>
      <c r="UI8" s="9" t="s">
        <v>2762</v>
      </c>
      <c r="UJ8" s="9" t="s">
        <v>2759</v>
      </c>
      <c r="UK8" s="9" t="s">
        <v>2760</v>
      </c>
      <c r="UL8" s="9" t="s">
        <v>2761</v>
      </c>
      <c r="UM8" s="9" t="s">
        <v>2762</v>
      </c>
      <c r="UN8" s="9" t="s">
        <v>2759</v>
      </c>
      <c r="UO8" s="9" t="s">
        <v>2760</v>
      </c>
      <c r="UP8" s="9" t="s">
        <v>2761</v>
      </c>
      <c r="UQ8" s="9" t="s">
        <v>2762</v>
      </c>
      <c r="UR8" s="9" t="s">
        <v>2759</v>
      </c>
      <c r="US8" s="9" t="s">
        <v>2760</v>
      </c>
      <c r="UT8" s="9" t="s">
        <v>2761</v>
      </c>
      <c r="UU8" s="9" t="s">
        <v>2762</v>
      </c>
      <c r="UV8" s="9" t="s">
        <v>2759</v>
      </c>
      <c r="UW8" s="9" t="s">
        <v>2760</v>
      </c>
      <c r="UX8" s="9" t="s">
        <v>2761</v>
      </c>
      <c r="UY8" s="9" t="s">
        <v>2762</v>
      </c>
      <c r="UZ8" s="9" t="s">
        <v>2759</v>
      </c>
      <c r="VA8" s="9" t="s">
        <v>2760</v>
      </c>
      <c r="VB8" s="9" t="s">
        <v>2761</v>
      </c>
      <c r="VC8" s="9" t="s">
        <v>2762</v>
      </c>
      <c r="VD8" s="9" t="s">
        <v>2759</v>
      </c>
      <c r="VE8" s="9" t="s">
        <v>2760</v>
      </c>
      <c r="VF8" s="9" t="s">
        <v>2761</v>
      </c>
      <c r="VG8" s="9" t="s">
        <v>2762</v>
      </c>
      <c r="VH8" s="9" t="s">
        <v>2759</v>
      </c>
      <c r="VI8" s="9" t="s">
        <v>2760</v>
      </c>
      <c r="VJ8" s="9" t="s">
        <v>2761</v>
      </c>
      <c r="VK8" s="9" t="s">
        <v>2762</v>
      </c>
      <c r="VL8" s="9" t="s">
        <v>2759</v>
      </c>
      <c r="VM8" s="9" t="s">
        <v>2760</v>
      </c>
      <c r="VN8" s="9" t="s">
        <v>2761</v>
      </c>
      <c r="VO8" s="9" t="s">
        <v>2762</v>
      </c>
      <c r="VP8" s="9" t="s">
        <v>2759</v>
      </c>
      <c r="VQ8" s="9" t="s">
        <v>2760</v>
      </c>
      <c r="VR8" s="9" t="s">
        <v>2761</v>
      </c>
      <c r="VS8" s="9" t="s">
        <v>2762</v>
      </c>
      <c r="VT8" s="9" t="s">
        <v>2759</v>
      </c>
      <c r="VU8" s="9" t="s">
        <v>2760</v>
      </c>
      <c r="VV8" s="9" t="s">
        <v>2761</v>
      </c>
      <c r="VW8" s="9" t="s">
        <v>2762</v>
      </c>
      <c r="VX8" s="9" t="s">
        <v>2759</v>
      </c>
      <c r="VY8" s="9" t="s">
        <v>2760</v>
      </c>
      <c r="VZ8" s="9" t="s">
        <v>2761</v>
      </c>
      <c r="WA8" s="9" t="s">
        <v>2762</v>
      </c>
      <c r="WB8" s="9" t="s">
        <v>2759</v>
      </c>
      <c r="WC8" s="9" t="s">
        <v>2760</v>
      </c>
      <c r="WD8" s="9" t="s">
        <v>2761</v>
      </c>
      <c r="WE8" s="9" t="s">
        <v>2762</v>
      </c>
      <c r="WF8" s="9" t="s">
        <v>2759</v>
      </c>
      <c r="WG8" s="9" t="s">
        <v>2760</v>
      </c>
      <c r="WH8" s="9" t="s">
        <v>2761</v>
      </c>
      <c r="WI8" s="9" t="s">
        <v>2762</v>
      </c>
      <c r="WJ8" s="9" t="s">
        <v>2759</v>
      </c>
      <c r="WK8" s="9" t="s">
        <v>2760</v>
      </c>
      <c r="WL8" s="9" t="s">
        <v>2761</v>
      </c>
      <c r="WM8" s="9" t="s">
        <v>2762</v>
      </c>
      <c r="WN8" s="9" t="s">
        <v>2759</v>
      </c>
      <c r="WO8" s="9" t="s">
        <v>2760</v>
      </c>
      <c r="WP8" s="9" t="s">
        <v>2761</v>
      </c>
      <c r="WQ8" s="9" t="s">
        <v>2762</v>
      </c>
      <c r="WR8" s="9" t="s">
        <v>2759</v>
      </c>
      <c r="WS8" s="9" t="s">
        <v>2760</v>
      </c>
      <c r="WT8" s="9" t="s">
        <v>2761</v>
      </c>
      <c r="WU8" s="9" t="s">
        <v>2762</v>
      </c>
      <c r="WV8" s="9" t="s">
        <v>2759</v>
      </c>
      <c r="WW8" s="9" t="s">
        <v>2760</v>
      </c>
      <c r="WX8" s="9" t="s">
        <v>2761</v>
      </c>
      <c r="WY8" s="9" t="s">
        <v>2762</v>
      </c>
      <c r="WZ8" s="9" t="s">
        <v>2759</v>
      </c>
      <c r="XA8" s="9" t="s">
        <v>2760</v>
      </c>
      <c r="XB8" s="9" t="s">
        <v>2761</v>
      </c>
      <c r="XC8" s="9" t="s">
        <v>2762</v>
      </c>
      <c r="XD8" s="9" t="s">
        <v>2759</v>
      </c>
      <c r="XE8" s="9" t="s">
        <v>2760</v>
      </c>
      <c r="XF8" s="9" t="s">
        <v>2761</v>
      </c>
      <c r="XG8" s="9" t="s">
        <v>2762</v>
      </c>
      <c r="XH8" s="9" t="s">
        <v>2759</v>
      </c>
      <c r="XI8" s="9" t="s">
        <v>2760</v>
      </c>
      <c r="XJ8" s="9" t="s">
        <v>2761</v>
      </c>
      <c r="XK8" s="9" t="s">
        <v>2762</v>
      </c>
      <c r="XL8" s="9" t="s">
        <v>2759</v>
      </c>
      <c r="XM8" s="9" t="s">
        <v>2760</v>
      </c>
      <c r="XN8" s="9" t="s">
        <v>2761</v>
      </c>
      <c r="XO8" s="9" t="s">
        <v>2762</v>
      </c>
      <c r="XP8" s="9" t="s">
        <v>2759</v>
      </c>
      <c r="XQ8" s="9" t="s">
        <v>2760</v>
      </c>
      <c r="XR8" s="9" t="s">
        <v>2761</v>
      </c>
      <c r="XS8" s="9" t="s">
        <v>2762</v>
      </c>
      <c r="XT8" s="9" t="s">
        <v>2759</v>
      </c>
      <c r="XU8" s="9" t="s">
        <v>2760</v>
      </c>
      <c r="XV8" s="9" t="s">
        <v>2761</v>
      </c>
      <c r="XW8" s="9" t="s">
        <v>2762</v>
      </c>
      <c r="XX8" s="9" t="s">
        <v>2759</v>
      </c>
      <c r="XY8" s="9" t="s">
        <v>2760</v>
      </c>
      <c r="XZ8" s="9" t="s">
        <v>2761</v>
      </c>
      <c r="YA8" s="9" t="s">
        <v>2762</v>
      </c>
      <c r="YB8" s="9" t="s">
        <v>2759</v>
      </c>
      <c r="YC8" s="9" t="s">
        <v>2760</v>
      </c>
      <c r="YD8" s="9" t="s">
        <v>2761</v>
      </c>
      <c r="YE8" s="9" t="s">
        <v>2762</v>
      </c>
    </row>
    <row r="9" spans="1:655" ht="24" customHeight="1" x14ac:dyDescent="0.35">
      <c r="A9" s="1"/>
      <c r="B9" s="13" t="s">
        <v>59</v>
      </c>
      <c r="C9" s="13" t="s">
        <v>783</v>
      </c>
      <c r="D9" s="14"/>
      <c r="E9" s="14"/>
      <c r="F9" s="14"/>
      <c r="G9" s="14">
        <v>0</v>
      </c>
      <c r="H9" s="14">
        <v>647</v>
      </c>
      <c r="I9" s="14">
        <v>646.79789000000005</v>
      </c>
      <c r="J9" s="14">
        <v>646.79789000000005</v>
      </c>
      <c r="K9" s="14">
        <v>0.20211000000000001</v>
      </c>
      <c r="L9" s="14">
        <v>217.3</v>
      </c>
      <c r="M9" s="14">
        <v>211.44126</v>
      </c>
      <c r="N9" s="14">
        <v>211.44126</v>
      </c>
      <c r="O9" s="14">
        <v>5.8587400000000001</v>
      </c>
      <c r="P9" s="14"/>
      <c r="Q9" s="14"/>
      <c r="R9" s="14"/>
      <c r="S9" s="14">
        <v>0</v>
      </c>
      <c r="T9" s="14"/>
      <c r="U9" s="14"/>
      <c r="V9" s="14"/>
      <c r="W9" s="14">
        <v>0</v>
      </c>
      <c r="X9" s="14">
        <v>90.3</v>
      </c>
      <c r="Y9" s="14">
        <v>92.226339999999993</v>
      </c>
      <c r="Z9" s="14">
        <v>92.226339999999993</v>
      </c>
      <c r="AA9" s="14">
        <v>-1.9263399999999999</v>
      </c>
      <c r="AB9" s="14">
        <v>173.4</v>
      </c>
      <c r="AC9" s="14">
        <v>169.97218000000001</v>
      </c>
      <c r="AD9" s="14">
        <v>220</v>
      </c>
      <c r="AE9" s="14">
        <v>-46.6</v>
      </c>
      <c r="AF9" s="14"/>
      <c r="AG9" s="14"/>
      <c r="AH9" s="14"/>
      <c r="AI9" s="14">
        <v>0</v>
      </c>
      <c r="AJ9" s="14"/>
      <c r="AK9" s="14"/>
      <c r="AL9" s="14"/>
      <c r="AM9" s="14">
        <v>0</v>
      </c>
      <c r="AN9" s="14">
        <v>109.1</v>
      </c>
      <c r="AO9" s="14">
        <v>126.54976000000001</v>
      </c>
      <c r="AP9" s="14">
        <v>133.52501000000001</v>
      </c>
      <c r="AQ9" s="14">
        <v>-24.42501</v>
      </c>
      <c r="AR9" s="14">
        <v>109.1</v>
      </c>
      <c r="AS9" s="14">
        <v>126.54976000000001</v>
      </c>
      <c r="AT9" s="14">
        <v>133.52501000000001</v>
      </c>
      <c r="AU9" s="14">
        <v>-24.42501</v>
      </c>
      <c r="AV9" s="14">
        <v>109</v>
      </c>
      <c r="AW9" s="14">
        <v>126.54976000000001</v>
      </c>
      <c r="AX9" s="14">
        <v>133.52501000000001</v>
      </c>
      <c r="AY9" s="14">
        <v>-24.525010000000002</v>
      </c>
      <c r="AZ9" s="14">
        <v>215.5</v>
      </c>
      <c r="BA9" s="14">
        <v>189.82463999999999</v>
      </c>
      <c r="BB9" s="14">
        <v>200.28751</v>
      </c>
      <c r="BC9" s="14">
        <v>15.212490000000001</v>
      </c>
      <c r="BD9" s="14">
        <v>210.2</v>
      </c>
      <c r="BE9" s="14">
        <v>209.29819000000001</v>
      </c>
      <c r="BF9" s="14">
        <v>209.29819000000001</v>
      </c>
      <c r="BG9" s="14">
        <v>0.90181</v>
      </c>
      <c r="BH9" s="14">
        <v>110.3</v>
      </c>
      <c r="BI9" s="14">
        <v>104.6491</v>
      </c>
      <c r="BJ9" s="14">
        <v>104.6491</v>
      </c>
      <c r="BK9" s="14">
        <v>5.6509</v>
      </c>
      <c r="BL9" s="14">
        <v>444.6</v>
      </c>
      <c r="BM9" s="14">
        <v>521.39000999999996</v>
      </c>
      <c r="BN9" s="14">
        <v>465.07139000000001</v>
      </c>
      <c r="BO9" s="14">
        <v>-20.47139</v>
      </c>
      <c r="BP9" s="14">
        <v>5.2</v>
      </c>
      <c r="BQ9" s="14">
        <v>4.4534599999999998</v>
      </c>
      <c r="BR9" s="14">
        <v>4.4534599999999998</v>
      </c>
      <c r="BS9" s="14">
        <v>0.74653999999999998</v>
      </c>
      <c r="BT9" s="14"/>
      <c r="BU9" s="14"/>
      <c r="BV9" s="14"/>
      <c r="BW9" s="14">
        <v>0</v>
      </c>
      <c r="BX9" s="14"/>
      <c r="BY9" s="14"/>
      <c r="BZ9" s="14"/>
      <c r="CA9" s="14">
        <v>0</v>
      </c>
      <c r="CB9" s="14"/>
      <c r="CC9" s="14"/>
      <c r="CD9" s="14"/>
      <c r="CE9" s="14">
        <v>0</v>
      </c>
      <c r="CF9" s="14"/>
      <c r="CG9" s="14"/>
      <c r="CH9" s="14"/>
      <c r="CI9" s="14">
        <v>0</v>
      </c>
      <c r="CJ9" s="14">
        <v>166</v>
      </c>
      <c r="CK9" s="14">
        <v>164.70732000000001</v>
      </c>
      <c r="CL9" s="14">
        <v>164.70732000000001</v>
      </c>
      <c r="CM9" s="14">
        <v>1.2926800000000001</v>
      </c>
      <c r="CN9" s="14">
        <v>7.6</v>
      </c>
      <c r="CO9" s="14">
        <v>5.1346499999999997</v>
      </c>
      <c r="CP9" s="14">
        <v>5.1346499999999997</v>
      </c>
      <c r="CQ9" s="14">
        <v>2.4653499999999999</v>
      </c>
      <c r="CR9" s="14">
        <v>5.5</v>
      </c>
      <c r="CS9" s="14">
        <v>2.8184800000000001</v>
      </c>
      <c r="CT9" s="14">
        <v>2.8184800000000001</v>
      </c>
      <c r="CU9" s="14">
        <v>2.6815199999999999</v>
      </c>
      <c r="CV9" s="14"/>
      <c r="CW9" s="14"/>
      <c r="CX9" s="14"/>
      <c r="CY9" s="14">
        <v>0</v>
      </c>
      <c r="CZ9" s="14">
        <v>6</v>
      </c>
      <c r="DA9" s="14">
        <v>6.7190000000000003</v>
      </c>
      <c r="DB9" s="14">
        <v>6.8787000000000003</v>
      </c>
      <c r="DC9" s="14">
        <v>-0.87870000000000004</v>
      </c>
      <c r="DD9" s="14">
        <v>8.1999999999999993</v>
      </c>
      <c r="DE9" s="14">
        <v>10.217000000000001</v>
      </c>
      <c r="DF9" s="14">
        <v>14.266970000000001</v>
      </c>
      <c r="DG9" s="14">
        <v>-6.0669700000000004</v>
      </c>
      <c r="DH9" s="14">
        <v>40.6</v>
      </c>
      <c r="DI9" s="14">
        <v>40</v>
      </c>
      <c r="DJ9" s="14">
        <v>88.013329999999996</v>
      </c>
      <c r="DK9" s="14">
        <v>-47.413330000000002</v>
      </c>
      <c r="DL9" s="14"/>
      <c r="DM9" s="14"/>
      <c r="DN9" s="14"/>
      <c r="DO9" s="14">
        <v>0</v>
      </c>
      <c r="DP9" s="14"/>
      <c r="DQ9" s="14"/>
      <c r="DR9" s="14"/>
      <c r="DS9" s="14">
        <v>0</v>
      </c>
      <c r="DT9" s="14"/>
      <c r="DU9" s="14"/>
      <c r="DV9" s="14"/>
      <c r="DW9" s="14">
        <v>0</v>
      </c>
      <c r="DX9" s="14"/>
      <c r="DY9" s="14"/>
      <c r="DZ9" s="14"/>
      <c r="EA9" s="14">
        <v>0</v>
      </c>
      <c r="EB9" s="14">
        <v>110.5</v>
      </c>
      <c r="EC9" s="14">
        <v>109.10617000000001</v>
      </c>
      <c r="ED9" s="14">
        <v>104.93481</v>
      </c>
      <c r="EE9" s="14">
        <v>5.5651900000000003</v>
      </c>
      <c r="EF9" s="14">
        <v>139.4</v>
      </c>
      <c r="EG9" s="14">
        <v>190.23506</v>
      </c>
      <c r="EH9" s="14">
        <v>221.30108000000001</v>
      </c>
      <c r="EI9" s="14">
        <v>-81.901079999999993</v>
      </c>
      <c r="EJ9" s="14"/>
      <c r="EK9" s="14"/>
      <c r="EL9" s="14"/>
      <c r="EM9" s="14">
        <v>0</v>
      </c>
      <c r="EN9" s="14"/>
      <c r="EO9" s="14"/>
      <c r="EP9" s="14"/>
      <c r="EQ9" s="14">
        <v>0</v>
      </c>
      <c r="ER9" s="14"/>
      <c r="ES9" s="14"/>
      <c r="ET9" s="14"/>
      <c r="EU9" s="14">
        <v>0</v>
      </c>
      <c r="EV9" s="14">
        <v>6.5</v>
      </c>
      <c r="EW9" s="14">
        <v>6.39</v>
      </c>
      <c r="EX9" s="14">
        <v>6.39</v>
      </c>
      <c r="EY9" s="14">
        <v>0.11</v>
      </c>
      <c r="EZ9" s="14">
        <v>462.2</v>
      </c>
      <c r="FA9" s="14">
        <v>458.87804999999997</v>
      </c>
      <c r="FB9" s="14">
        <v>353.82261</v>
      </c>
      <c r="FC9" s="14">
        <v>108.37739000000001</v>
      </c>
      <c r="FD9" s="14">
        <v>69</v>
      </c>
      <c r="FE9" s="14">
        <v>61.197150000000001</v>
      </c>
      <c r="FF9" s="14">
        <v>61.197150000000001</v>
      </c>
      <c r="FG9" s="14">
        <v>7.8028500000000003</v>
      </c>
      <c r="FH9" s="14">
        <v>133.9</v>
      </c>
      <c r="FI9" s="14">
        <v>150.27984000000001</v>
      </c>
      <c r="FJ9" s="14">
        <v>150.27984000000001</v>
      </c>
      <c r="FK9" s="14">
        <v>-16.379840000000002</v>
      </c>
      <c r="FL9" s="14">
        <v>38.200000000000003</v>
      </c>
      <c r="FM9" s="14">
        <v>22.735620000000001</v>
      </c>
      <c r="FN9" s="14">
        <v>22.735620000000001</v>
      </c>
      <c r="FO9" s="14">
        <v>15.46438</v>
      </c>
      <c r="FP9" s="14">
        <v>18.8</v>
      </c>
      <c r="FQ9" s="14">
        <v>19.28585</v>
      </c>
      <c r="FR9" s="14">
        <v>19.28585</v>
      </c>
      <c r="FS9" s="14">
        <v>-0.48585</v>
      </c>
      <c r="FT9" s="14">
        <v>19.7</v>
      </c>
      <c r="FU9" s="14">
        <v>19.317070000000001</v>
      </c>
      <c r="FV9" s="14">
        <v>19.317070000000001</v>
      </c>
      <c r="FW9" s="14">
        <v>0.38292999999999999</v>
      </c>
      <c r="FX9" s="14">
        <v>92.5</v>
      </c>
      <c r="FY9" s="14">
        <v>87.657560000000004</v>
      </c>
      <c r="FZ9" s="14">
        <v>87.657560000000004</v>
      </c>
      <c r="GA9" s="14">
        <v>4.8424399999999999</v>
      </c>
      <c r="GB9" s="14">
        <v>183.4</v>
      </c>
      <c r="GC9" s="14">
        <v>186.00300999999999</v>
      </c>
      <c r="GD9" s="14">
        <v>186.00300999999999</v>
      </c>
      <c r="GE9" s="14">
        <v>-2.6030099999999998</v>
      </c>
      <c r="GF9" s="14">
        <v>183.7</v>
      </c>
      <c r="GG9" s="14">
        <v>186.00300999999999</v>
      </c>
      <c r="GH9" s="14">
        <v>186.00300999999999</v>
      </c>
      <c r="GI9" s="14">
        <v>-2.30301</v>
      </c>
      <c r="GJ9" s="14">
        <v>183.1</v>
      </c>
      <c r="GK9" s="14">
        <v>186.00300999999999</v>
      </c>
      <c r="GL9" s="14">
        <v>186.00300999999999</v>
      </c>
      <c r="GM9" s="14">
        <v>-2.9030100000000001</v>
      </c>
      <c r="GN9" s="14">
        <v>109.5</v>
      </c>
      <c r="GO9" s="14">
        <v>103.89552999999999</v>
      </c>
      <c r="GP9" s="14">
        <v>102.85798</v>
      </c>
      <c r="GQ9" s="14">
        <v>6.6420199999999996</v>
      </c>
      <c r="GR9" s="14">
        <v>8.1</v>
      </c>
      <c r="GS9" s="14">
        <v>9.09</v>
      </c>
      <c r="GT9" s="14">
        <v>9.09</v>
      </c>
      <c r="GU9" s="14">
        <v>-0.99</v>
      </c>
      <c r="GV9" s="14">
        <v>3</v>
      </c>
      <c r="GW9" s="14">
        <v>6.6261000000000001</v>
      </c>
      <c r="GX9" s="14">
        <v>6.6261000000000001</v>
      </c>
      <c r="GY9" s="14">
        <v>-3.6261000000000001</v>
      </c>
      <c r="GZ9" s="14">
        <v>28</v>
      </c>
      <c r="HA9" s="14">
        <v>40</v>
      </c>
      <c r="HB9" s="14">
        <v>29.565110000000001</v>
      </c>
      <c r="HC9" s="14">
        <v>-1.56511</v>
      </c>
      <c r="HD9" s="14">
        <v>43.6</v>
      </c>
      <c r="HE9" s="14">
        <v>44.275120000000001</v>
      </c>
      <c r="HF9" s="14">
        <v>44.275120000000001</v>
      </c>
      <c r="HG9" s="14">
        <v>-0.67512000000000005</v>
      </c>
      <c r="HH9" s="14"/>
      <c r="HI9" s="14"/>
      <c r="HJ9" s="14">
        <v>3.9046599999999998</v>
      </c>
      <c r="HK9" s="14">
        <v>-3.9046599999999998</v>
      </c>
      <c r="HL9" s="14">
        <v>16.899999999999999</v>
      </c>
      <c r="HM9" s="14">
        <v>19.257169999999999</v>
      </c>
      <c r="HN9" s="14">
        <v>19.257169999999999</v>
      </c>
      <c r="HO9" s="14">
        <v>-2.35717</v>
      </c>
      <c r="HP9" s="14">
        <v>83.2</v>
      </c>
      <c r="HQ9" s="14">
        <v>134.77035000000001</v>
      </c>
      <c r="HR9" s="14">
        <v>99.647220000000004</v>
      </c>
      <c r="HS9" s="14">
        <v>-16.447220000000002</v>
      </c>
      <c r="HT9" s="14"/>
      <c r="HU9" s="14"/>
      <c r="HV9" s="14"/>
      <c r="HW9" s="14">
        <v>0</v>
      </c>
      <c r="HX9" s="14"/>
      <c r="HY9" s="14"/>
      <c r="HZ9" s="14"/>
      <c r="IA9" s="14">
        <v>0</v>
      </c>
      <c r="IB9" s="14"/>
      <c r="IC9" s="14"/>
      <c r="ID9" s="14"/>
      <c r="IE9" s="14">
        <v>0</v>
      </c>
      <c r="IF9" s="14"/>
      <c r="IG9" s="14"/>
      <c r="IH9" s="14"/>
      <c r="II9" s="14">
        <v>0</v>
      </c>
      <c r="IJ9" s="14"/>
      <c r="IK9" s="14"/>
      <c r="IL9" s="14"/>
      <c r="IM9" s="14">
        <v>0</v>
      </c>
      <c r="IN9" s="14">
        <v>47.3</v>
      </c>
      <c r="IO9" s="14"/>
      <c r="IP9" s="14"/>
      <c r="IQ9" s="14">
        <v>47.3</v>
      </c>
      <c r="IR9" s="14"/>
      <c r="IS9" s="14"/>
      <c r="IT9" s="14"/>
      <c r="IU9" s="14">
        <v>0</v>
      </c>
      <c r="IV9" s="14"/>
      <c r="IW9" s="14"/>
      <c r="IX9" s="14"/>
      <c r="IY9" s="14">
        <v>0</v>
      </c>
      <c r="IZ9" s="14"/>
      <c r="JA9" s="14"/>
      <c r="JB9" s="14"/>
      <c r="JC9" s="14">
        <v>0</v>
      </c>
      <c r="JD9" s="14">
        <v>86.9</v>
      </c>
      <c r="JE9" s="14">
        <v>88.815600000000003</v>
      </c>
      <c r="JF9" s="14">
        <v>87.55932</v>
      </c>
      <c r="JG9" s="14">
        <v>-0.65932000000000002</v>
      </c>
      <c r="JH9" s="14"/>
      <c r="JI9" s="14"/>
      <c r="JJ9" s="14"/>
      <c r="JK9" s="14">
        <v>0</v>
      </c>
      <c r="JL9" s="14"/>
      <c r="JM9" s="14"/>
      <c r="JN9" s="14"/>
      <c r="JO9" s="14">
        <v>0</v>
      </c>
      <c r="JP9" s="14">
        <v>135.5</v>
      </c>
      <c r="JQ9" s="14">
        <v>136.66667000000001</v>
      </c>
      <c r="JR9" s="14">
        <v>136.66667000000001</v>
      </c>
      <c r="JS9" s="14">
        <v>-1.1666700000000001</v>
      </c>
      <c r="JT9" s="14">
        <v>70.599999999999994</v>
      </c>
      <c r="JU9" s="14">
        <v>68.333330000000004</v>
      </c>
      <c r="JV9" s="14">
        <v>68.333330000000004</v>
      </c>
      <c r="JW9" s="14">
        <v>2.26667</v>
      </c>
      <c r="JX9" s="14"/>
      <c r="JY9" s="14"/>
      <c r="JZ9" s="14"/>
      <c r="KA9" s="14">
        <v>0</v>
      </c>
      <c r="KB9" s="14"/>
      <c r="KC9" s="14"/>
      <c r="KD9" s="14"/>
      <c r="KE9" s="14">
        <v>0</v>
      </c>
      <c r="KF9" s="14"/>
      <c r="KG9" s="14"/>
      <c r="KH9" s="14"/>
      <c r="KI9" s="14">
        <v>0</v>
      </c>
      <c r="KJ9" s="14"/>
      <c r="KK9" s="14"/>
      <c r="KL9" s="14"/>
      <c r="KM9" s="14">
        <v>0</v>
      </c>
      <c r="KN9" s="14"/>
      <c r="KO9" s="14"/>
      <c r="KP9" s="14"/>
      <c r="KQ9" s="14">
        <v>0</v>
      </c>
      <c r="KR9" s="14"/>
      <c r="KS9" s="14"/>
      <c r="KT9" s="14"/>
      <c r="KU9" s="14">
        <v>0</v>
      </c>
      <c r="KV9" s="14"/>
      <c r="KW9" s="14"/>
      <c r="KX9" s="14"/>
      <c r="KY9" s="14">
        <v>0</v>
      </c>
      <c r="KZ9" s="14"/>
      <c r="LA9" s="14"/>
      <c r="LB9" s="14"/>
      <c r="LC9" s="14">
        <v>0</v>
      </c>
      <c r="LD9" s="14">
        <v>4.2</v>
      </c>
      <c r="LE9" s="14">
        <v>3.7524000000000002</v>
      </c>
      <c r="LF9" s="14">
        <v>3.7524000000000002</v>
      </c>
      <c r="LG9" s="14">
        <v>0.4476</v>
      </c>
      <c r="LH9" s="14">
        <v>40.6</v>
      </c>
      <c r="LI9" s="14">
        <v>82.051280000000006</v>
      </c>
      <c r="LJ9" s="14">
        <v>164.43655000000001</v>
      </c>
      <c r="LK9" s="14">
        <v>-123.83655</v>
      </c>
      <c r="LL9" s="14">
        <v>108.1</v>
      </c>
      <c r="LM9" s="14">
        <v>112.93577999999999</v>
      </c>
      <c r="LN9" s="14">
        <v>112.93577999999999</v>
      </c>
      <c r="LO9" s="14">
        <v>-4.8357799999999997</v>
      </c>
      <c r="LP9" s="14">
        <v>62.8</v>
      </c>
      <c r="LQ9" s="14">
        <v>67.461460000000002</v>
      </c>
      <c r="LR9" s="14">
        <v>67.461460000000002</v>
      </c>
      <c r="LS9" s="14">
        <v>-4.6614599999999999</v>
      </c>
      <c r="LT9" s="14">
        <v>77.900000000000006</v>
      </c>
      <c r="LU9" s="14">
        <v>78.567999999999998</v>
      </c>
      <c r="LV9" s="14">
        <v>78.567999999999998</v>
      </c>
      <c r="LW9" s="14">
        <v>-0.66800000000000004</v>
      </c>
      <c r="LX9" s="14">
        <v>30.3</v>
      </c>
      <c r="LY9" s="14">
        <v>30.097560000000001</v>
      </c>
      <c r="LZ9" s="14">
        <v>30.097560000000001</v>
      </c>
      <c r="MA9" s="14">
        <v>0.20244000000000001</v>
      </c>
      <c r="MB9" s="14"/>
      <c r="MC9" s="14"/>
      <c r="MD9" s="14"/>
      <c r="ME9" s="14">
        <v>0</v>
      </c>
      <c r="MF9" s="14"/>
      <c r="MG9" s="14"/>
      <c r="MH9" s="14"/>
      <c r="MI9" s="14">
        <v>0</v>
      </c>
      <c r="MJ9" s="14"/>
      <c r="MK9" s="14"/>
      <c r="ML9" s="14"/>
      <c r="MM9" s="14">
        <v>0</v>
      </c>
      <c r="MN9" s="14">
        <v>147.6</v>
      </c>
      <c r="MO9" s="14">
        <v>149.77393000000001</v>
      </c>
      <c r="MP9" s="14">
        <v>149.77393000000001</v>
      </c>
      <c r="MQ9" s="14">
        <v>-2.1739299999999999</v>
      </c>
      <c r="MR9" s="14">
        <v>148.19999999999999</v>
      </c>
      <c r="MS9" s="14">
        <v>149.77393000000001</v>
      </c>
      <c r="MT9" s="14">
        <v>149.77393000000001</v>
      </c>
      <c r="MU9" s="14">
        <v>-1.5739300000000001</v>
      </c>
      <c r="MV9" s="14">
        <v>150.19999999999999</v>
      </c>
      <c r="MW9" s="14">
        <v>149.77393000000001</v>
      </c>
      <c r="MX9" s="14">
        <v>149.77393000000001</v>
      </c>
      <c r="MY9" s="14">
        <v>0.42607</v>
      </c>
      <c r="MZ9" s="14"/>
      <c r="NA9" s="14"/>
      <c r="NB9" s="14"/>
      <c r="NC9" s="14">
        <v>0</v>
      </c>
      <c r="ND9" s="14">
        <v>0</v>
      </c>
      <c r="NE9" s="14"/>
      <c r="NF9" s="14"/>
      <c r="NG9" s="14">
        <v>0</v>
      </c>
      <c r="NH9" s="14"/>
      <c r="NI9" s="14"/>
      <c r="NJ9" s="14"/>
      <c r="NK9" s="14">
        <v>0</v>
      </c>
      <c r="NL9" s="14"/>
      <c r="NM9" s="14"/>
      <c r="NN9" s="14"/>
      <c r="NO9" s="14">
        <v>0</v>
      </c>
      <c r="NP9" s="14"/>
      <c r="NQ9" s="14"/>
      <c r="NR9" s="14"/>
      <c r="NS9" s="14">
        <v>0</v>
      </c>
      <c r="NT9" s="14"/>
      <c r="NU9" s="14"/>
      <c r="NV9" s="14"/>
      <c r="NW9" s="14">
        <v>0</v>
      </c>
      <c r="NX9" s="14"/>
      <c r="NY9" s="14"/>
      <c r="NZ9" s="14"/>
      <c r="OA9" s="14">
        <v>0</v>
      </c>
      <c r="OB9" s="14">
        <v>0</v>
      </c>
      <c r="OC9" s="14"/>
      <c r="OD9" s="14">
        <v>0</v>
      </c>
      <c r="OE9" s="14">
        <v>0</v>
      </c>
      <c r="OF9" s="14">
        <v>38.299999999999997</v>
      </c>
      <c r="OG9" s="14">
        <v>59</v>
      </c>
      <c r="OH9" s="14">
        <v>58.93</v>
      </c>
      <c r="OI9" s="14">
        <v>-20.63</v>
      </c>
      <c r="OJ9" s="14">
        <v>0</v>
      </c>
      <c r="OK9" s="14"/>
      <c r="OL9" s="14">
        <v>0</v>
      </c>
      <c r="OM9" s="14">
        <v>0</v>
      </c>
      <c r="ON9" s="14">
        <v>11.1</v>
      </c>
      <c r="OO9" s="14">
        <v>8</v>
      </c>
      <c r="OP9" s="14">
        <v>8</v>
      </c>
      <c r="OQ9" s="14">
        <v>3.1</v>
      </c>
      <c r="OR9" s="14">
        <v>0</v>
      </c>
      <c r="OS9" s="14"/>
      <c r="OT9" s="14">
        <v>0</v>
      </c>
      <c r="OU9" s="14">
        <v>0</v>
      </c>
      <c r="OV9" s="14">
        <v>19.3</v>
      </c>
      <c r="OW9" s="14">
        <v>17.560980000000001</v>
      </c>
      <c r="OX9" s="14">
        <v>17.560980000000001</v>
      </c>
      <c r="OY9" s="14">
        <v>1.73902</v>
      </c>
      <c r="OZ9" s="14">
        <v>9.9</v>
      </c>
      <c r="PA9" s="14">
        <v>9</v>
      </c>
      <c r="PB9" s="14">
        <v>9</v>
      </c>
      <c r="PC9" s="14">
        <v>0.9</v>
      </c>
      <c r="PD9" s="14">
        <v>5.4</v>
      </c>
      <c r="PE9" s="14">
        <v>5.67</v>
      </c>
      <c r="PF9" s="14">
        <v>5.67</v>
      </c>
      <c r="PG9" s="14">
        <v>-0.27</v>
      </c>
      <c r="PH9" s="14">
        <v>0.8</v>
      </c>
      <c r="PI9" s="14">
        <v>1</v>
      </c>
      <c r="PJ9" s="14">
        <v>1</v>
      </c>
      <c r="PK9" s="14">
        <v>-0.2</v>
      </c>
      <c r="PL9" s="14">
        <v>1.5</v>
      </c>
      <c r="PM9" s="14">
        <v>1.5</v>
      </c>
      <c r="PN9" s="14">
        <v>1.5</v>
      </c>
      <c r="PO9" s="14">
        <v>0</v>
      </c>
      <c r="PP9" s="14">
        <v>4.5999999999999996</v>
      </c>
      <c r="PQ9" s="14">
        <v>4.5</v>
      </c>
      <c r="PR9" s="14">
        <v>4.5</v>
      </c>
      <c r="PS9" s="14">
        <v>0.1</v>
      </c>
      <c r="PT9" s="14">
        <v>20.100000000000001</v>
      </c>
      <c r="PU9" s="14">
        <v>19.5122</v>
      </c>
      <c r="PV9" s="14">
        <v>19.5122</v>
      </c>
      <c r="PW9" s="14">
        <v>0.58779999999999999</v>
      </c>
      <c r="PX9" s="14">
        <v>20</v>
      </c>
      <c r="PY9" s="14">
        <v>19.5122</v>
      </c>
      <c r="PZ9" s="14">
        <v>19.5122</v>
      </c>
      <c r="QA9" s="14">
        <v>0.48780000000000001</v>
      </c>
      <c r="QB9" s="14">
        <v>18.2</v>
      </c>
      <c r="QC9" s="14">
        <v>13.65854</v>
      </c>
      <c r="QD9" s="14">
        <v>13.65854</v>
      </c>
      <c r="QE9" s="14">
        <v>4.5414599999999998</v>
      </c>
      <c r="QF9" s="14">
        <v>0</v>
      </c>
      <c r="QG9" s="14">
        <v>3.5</v>
      </c>
      <c r="QH9" s="14">
        <v>3.5</v>
      </c>
      <c r="QI9" s="14">
        <v>-3.5</v>
      </c>
      <c r="QJ9" s="14">
        <v>18.600000000000001</v>
      </c>
      <c r="QK9" s="14">
        <v>18.146339999999999</v>
      </c>
      <c r="QL9" s="14">
        <v>18.146339999999999</v>
      </c>
      <c r="QM9" s="14">
        <v>0.45366000000000001</v>
      </c>
      <c r="QN9" s="14">
        <v>0</v>
      </c>
      <c r="QO9" s="14"/>
      <c r="QP9" s="14">
        <v>0</v>
      </c>
      <c r="QQ9" s="14">
        <v>0</v>
      </c>
      <c r="QR9" s="14">
        <v>0</v>
      </c>
      <c r="QS9" s="14"/>
      <c r="QT9" s="14">
        <v>0</v>
      </c>
      <c r="QU9" s="14">
        <v>0</v>
      </c>
      <c r="QV9" s="14">
        <v>9</v>
      </c>
      <c r="QW9" s="14">
        <v>13</v>
      </c>
      <c r="QX9" s="14">
        <v>11.746</v>
      </c>
      <c r="QY9" s="14">
        <v>-2.746</v>
      </c>
      <c r="QZ9" s="14">
        <v>25.7</v>
      </c>
      <c r="RA9" s="14">
        <v>27</v>
      </c>
      <c r="RB9" s="14">
        <v>28.811</v>
      </c>
      <c r="RC9" s="14">
        <v>-3.1110000000000002</v>
      </c>
      <c r="RD9" s="14">
        <v>4.5</v>
      </c>
      <c r="RE9" s="14">
        <v>4.2</v>
      </c>
      <c r="RF9" s="14">
        <v>4.2</v>
      </c>
      <c r="RG9" s="14">
        <v>0.3</v>
      </c>
      <c r="RH9" s="14">
        <v>1</v>
      </c>
      <c r="RI9" s="14">
        <v>1.2</v>
      </c>
      <c r="RJ9" s="14">
        <v>1.2</v>
      </c>
      <c r="RK9" s="14">
        <v>-0.2</v>
      </c>
      <c r="RL9" s="14">
        <v>2.2000000000000002</v>
      </c>
      <c r="RM9" s="14">
        <v>2.4</v>
      </c>
      <c r="RN9" s="14">
        <v>2.4</v>
      </c>
      <c r="RO9" s="14">
        <v>-0.2</v>
      </c>
      <c r="RP9" s="14">
        <v>1.6</v>
      </c>
      <c r="RQ9" s="14">
        <v>1.4</v>
      </c>
      <c r="RR9" s="14">
        <v>1.4</v>
      </c>
      <c r="RS9" s="14">
        <v>0.2</v>
      </c>
      <c r="RT9" s="14">
        <v>0</v>
      </c>
      <c r="RU9" s="14"/>
      <c r="RV9" s="14">
        <v>0</v>
      </c>
      <c r="RW9" s="14">
        <v>0</v>
      </c>
      <c r="RX9" s="14">
        <v>3.2</v>
      </c>
      <c r="RY9" s="14">
        <v>3.18</v>
      </c>
      <c r="RZ9" s="14">
        <v>3.18</v>
      </c>
      <c r="SA9" s="14">
        <v>0.02</v>
      </c>
      <c r="SB9" s="14">
        <v>11.4</v>
      </c>
      <c r="SC9" s="14">
        <v>0</v>
      </c>
      <c r="SD9" s="14">
        <v>0</v>
      </c>
      <c r="SE9" s="14">
        <v>11.4</v>
      </c>
      <c r="SF9" s="14">
        <v>2.4</v>
      </c>
      <c r="SG9" s="14">
        <v>2</v>
      </c>
      <c r="SH9" s="14">
        <v>2</v>
      </c>
      <c r="SI9" s="14">
        <v>0.4</v>
      </c>
      <c r="SJ9" s="14">
        <v>0.4</v>
      </c>
      <c r="SK9" s="14">
        <v>0.7</v>
      </c>
      <c r="SL9" s="14">
        <v>0.7</v>
      </c>
      <c r="SM9" s="14">
        <v>-0.3</v>
      </c>
      <c r="SN9" s="14">
        <v>18.7</v>
      </c>
      <c r="SO9" s="14">
        <v>10.53659</v>
      </c>
      <c r="SP9" s="14">
        <v>10.53659</v>
      </c>
      <c r="SQ9" s="14">
        <v>8.1634100000000007</v>
      </c>
      <c r="SR9" s="14">
        <v>6.4</v>
      </c>
      <c r="SS9" s="14">
        <v>6</v>
      </c>
      <c r="ST9" s="14">
        <v>6</v>
      </c>
      <c r="SU9" s="14">
        <v>0.4</v>
      </c>
      <c r="SV9" s="14">
        <v>10.7</v>
      </c>
      <c r="SW9" s="14">
        <v>7</v>
      </c>
      <c r="SX9" s="14">
        <v>7</v>
      </c>
      <c r="SY9" s="14">
        <v>3.7</v>
      </c>
      <c r="SZ9" s="14">
        <v>14.2</v>
      </c>
      <c r="TA9" s="14">
        <v>10.73171</v>
      </c>
      <c r="TB9" s="14">
        <v>10.73171</v>
      </c>
      <c r="TC9" s="14">
        <v>3.4682900000000001</v>
      </c>
      <c r="TD9" s="14">
        <v>19.8</v>
      </c>
      <c r="TE9" s="14">
        <v>19.21951</v>
      </c>
      <c r="TF9" s="14">
        <v>19.21951</v>
      </c>
      <c r="TG9" s="14">
        <v>0.58048999999999995</v>
      </c>
      <c r="TH9" s="14">
        <v>3.4</v>
      </c>
      <c r="TI9" s="14">
        <v>13</v>
      </c>
      <c r="TJ9" s="14">
        <v>13</v>
      </c>
      <c r="TK9" s="14">
        <v>-9.6</v>
      </c>
      <c r="TL9" s="14">
        <v>13.1</v>
      </c>
      <c r="TM9" s="14">
        <v>23</v>
      </c>
      <c r="TN9" s="14">
        <v>23</v>
      </c>
      <c r="TO9" s="14">
        <v>-9.9</v>
      </c>
      <c r="TP9" s="14">
        <v>0</v>
      </c>
      <c r="TQ9" s="14"/>
      <c r="TR9" s="14">
        <v>0</v>
      </c>
      <c r="TS9" s="14">
        <v>0</v>
      </c>
      <c r="TT9" s="14">
        <v>38.799999999999997</v>
      </c>
      <c r="TU9" s="14">
        <v>21.120570000000001</v>
      </c>
      <c r="TV9" s="14">
        <v>14.54</v>
      </c>
      <c r="TW9" s="14">
        <v>24.26</v>
      </c>
      <c r="TX9" s="14">
        <v>47</v>
      </c>
      <c r="TY9" s="14">
        <v>37</v>
      </c>
      <c r="TZ9" s="14">
        <v>13.04</v>
      </c>
      <c r="UA9" s="14">
        <v>33.96</v>
      </c>
      <c r="UB9" s="14">
        <v>1.6</v>
      </c>
      <c r="UC9" s="14">
        <v>1.04</v>
      </c>
      <c r="UD9" s="14">
        <v>1.04</v>
      </c>
      <c r="UE9" s="14">
        <v>0.56000000000000005</v>
      </c>
      <c r="UF9" s="14">
        <v>2.7</v>
      </c>
      <c r="UG9" s="14">
        <v>0.73</v>
      </c>
      <c r="UH9" s="14">
        <v>0.73</v>
      </c>
      <c r="UI9" s="14">
        <v>1.97</v>
      </c>
      <c r="UJ9" s="14">
        <v>16.399999999999999</v>
      </c>
      <c r="UK9" s="14">
        <v>10</v>
      </c>
      <c r="UL9" s="14">
        <v>10</v>
      </c>
      <c r="UM9" s="14">
        <v>6.4</v>
      </c>
      <c r="UN9" s="14">
        <v>7.8</v>
      </c>
      <c r="UO9" s="14">
        <v>4</v>
      </c>
      <c r="UP9" s="14">
        <v>4</v>
      </c>
      <c r="UQ9" s="14">
        <v>3.8</v>
      </c>
      <c r="UR9" s="14"/>
      <c r="US9" s="14"/>
      <c r="UT9" s="14"/>
      <c r="UU9" s="14">
        <v>0</v>
      </c>
      <c r="UV9" s="14">
        <v>10.4</v>
      </c>
      <c r="UW9" s="14">
        <v>10.73171</v>
      </c>
      <c r="UX9" s="14">
        <v>10.73171</v>
      </c>
      <c r="UY9" s="14">
        <v>-0.33171</v>
      </c>
      <c r="UZ9" s="14">
        <v>11.2</v>
      </c>
      <c r="VA9" s="14">
        <v>11.90244</v>
      </c>
      <c r="VB9" s="14">
        <v>11.90244</v>
      </c>
      <c r="VC9" s="14">
        <v>-0.70243999999999995</v>
      </c>
      <c r="VD9" s="14">
        <v>11.2</v>
      </c>
      <c r="VE9" s="14">
        <v>11.90244</v>
      </c>
      <c r="VF9" s="14">
        <v>11.90244</v>
      </c>
      <c r="VG9" s="14">
        <v>-0.70243999999999995</v>
      </c>
      <c r="VH9" s="14">
        <v>9.6</v>
      </c>
      <c r="VI9" s="14">
        <v>5.27</v>
      </c>
      <c r="VJ9" s="14">
        <v>5.27</v>
      </c>
      <c r="VK9" s="14">
        <v>4.33</v>
      </c>
      <c r="VL9" s="14">
        <v>0</v>
      </c>
      <c r="VM9" s="14"/>
      <c r="VN9" s="14">
        <v>0</v>
      </c>
      <c r="VO9" s="14">
        <v>0</v>
      </c>
      <c r="VP9" s="14">
        <v>0</v>
      </c>
      <c r="VQ9" s="14"/>
      <c r="VR9" s="14">
        <v>0</v>
      </c>
      <c r="VS9" s="14">
        <v>0</v>
      </c>
      <c r="VT9" s="14">
        <v>0</v>
      </c>
      <c r="VU9" s="14"/>
      <c r="VV9" s="14">
        <v>0</v>
      </c>
      <c r="VW9" s="14">
        <v>0</v>
      </c>
      <c r="VX9" s="14">
        <v>0.6</v>
      </c>
      <c r="VY9" s="14">
        <v>0.6</v>
      </c>
      <c r="VZ9" s="14">
        <v>0.6</v>
      </c>
      <c r="WA9" s="14">
        <v>0</v>
      </c>
      <c r="WB9" s="14">
        <v>54.1</v>
      </c>
      <c r="WC9" s="14">
        <v>19</v>
      </c>
      <c r="WD9" s="14">
        <v>19</v>
      </c>
      <c r="WE9" s="14">
        <v>35.1</v>
      </c>
      <c r="WF9" s="14">
        <v>58</v>
      </c>
      <c r="WG9" s="14">
        <v>13</v>
      </c>
      <c r="WH9" s="14">
        <v>13</v>
      </c>
      <c r="WI9" s="14">
        <v>45</v>
      </c>
      <c r="WJ9" s="14">
        <v>0</v>
      </c>
      <c r="WK9" s="14"/>
      <c r="WL9" s="14">
        <v>0</v>
      </c>
      <c r="WM9" s="14">
        <v>0</v>
      </c>
      <c r="WN9" s="14">
        <v>0</v>
      </c>
      <c r="WO9" s="14"/>
      <c r="WP9" s="14">
        <v>0</v>
      </c>
      <c r="WQ9" s="14">
        <v>0</v>
      </c>
      <c r="WR9" s="14">
        <v>9.8000000000000007</v>
      </c>
      <c r="WS9" s="14">
        <v>9.8000000000000007</v>
      </c>
      <c r="WT9" s="14">
        <v>9.8000000000000007</v>
      </c>
      <c r="WU9" s="14">
        <v>0</v>
      </c>
      <c r="WV9" s="14">
        <v>19.899999999999999</v>
      </c>
      <c r="WW9" s="14">
        <v>19.21951</v>
      </c>
      <c r="WX9" s="14">
        <v>19.21951</v>
      </c>
      <c r="WY9" s="14">
        <v>0.68049000000000004</v>
      </c>
      <c r="WZ9" s="14">
        <v>9.3000000000000007</v>
      </c>
      <c r="XA9" s="14">
        <v>10.7</v>
      </c>
      <c r="XB9" s="14">
        <v>10.7</v>
      </c>
      <c r="XC9" s="14">
        <v>-1.4</v>
      </c>
      <c r="XD9" s="14">
        <v>43.5</v>
      </c>
      <c r="XE9" s="14">
        <v>42</v>
      </c>
      <c r="XF9" s="14">
        <v>42</v>
      </c>
      <c r="XG9" s="14">
        <v>1.5</v>
      </c>
      <c r="XH9" s="14">
        <v>15.1</v>
      </c>
      <c r="XI9" s="14">
        <v>14</v>
      </c>
      <c r="XJ9" s="14">
        <v>14</v>
      </c>
      <c r="XK9" s="14">
        <v>1.1000000000000001</v>
      </c>
      <c r="XL9" s="14"/>
      <c r="XM9" s="14"/>
      <c r="XN9" s="14"/>
      <c r="XO9" s="14">
        <v>0</v>
      </c>
      <c r="XP9" s="14"/>
      <c r="XQ9" s="14"/>
      <c r="XR9" s="14"/>
      <c r="XS9" s="14">
        <v>0</v>
      </c>
      <c r="XT9" s="14">
        <v>17</v>
      </c>
      <c r="XU9" s="14">
        <v>14</v>
      </c>
      <c r="XV9" s="14">
        <v>14</v>
      </c>
      <c r="XW9" s="14">
        <v>3</v>
      </c>
      <c r="XX9" s="14"/>
      <c r="XY9" s="14"/>
      <c r="XZ9" s="14"/>
      <c r="YA9" s="14">
        <v>0</v>
      </c>
      <c r="YB9" s="14"/>
      <c r="YC9" s="14"/>
      <c r="YD9" s="14"/>
      <c r="YE9" s="14">
        <v>0</v>
      </c>
    </row>
    <row r="10" spans="1:655" ht="24" customHeight="1" x14ac:dyDescent="0.35">
      <c r="A10" s="1"/>
      <c r="B10" s="16" t="s">
        <v>59</v>
      </c>
      <c r="C10" s="16" t="s">
        <v>784</v>
      </c>
      <c r="D10" s="17"/>
      <c r="E10" s="17"/>
      <c r="F10" s="17"/>
      <c r="G10" s="17">
        <v>0</v>
      </c>
      <c r="H10" s="17">
        <v>648.29999999999995</v>
      </c>
      <c r="I10" s="17">
        <v>646.79789000000005</v>
      </c>
      <c r="J10" s="17">
        <v>646.79789000000005</v>
      </c>
      <c r="K10" s="17">
        <v>1.5021100000000001</v>
      </c>
      <c r="L10" s="17">
        <v>217.3</v>
      </c>
      <c r="M10" s="17">
        <v>211.44126</v>
      </c>
      <c r="N10" s="17">
        <v>211.44126</v>
      </c>
      <c r="O10" s="17">
        <v>5.8587400000000001</v>
      </c>
      <c r="P10" s="17"/>
      <c r="Q10" s="17"/>
      <c r="R10" s="17"/>
      <c r="S10" s="17">
        <v>0</v>
      </c>
      <c r="T10" s="17"/>
      <c r="U10" s="17"/>
      <c r="V10" s="17"/>
      <c r="W10" s="17">
        <v>0</v>
      </c>
      <c r="X10" s="17">
        <v>90.2</v>
      </c>
      <c r="Y10" s="17">
        <v>92.226339999999993</v>
      </c>
      <c r="Z10" s="17">
        <v>92.226339999999993</v>
      </c>
      <c r="AA10" s="17">
        <v>-2.0263399999999998</v>
      </c>
      <c r="AB10" s="17">
        <v>173</v>
      </c>
      <c r="AC10" s="17">
        <v>169.97218000000001</v>
      </c>
      <c r="AD10" s="17">
        <v>168.86722</v>
      </c>
      <c r="AE10" s="17">
        <v>4.1327800000000003</v>
      </c>
      <c r="AF10" s="17"/>
      <c r="AG10" s="17"/>
      <c r="AH10" s="17"/>
      <c r="AI10" s="17">
        <v>0</v>
      </c>
      <c r="AJ10" s="17"/>
      <c r="AK10" s="17"/>
      <c r="AL10" s="17"/>
      <c r="AM10" s="17">
        <v>0</v>
      </c>
      <c r="AN10" s="17">
        <v>109.2</v>
      </c>
      <c r="AO10" s="17">
        <v>116.66667</v>
      </c>
      <c r="AP10" s="17">
        <v>130.26909000000001</v>
      </c>
      <c r="AQ10" s="17">
        <v>-21.069089999999999</v>
      </c>
      <c r="AR10" s="17">
        <v>108.2</v>
      </c>
      <c r="AS10" s="17">
        <v>116.66667</v>
      </c>
      <c r="AT10" s="17">
        <v>130.26909000000001</v>
      </c>
      <c r="AU10" s="17">
        <v>-22.069089999999999</v>
      </c>
      <c r="AV10" s="17">
        <v>108.3</v>
      </c>
      <c r="AW10" s="17">
        <v>116.66667</v>
      </c>
      <c r="AX10" s="17">
        <v>130.26909000000001</v>
      </c>
      <c r="AY10" s="17">
        <v>-21.969090000000001</v>
      </c>
      <c r="AZ10" s="17">
        <v>207.2</v>
      </c>
      <c r="BA10" s="17">
        <v>175</v>
      </c>
      <c r="BB10" s="17">
        <v>195.40362999999999</v>
      </c>
      <c r="BC10" s="17">
        <v>11.79637</v>
      </c>
      <c r="BD10" s="17">
        <v>212.3</v>
      </c>
      <c r="BE10" s="17">
        <v>209.29819000000001</v>
      </c>
      <c r="BF10" s="17">
        <v>209.29819000000001</v>
      </c>
      <c r="BG10" s="17">
        <v>3.0018099999999999</v>
      </c>
      <c r="BH10" s="17">
        <v>110.2</v>
      </c>
      <c r="BI10" s="17">
        <v>104.6491</v>
      </c>
      <c r="BJ10" s="17">
        <v>104.6491</v>
      </c>
      <c r="BK10" s="17">
        <v>5.5509000000000004</v>
      </c>
      <c r="BL10" s="17">
        <v>450.2</v>
      </c>
      <c r="BM10" s="17">
        <v>509.39657999999997</v>
      </c>
      <c r="BN10" s="17">
        <v>461.57781</v>
      </c>
      <c r="BO10" s="17">
        <v>-11.37781</v>
      </c>
      <c r="BP10" s="17">
        <v>5.2</v>
      </c>
      <c r="BQ10" s="17">
        <v>4.4534599999999998</v>
      </c>
      <c r="BR10" s="17">
        <v>4.4534599999999998</v>
      </c>
      <c r="BS10" s="17">
        <v>0.74653999999999998</v>
      </c>
      <c r="BT10" s="17"/>
      <c r="BU10" s="17"/>
      <c r="BV10" s="17"/>
      <c r="BW10" s="17">
        <v>0</v>
      </c>
      <c r="BX10" s="17"/>
      <c r="BY10" s="17"/>
      <c r="BZ10" s="17"/>
      <c r="CA10" s="17">
        <v>0</v>
      </c>
      <c r="CB10" s="17"/>
      <c r="CC10" s="17"/>
      <c r="CD10" s="17"/>
      <c r="CE10" s="17">
        <v>0</v>
      </c>
      <c r="CF10" s="17"/>
      <c r="CG10" s="17"/>
      <c r="CH10" s="17"/>
      <c r="CI10" s="17">
        <v>0</v>
      </c>
      <c r="CJ10" s="17">
        <v>163.4</v>
      </c>
      <c r="CK10" s="17">
        <v>164.70732000000001</v>
      </c>
      <c r="CL10" s="17">
        <v>164.70732000000001</v>
      </c>
      <c r="CM10" s="17">
        <v>-1.30732</v>
      </c>
      <c r="CN10" s="17">
        <v>7.6</v>
      </c>
      <c r="CO10" s="17">
        <v>5.1346499999999997</v>
      </c>
      <c r="CP10" s="17">
        <v>5.1346499999999997</v>
      </c>
      <c r="CQ10" s="17">
        <v>2.4653499999999999</v>
      </c>
      <c r="CR10" s="17">
        <v>5.4</v>
      </c>
      <c r="CS10" s="17">
        <v>2.8184800000000001</v>
      </c>
      <c r="CT10" s="17">
        <v>2.8184800000000001</v>
      </c>
      <c r="CU10" s="17">
        <v>2.5815199999999998</v>
      </c>
      <c r="CV10" s="17"/>
      <c r="CW10" s="17"/>
      <c r="CX10" s="17"/>
      <c r="CY10" s="17">
        <v>0</v>
      </c>
      <c r="CZ10" s="17">
        <v>6.1</v>
      </c>
      <c r="DA10" s="17">
        <v>6.7190000000000003</v>
      </c>
      <c r="DB10" s="17">
        <v>6.8787000000000003</v>
      </c>
      <c r="DC10" s="17">
        <v>-0.77869999999999995</v>
      </c>
      <c r="DD10" s="17">
        <v>7.1</v>
      </c>
      <c r="DE10" s="17">
        <v>10.217000000000001</v>
      </c>
      <c r="DF10" s="17">
        <v>10.846080000000001</v>
      </c>
      <c r="DG10" s="17">
        <v>-3.7460800000000001</v>
      </c>
      <c r="DH10" s="17">
        <v>41.2</v>
      </c>
      <c r="DI10" s="17">
        <v>40</v>
      </c>
      <c r="DJ10" s="17">
        <v>87.287549999999996</v>
      </c>
      <c r="DK10" s="17">
        <v>-46.08755</v>
      </c>
      <c r="DL10" s="17"/>
      <c r="DM10" s="17"/>
      <c r="DN10" s="17"/>
      <c r="DO10" s="17">
        <v>0</v>
      </c>
      <c r="DP10" s="17"/>
      <c r="DQ10" s="17"/>
      <c r="DR10" s="17"/>
      <c r="DS10" s="17">
        <v>0</v>
      </c>
      <c r="DT10" s="17"/>
      <c r="DU10" s="17"/>
      <c r="DV10" s="17"/>
      <c r="DW10" s="17">
        <v>0</v>
      </c>
      <c r="DX10" s="17"/>
      <c r="DY10" s="17"/>
      <c r="DZ10" s="17"/>
      <c r="EA10" s="17">
        <v>0</v>
      </c>
      <c r="EB10" s="17">
        <v>83.9</v>
      </c>
      <c r="EC10" s="17">
        <v>108.13943</v>
      </c>
      <c r="ED10" s="17">
        <v>104.47119000000001</v>
      </c>
      <c r="EE10" s="17">
        <v>-20.571190000000001</v>
      </c>
      <c r="EF10" s="17">
        <v>160.1</v>
      </c>
      <c r="EG10" s="17">
        <v>196.78977</v>
      </c>
      <c r="EH10" s="17">
        <v>221.30108000000001</v>
      </c>
      <c r="EI10" s="17">
        <v>-61.201079999999997</v>
      </c>
      <c r="EJ10" s="17"/>
      <c r="EK10" s="17"/>
      <c r="EL10" s="17"/>
      <c r="EM10" s="17">
        <v>0</v>
      </c>
      <c r="EN10" s="17"/>
      <c r="EO10" s="17"/>
      <c r="EP10" s="17"/>
      <c r="EQ10" s="17">
        <v>0</v>
      </c>
      <c r="ER10" s="17"/>
      <c r="ES10" s="17"/>
      <c r="ET10" s="17"/>
      <c r="EU10" s="17">
        <v>0</v>
      </c>
      <c r="EV10" s="17">
        <v>6.5</v>
      </c>
      <c r="EW10" s="17">
        <v>6.39</v>
      </c>
      <c r="EX10" s="17">
        <v>6.39</v>
      </c>
      <c r="EY10" s="17">
        <v>0.11</v>
      </c>
      <c r="EZ10" s="17">
        <v>458.8</v>
      </c>
      <c r="FA10" s="17">
        <v>458.87804999999997</v>
      </c>
      <c r="FB10" s="17">
        <v>356.65264000000002</v>
      </c>
      <c r="FC10" s="17">
        <v>102.14736000000001</v>
      </c>
      <c r="FD10" s="17">
        <v>66.3</v>
      </c>
      <c r="FE10" s="17">
        <v>61.197150000000001</v>
      </c>
      <c r="FF10" s="17">
        <v>61.197150000000001</v>
      </c>
      <c r="FG10" s="17">
        <v>5.1028500000000001</v>
      </c>
      <c r="FH10" s="17">
        <v>150.80000000000001</v>
      </c>
      <c r="FI10" s="17">
        <v>150.27984000000001</v>
      </c>
      <c r="FJ10" s="17">
        <v>150.27984000000001</v>
      </c>
      <c r="FK10" s="17">
        <v>0.52015999999999996</v>
      </c>
      <c r="FL10" s="17">
        <v>38.200000000000003</v>
      </c>
      <c r="FM10" s="17">
        <v>22.735620000000001</v>
      </c>
      <c r="FN10" s="17">
        <v>22.735620000000001</v>
      </c>
      <c r="FO10" s="17">
        <v>15.46438</v>
      </c>
      <c r="FP10" s="17">
        <v>18.8</v>
      </c>
      <c r="FQ10" s="17">
        <v>19.28585</v>
      </c>
      <c r="FR10" s="17">
        <v>19.28585</v>
      </c>
      <c r="FS10" s="17">
        <v>-0.48585</v>
      </c>
      <c r="FT10" s="17">
        <v>19.7</v>
      </c>
      <c r="FU10" s="17">
        <v>19.317070000000001</v>
      </c>
      <c r="FV10" s="17">
        <v>19.317070000000001</v>
      </c>
      <c r="FW10" s="17">
        <v>0.38292999999999999</v>
      </c>
      <c r="FX10" s="17">
        <v>86.5</v>
      </c>
      <c r="FY10" s="17">
        <v>87.657560000000004</v>
      </c>
      <c r="FZ10" s="17">
        <v>87.657560000000004</v>
      </c>
      <c r="GA10" s="17">
        <v>-1.1575599999999999</v>
      </c>
      <c r="GB10" s="17">
        <v>182.6</v>
      </c>
      <c r="GC10" s="17">
        <v>186.00300999999999</v>
      </c>
      <c r="GD10" s="17">
        <v>186.00300999999999</v>
      </c>
      <c r="GE10" s="17">
        <v>-3.4030100000000001</v>
      </c>
      <c r="GF10" s="17">
        <v>183.1</v>
      </c>
      <c r="GG10" s="17">
        <v>186.00300999999999</v>
      </c>
      <c r="GH10" s="17">
        <v>186.00300999999999</v>
      </c>
      <c r="GI10" s="17">
        <v>-2.9030100000000001</v>
      </c>
      <c r="GJ10" s="17">
        <v>183.9</v>
      </c>
      <c r="GK10" s="17">
        <v>186.00300999999999</v>
      </c>
      <c r="GL10" s="17">
        <v>186.00300999999999</v>
      </c>
      <c r="GM10" s="17">
        <v>-2.1030099999999998</v>
      </c>
      <c r="GN10" s="17">
        <v>109.9</v>
      </c>
      <c r="GO10" s="17">
        <v>103.89552999999999</v>
      </c>
      <c r="GP10" s="17">
        <v>103.8129</v>
      </c>
      <c r="GQ10" s="17">
        <v>6.0871000000000004</v>
      </c>
      <c r="GR10" s="17">
        <v>8.1</v>
      </c>
      <c r="GS10" s="17">
        <v>9.09</v>
      </c>
      <c r="GT10" s="17">
        <v>9.09</v>
      </c>
      <c r="GU10" s="17">
        <v>-0.99</v>
      </c>
      <c r="GV10" s="17">
        <v>3.1</v>
      </c>
      <c r="GW10" s="17">
        <v>6.6261000000000001</v>
      </c>
      <c r="GX10" s="17">
        <v>6.6261000000000001</v>
      </c>
      <c r="GY10" s="17">
        <v>-3.5261</v>
      </c>
      <c r="GZ10" s="17">
        <v>40.200000000000003</v>
      </c>
      <c r="HA10" s="17">
        <v>40</v>
      </c>
      <c r="HB10" s="17">
        <v>27.092610000000001</v>
      </c>
      <c r="HC10" s="17">
        <v>13.107390000000001</v>
      </c>
      <c r="HD10" s="17">
        <v>43.5</v>
      </c>
      <c r="HE10" s="17">
        <v>44.275120000000001</v>
      </c>
      <c r="HF10" s="17">
        <v>44.275120000000001</v>
      </c>
      <c r="HG10" s="17">
        <v>-0.77512000000000003</v>
      </c>
      <c r="HH10" s="17"/>
      <c r="HI10" s="17"/>
      <c r="HJ10" s="17">
        <v>3.9046599999999998</v>
      </c>
      <c r="HK10" s="17">
        <v>-3.9046599999999998</v>
      </c>
      <c r="HL10" s="17">
        <v>16.899999999999999</v>
      </c>
      <c r="HM10" s="17">
        <v>19.257169999999999</v>
      </c>
      <c r="HN10" s="17">
        <v>19.257169999999999</v>
      </c>
      <c r="HO10" s="17">
        <v>-2.35717</v>
      </c>
      <c r="HP10" s="17">
        <v>93.3</v>
      </c>
      <c r="HQ10" s="17">
        <v>90.910259999999994</v>
      </c>
      <c r="HR10" s="17">
        <v>80.975610000000003</v>
      </c>
      <c r="HS10" s="17">
        <v>12.324389999999999</v>
      </c>
      <c r="HT10" s="17"/>
      <c r="HU10" s="17"/>
      <c r="HV10" s="17"/>
      <c r="HW10" s="17">
        <v>0</v>
      </c>
      <c r="HX10" s="17"/>
      <c r="HY10" s="17"/>
      <c r="HZ10" s="17"/>
      <c r="IA10" s="17">
        <v>0</v>
      </c>
      <c r="IB10" s="17"/>
      <c r="IC10" s="17"/>
      <c r="ID10" s="17"/>
      <c r="IE10" s="17">
        <v>0</v>
      </c>
      <c r="IF10" s="17"/>
      <c r="IG10" s="17"/>
      <c r="IH10" s="17"/>
      <c r="II10" s="17">
        <v>0</v>
      </c>
      <c r="IJ10" s="17"/>
      <c r="IK10" s="17"/>
      <c r="IL10" s="17"/>
      <c r="IM10" s="17">
        <v>0</v>
      </c>
      <c r="IN10" s="17">
        <v>47.5</v>
      </c>
      <c r="IO10" s="17"/>
      <c r="IP10" s="17"/>
      <c r="IQ10" s="17">
        <v>47.5</v>
      </c>
      <c r="IR10" s="17"/>
      <c r="IS10" s="17"/>
      <c r="IT10" s="17"/>
      <c r="IU10" s="17">
        <v>0</v>
      </c>
      <c r="IV10" s="17"/>
      <c r="IW10" s="17"/>
      <c r="IX10" s="17"/>
      <c r="IY10" s="17">
        <v>0</v>
      </c>
      <c r="IZ10" s="17"/>
      <c r="JA10" s="17"/>
      <c r="JB10" s="17"/>
      <c r="JC10" s="17">
        <v>0</v>
      </c>
      <c r="JD10" s="17">
        <v>86.9</v>
      </c>
      <c r="JE10" s="17">
        <v>88.815600000000003</v>
      </c>
      <c r="JF10" s="17">
        <v>88.715559999999996</v>
      </c>
      <c r="JG10" s="17">
        <v>-1.8155600000000001</v>
      </c>
      <c r="JH10" s="17"/>
      <c r="JI10" s="17"/>
      <c r="JJ10" s="17"/>
      <c r="JK10" s="17">
        <v>0</v>
      </c>
      <c r="JL10" s="17"/>
      <c r="JM10" s="17"/>
      <c r="JN10" s="17"/>
      <c r="JO10" s="17">
        <v>0</v>
      </c>
      <c r="JP10" s="17">
        <v>135.69999999999999</v>
      </c>
      <c r="JQ10" s="17">
        <v>136.66667000000001</v>
      </c>
      <c r="JR10" s="17">
        <v>136.66667000000001</v>
      </c>
      <c r="JS10" s="17">
        <v>-0.96667000000000003</v>
      </c>
      <c r="JT10" s="17">
        <v>69.3</v>
      </c>
      <c r="JU10" s="17">
        <v>68.333330000000004</v>
      </c>
      <c r="JV10" s="17">
        <v>68.333330000000004</v>
      </c>
      <c r="JW10" s="17">
        <v>0.96667000000000003</v>
      </c>
      <c r="JX10" s="17"/>
      <c r="JY10" s="17"/>
      <c r="JZ10" s="17"/>
      <c r="KA10" s="17">
        <v>0</v>
      </c>
      <c r="KB10" s="17"/>
      <c r="KC10" s="17"/>
      <c r="KD10" s="17"/>
      <c r="KE10" s="17">
        <v>0</v>
      </c>
      <c r="KF10" s="17"/>
      <c r="KG10" s="17"/>
      <c r="KH10" s="17"/>
      <c r="KI10" s="17">
        <v>0</v>
      </c>
      <c r="KJ10" s="17"/>
      <c r="KK10" s="17"/>
      <c r="KL10" s="17"/>
      <c r="KM10" s="17">
        <v>0</v>
      </c>
      <c r="KN10" s="17"/>
      <c r="KO10" s="17"/>
      <c r="KP10" s="17"/>
      <c r="KQ10" s="17">
        <v>0</v>
      </c>
      <c r="KR10" s="17"/>
      <c r="KS10" s="17"/>
      <c r="KT10" s="17"/>
      <c r="KU10" s="17">
        <v>0</v>
      </c>
      <c r="KV10" s="17"/>
      <c r="KW10" s="17"/>
      <c r="KX10" s="17"/>
      <c r="KY10" s="17">
        <v>0</v>
      </c>
      <c r="KZ10" s="17"/>
      <c r="LA10" s="17"/>
      <c r="LB10" s="17"/>
      <c r="LC10" s="17">
        <v>0</v>
      </c>
      <c r="LD10" s="17">
        <v>4.2</v>
      </c>
      <c r="LE10" s="17">
        <v>3.7524000000000002</v>
      </c>
      <c r="LF10" s="17">
        <v>3.7524000000000002</v>
      </c>
      <c r="LG10" s="17">
        <v>0.4476</v>
      </c>
      <c r="LH10" s="17">
        <v>41.6</v>
      </c>
      <c r="LI10" s="17">
        <v>61.538460000000001</v>
      </c>
      <c r="LJ10" s="17">
        <v>129.29756</v>
      </c>
      <c r="LK10" s="17">
        <v>-87.697559999999996</v>
      </c>
      <c r="LL10" s="17">
        <v>121.9</v>
      </c>
      <c r="LM10" s="17">
        <v>108.13</v>
      </c>
      <c r="LN10" s="17">
        <v>108.13</v>
      </c>
      <c r="LO10" s="17">
        <v>13.77</v>
      </c>
      <c r="LP10" s="17">
        <v>62.7</v>
      </c>
      <c r="LQ10" s="17">
        <v>67.461460000000002</v>
      </c>
      <c r="LR10" s="17">
        <v>67.461460000000002</v>
      </c>
      <c r="LS10" s="17">
        <v>-4.7614599999999996</v>
      </c>
      <c r="LT10" s="17">
        <v>76.7</v>
      </c>
      <c r="LU10" s="17">
        <v>78.567999999999998</v>
      </c>
      <c r="LV10" s="17">
        <v>78.567999999999998</v>
      </c>
      <c r="LW10" s="17">
        <v>-1.8680000000000001</v>
      </c>
      <c r="LX10" s="17">
        <v>30.2</v>
      </c>
      <c r="LY10" s="17">
        <v>30.097560000000001</v>
      </c>
      <c r="LZ10" s="17">
        <v>30.097560000000001</v>
      </c>
      <c r="MA10" s="17">
        <v>0.10244</v>
      </c>
      <c r="MB10" s="17"/>
      <c r="MC10" s="17"/>
      <c r="MD10" s="17"/>
      <c r="ME10" s="17">
        <v>0</v>
      </c>
      <c r="MF10" s="17"/>
      <c r="MG10" s="17"/>
      <c r="MH10" s="17"/>
      <c r="MI10" s="17">
        <v>0</v>
      </c>
      <c r="MJ10" s="17"/>
      <c r="MK10" s="17"/>
      <c r="ML10" s="17"/>
      <c r="MM10" s="17">
        <v>0</v>
      </c>
      <c r="MN10" s="17">
        <v>147.69999999999999</v>
      </c>
      <c r="MO10" s="17">
        <v>149.77393000000001</v>
      </c>
      <c r="MP10" s="17">
        <v>149.77393000000001</v>
      </c>
      <c r="MQ10" s="17">
        <v>-2.0739299999999998</v>
      </c>
      <c r="MR10" s="17">
        <v>148.19999999999999</v>
      </c>
      <c r="MS10" s="17">
        <v>149.77393000000001</v>
      </c>
      <c r="MT10" s="17">
        <v>149.77393000000001</v>
      </c>
      <c r="MU10" s="17">
        <v>-1.5739300000000001</v>
      </c>
      <c r="MV10" s="17">
        <v>150.1</v>
      </c>
      <c r="MW10" s="17">
        <v>149.77393000000001</v>
      </c>
      <c r="MX10" s="17">
        <v>149.77393000000001</v>
      </c>
      <c r="MY10" s="17">
        <v>0.32607000000000003</v>
      </c>
      <c r="MZ10" s="17"/>
      <c r="NA10" s="17"/>
      <c r="NB10" s="17"/>
      <c r="NC10" s="17">
        <v>0</v>
      </c>
      <c r="ND10" s="17">
        <v>0</v>
      </c>
      <c r="NE10" s="17"/>
      <c r="NF10" s="17"/>
      <c r="NG10" s="17">
        <v>0</v>
      </c>
      <c r="NH10" s="17"/>
      <c r="NI10" s="17"/>
      <c r="NJ10" s="17"/>
      <c r="NK10" s="17">
        <v>0</v>
      </c>
      <c r="NL10" s="17"/>
      <c r="NM10" s="17"/>
      <c r="NN10" s="17"/>
      <c r="NO10" s="17">
        <v>0</v>
      </c>
      <c r="NP10" s="17"/>
      <c r="NQ10" s="17"/>
      <c r="NR10" s="17"/>
      <c r="NS10" s="17">
        <v>0</v>
      </c>
      <c r="NT10" s="17"/>
      <c r="NU10" s="17"/>
      <c r="NV10" s="17"/>
      <c r="NW10" s="17">
        <v>0</v>
      </c>
      <c r="NX10" s="17"/>
      <c r="NY10" s="17"/>
      <c r="NZ10" s="17"/>
      <c r="OA10" s="17">
        <v>0</v>
      </c>
      <c r="OB10" s="17">
        <v>0</v>
      </c>
      <c r="OC10" s="17"/>
      <c r="OD10" s="17">
        <v>0</v>
      </c>
      <c r="OE10" s="17">
        <v>0</v>
      </c>
      <c r="OF10" s="17">
        <v>31.9</v>
      </c>
      <c r="OG10" s="17">
        <v>69</v>
      </c>
      <c r="OH10" s="17">
        <v>68.628</v>
      </c>
      <c r="OI10" s="17">
        <v>-36.728000000000002</v>
      </c>
      <c r="OJ10" s="17">
        <v>0</v>
      </c>
      <c r="OK10" s="17"/>
      <c r="OL10" s="17">
        <v>0</v>
      </c>
      <c r="OM10" s="17">
        <v>0</v>
      </c>
      <c r="ON10" s="17">
        <v>12.6</v>
      </c>
      <c r="OO10" s="17">
        <v>13.045999999999999</v>
      </c>
      <c r="OP10" s="17">
        <v>13.045999999999999</v>
      </c>
      <c r="OQ10" s="17">
        <v>-0.44600000000000001</v>
      </c>
      <c r="OR10" s="17">
        <v>0</v>
      </c>
      <c r="OS10" s="17"/>
      <c r="OT10" s="17">
        <v>0</v>
      </c>
      <c r="OU10" s="17">
        <v>0</v>
      </c>
      <c r="OV10" s="17">
        <v>19.3</v>
      </c>
      <c r="OW10" s="17">
        <v>17.560980000000001</v>
      </c>
      <c r="OX10" s="17">
        <v>17.560980000000001</v>
      </c>
      <c r="OY10" s="17">
        <v>1.73902</v>
      </c>
      <c r="OZ10" s="17">
        <v>9.9</v>
      </c>
      <c r="PA10" s="17">
        <v>9</v>
      </c>
      <c r="PB10" s="17">
        <v>9</v>
      </c>
      <c r="PC10" s="17">
        <v>0.9</v>
      </c>
      <c r="PD10" s="17">
        <v>5.5</v>
      </c>
      <c r="PE10" s="17">
        <v>5.67</v>
      </c>
      <c r="PF10" s="17">
        <v>5.67</v>
      </c>
      <c r="PG10" s="17">
        <v>-0.17</v>
      </c>
      <c r="PH10" s="17">
        <v>0.8</v>
      </c>
      <c r="PI10" s="17">
        <v>1</v>
      </c>
      <c r="PJ10" s="17">
        <v>1</v>
      </c>
      <c r="PK10" s="17">
        <v>-0.2</v>
      </c>
      <c r="PL10" s="17">
        <v>1.5</v>
      </c>
      <c r="PM10" s="17">
        <v>1.5</v>
      </c>
      <c r="PN10" s="17">
        <v>1.5</v>
      </c>
      <c r="PO10" s="17">
        <v>0</v>
      </c>
      <c r="PP10" s="17">
        <v>4.8</v>
      </c>
      <c r="PQ10" s="17">
        <v>4.5</v>
      </c>
      <c r="PR10" s="17">
        <v>4.5</v>
      </c>
      <c r="PS10" s="17">
        <v>0.3</v>
      </c>
      <c r="PT10" s="17">
        <v>19.899999999999999</v>
      </c>
      <c r="PU10" s="17">
        <v>19.5122</v>
      </c>
      <c r="PV10" s="17">
        <v>19.5122</v>
      </c>
      <c r="PW10" s="17">
        <v>0.38779999999999998</v>
      </c>
      <c r="PX10" s="17">
        <v>20</v>
      </c>
      <c r="PY10" s="17">
        <v>19.5122</v>
      </c>
      <c r="PZ10" s="17">
        <v>19.5122</v>
      </c>
      <c r="QA10" s="17">
        <v>0.48780000000000001</v>
      </c>
      <c r="QB10" s="17">
        <v>18.2</v>
      </c>
      <c r="QC10" s="17">
        <v>13.65854</v>
      </c>
      <c r="QD10" s="17">
        <v>13.65854</v>
      </c>
      <c r="QE10" s="17">
        <v>4.5414599999999998</v>
      </c>
      <c r="QF10" s="17">
        <v>0</v>
      </c>
      <c r="QG10" s="17">
        <v>3.5</v>
      </c>
      <c r="QH10" s="17">
        <v>3.5</v>
      </c>
      <c r="QI10" s="17">
        <v>-3.5</v>
      </c>
      <c r="QJ10" s="17">
        <v>18.600000000000001</v>
      </c>
      <c r="QK10" s="17">
        <v>18.146339999999999</v>
      </c>
      <c r="QL10" s="17">
        <v>18.146339999999999</v>
      </c>
      <c r="QM10" s="17">
        <v>0.45366000000000001</v>
      </c>
      <c r="QN10" s="17">
        <v>0</v>
      </c>
      <c r="QO10" s="17"/>
      <c r="QP10" s="17">
        <v>0</v>
      </c>
      <c r="QQ10" s="17">
        <v>0</v>
      </c>
      <c r="QR10" s="17">
        <v>0</v>
      </c>
      <c r="QS10" s="17"/>
      <c r="QT10" s="17">
        <v>0</v>
      </c>
      <c r="QU10" s="17">
        <v>0</v>
      </c>
      <c r="QV10" s="17">
        <v>7.9</v>
      </c>
      <c r="QW10" s="17">
        <v>13</v>
      </c>
      <c r="QX10" s="17">
        <v>11.079000000000001</v>
      </c>
      <c r="QY10" s="17">
        <v>-3.1789999999999998</v>
      </c>
      <c r="QZ10" s="17">
        <v>20.9</v>
      </c>
      <c r="RA10" s="17">
        <v>25</v>
      </c>
      <c r="RB10" s="17">
        <v>26.28</v>
      </c>
      <c r="RC10" s="17">
        <v>-5.38</v>
      </c>
      <c r="RD10" s="17">
        <v>4.5</v>
      </c>
      <c r="RE10" s="17">
        <v>4.2</v>
      </c>
      <c r="RF10" s="17">
        <v>4.2</v>
      </c>
      <c r="RG10" s="17">
        <v>0.3</v>
      </c>
      <c r="RH10" s="17">
        <v>1</v>
      </c>
      <c r="RI10" s="17">
        <v>1.2</v>
      </c>
      <c r="RJ10" s="17">
        <v>1.2</v>
      </c>
      <c r="RK10" s="17">
        <v>-0.2</v>
      </c>
      <c r="RL10" s="17">
        <v>2.2000000000000002</v>
      </c>
      <c r="RM10" s="17">
        <v>2.4</v>
      </c>
      <c r="RN10" s="17">
        <v>2.4</v>
      </c>
      <c r="RO10" s="17">
        <v>-0.2</v>
      </c>
      <c r="RP10" s="17">
        <v>1.6</v>
      </c>
      <c r="RQ10" s="17">
        <v>1.4</v>
      </c>
      <c r="RR10" s="17">
        <v>1.4</v>
      </c>
      <c r="RS10" s="17">
        <v>0.2</v>
      </c>
      <c r="RT10" s="17">
        <v>0</v>
      </c>
      <c r="RU10" s="17"/>
      <c r="RV10" s="17">
        <v>0</v>
      </c>
      <c r="RW10" s="17">
        <v>0</v>
      </c>
      <c r="RX10" s="17">
        <v>3.2</v>
      </c>
      <c r="RY10" s="17">
        <v>3.18</v>
      </c>
      <c r="RZ10" s="17">
        <v>3.18</v>
      </c>
      <c r="SA10" s="17">
        <v>0.02</v>
      </c>
      <c r="SB10" s="17">
        <v>11.4</v>
      </c>
      <c r="SC10" s="17">
        <v>9.8887</v>
      </c>
      <c r="SD10" s="17">
        <v>19.869240000000001</v>
      </c>
      <c r="SE10" s="17">
        <v>-8.4692399999999992</v>
      </c>
      <c r="SF10" s="17">
        <v>2.4</v>
      </c>
      <c r="SG10" s="17">
        <v>2</v>
      </c>
      <c r="SH10" s="17">
        <v>2</v>
      </c>
      <c r="SI10" s="17">
        <v>0.4</v>
      </c>
      <c r="SJ10" s="17">
        <v>0.4</v>
      </c>
      <c r="SK10" s="17">
        <v>0.7</v>
      </c>
      <c r="SL10" s="17">
        <v>0.7</v>
      </c>
      <c r="SM10" s="17">
        <v>-0.3</v>
      </c>
      <c r="SN10" s="17">
        <v>18.7</v>
      </c>
      <c r="SO10" s="17">
        <v>10.53659</v>
      </c>
      <c r="SP10" s="17">
        <v>10.53659</v>
      </c>
      <c r="SQ10" s="17">
        <v>8.1634100000000007</v>
      </c>
      <c r="SR10" s="17">
        <v>6.4</v>
      </c>
      <c r="SS10" s="17">
        <v>6</v>
      </c>
      <c r="ST10" s="17">
        <v>6</v>
      </c>
      <c r="SU10" s="17">
        <v>0.4</v>
      </c>
      <c r="SV10" s="17">
        <v>10.3</v>
      </c>
      <c r="SW10" s="17">
        <v>7</v>
      </c>
      <c r="SX10" s="17">
        <v>7</v>
      </c>
      <c r="SY10" s="17">
        <v>3.3</v>
      </c>
      <c r="SZ10" s="17">
        <v>14.4</v>
      </c>
      <c r="TA10" s="17">
        <v>10.73171</v>
      </c>
      <c r="TB10" s="17">
        <v>10.73171</v>
      </c>
      <c r="TC10" s="17">
        <v>3.6682899999999998</v>
      </c>
      <c r="TD10" s="17">
        <v>20</v>
      </c>
      <c r="TE10" s="17">
        <v>19.21951</v>
      </c>
      <c r="TF10" s="17">
        <v>19.21951</v>
      </c>
      <c r="TG10" s="17">
        <v>0.78049000000000002</v>
      </c>
      <c r="TH10" s="17">
        <v>3</v>
      </c>
      <c r="TI10" s="17">
        <v>11.561</v>
      </c>
      <c r="TJ10" s="17">
        <v>11.561</v>
      </c>
      <c r="TK10" s="17">
        <v>-8.5609999999999999</v>
      </c>
      <c r="TL10" s="17">
        <v>13.4</v>
      </c>
      <c r="TM10" s="17">
        <v>19.986999999999998</v>
      </c>
      <c r="TN10" s="17">
        <v>19.986999999999998</v>
      </c>
      <c r="TO10" s="17">
        <v>-6.5869999999999997</v>
      </c>
      <c r="TP10" s="17">
        <v>0</v>
      </c>
      <c r="TQ10" s="17"/>
      <c r="TR10" s="17">
        <v>0</v>
      </c>
      <c r="TS10" s="17">
        <v>0</v>
      </c>
      <c r="TT10" s="17">
        <v>26</v>
      </c>
      <c r="TU10" s="17">
        <v>16.541250000000002</v>
      </c>
      <c r="TV10" s="17">
        <v>10.27</v>
      </c>
      <c r="TW10" s="17">
        <v>15.73</v>
      </c>
      <c r="TX10" s="17">
        <v>39.299999999999997</v>
      </c>
      <c r="TY10" s="17">
        <v>31</v>
      </c>
      <c r="TZ10" s="17">
        <v>9.4499999999999993</v>
      </c>
      <c r="UA10" s="17">
        <v>29.85</v>
      </c>
      <c r="UB10" s="17">
        <v>1.4</v>
      </c>
      <c r="UC10" s="17">
        <v>0.64</v>
      </c>
      <c r="UD10" s="17">
        <v>0.64</v>
      </c>
      <c r="UE10" s="17">
        <v>0.76</v>
      </c>
      <c r="UF10" s="17">
        <v>0.9</v>
      </c>
      <c r="UG10" s="17">
        <v>0.39</v>
      </c>
      <c r="UH10" s="17">
        <v>0.39</v>
      </c>
      <c r="UI10" s="17">
        <v>0.51</v>
      </c>
      <c r="UJ10" s="17">
        <v>16.399999999999999</v>
      </c>
      <c r="UK10" s="17">
        <v>10</v>
      </c>
      <c r="UL10" s="17">
        <v>10</v>
      </c>
      <c r="UM10" s="17">
        <v>6.4</v>
      </c>
      <c r="UN10" s="17">
        <v>7.8</v>
      </c>
      <c r="UO10" s="17">
        <v>4</v>
      </c>
      <c r="UP10" s="17">
        <v>4</v>
      </c>
      <c r="UQ10" s="17">
        <v>3.8</v>
      </c>
      <c r="UR10" s="17"/>
      <c r="US10" s="17"/>
      <c r="UT10" s="17"/>
      <c r="UU10" s="17">
        <v>0</v>
      </c>
      <c r="UV10" s="17">
        <v>10.4</v>
      </c>
      <c r="UW10" s="17">
        <v>10.73171</v>
      </c>
      <c r="UX10" s="17">
        <v>10.73171</v>
      </c>
      <c r="UY10" s="17">
        <v>-0.33171</v>
      </c>
      <c r="UZ10" s="17">
        <v>11.2</v>
      </c>
      <c r="VA10" s="17">
        <v>11.90244</v>
      </c>
      <c r="VB10" s="17">
        <v>11.90244</v>
      </c>
      <c r="VC10" s="17">
        <v>-0.70243999999999995</v>
      </c>
      <c r="VD10" s="17">
        <v>11.2</v>
      </c>
      <c r="VE10" s="17">
        <v>11.90244</v>
      </c>
      <c r="VF10" s="17">
        <v>11.90244</v>
      </c>
      <c r="VG10" s="17">
        <v>-0.70243999999999995</v>
      </c>
      <c r="VH10" s="17">
        <v>10.1</v>
      </c>
      <c r="VI10" s="17">
        <v>8.5039999999999996</v>
      </c>
      <c r="VJ10" s="17">
        <v>8.5039999999999996</v>
      </c>
      <c r="VK10" s="17">
        <v>1.5960000000000001</v>
      </c>
      <c r="VL10" s="17">
        <v>0</v>
      </c>
      <c r="VM10" s="17"/>
      <c r="VN10" s="17">
        <v>0</v>
      </c>
      <c r="VO10" s="17">
        <v>0</v>
      </c>
      <c r="VP10" s="17">
        <v>0</v>
      </c>
      <c r="VQ10" s="17"/>
      <c r="VR10" s="17">
        <v>0</v>
      </c>
      <c r="VS10" s="17">
        <v>0</v>
      </c>
      <c r="VT10" s="17">
        <v>0</v>
      </c>
      <c r="VU10" s="17"/>
      <c r="VV10" s="17">
        <v>0</v>
      </c>
      <c r="VW10" s="17">
        <v>0</v>
      </c>
      <c r="VX10" s="17">
        <v>0.6</v>
      </c>
      <c r="VY10" s="17">
        <v>0.6</v>
      </c>
      <c r="VZ10" s="17">
        <v>0.6</v>
      </c>
      <c r="WA10" s="17">
        <v>0</v>
      </c>
      <c r="WB10" s="17">
        <v>46.4</v>
      </c>
      <c r="WC10" s="17">
        <v>15</v>
      </c>
      <c r="WD10" s="17">
        <v>15</v>
      </c>
      <c r="WE10" s="17">
        <v>31.4</v>
      </c>
      <c r="WF10" s="17">
        <v>39.700000000000003</v>
      </c>
      <c r="WG10" s="17">
        <v>11</v>
      </c>
      <c r="WH10" s="17">
        <v>11</v>
      </c>
      <c r="WI10" s="17">
        <v>28.7</v>
      </c>
      <c r="WJ10" s="17">
        <v>0</v>
      </c>
      <c r="WK10" s="17"/>
      <c r="WL10" s="17">
        <v>0</v>
      </c>
      <c r="WM10" s="17">
        <v>0</v>
      </c>
      <c r="WN10" s="17">
        <v>0</v>
      </c>
      <c r="WO10" s="17"/>
      <c r="WP10" s="17">
        <v>0</v>
      </c>
      <c r="WQ10" s="17">
        <v>0</v>
      </c>
      <c r="WR10" s="17">
        <v>9.8000000000000007</v>
      </c>
      <c r="WS10" s="17">
        <v>9.8000000000000007</v>
      </c>
      <c r="WT10" s="17">
        <v>9.8000000000000007</v>
      </c>
      <c r="WU10" s="17">
        <v>0</v>
      </c>
      <c r="WV10" s="17">
        <v>20</v>
      </c>
      <c r="WW10" s="17">
        <v>19.21951</v>
      </c>
      <c r="WX10" s="17">
        <v>19.21951</v>
      </c>
      <c r="WY10" s="17">
        <v>0.78049000000000002</v>
      </c>
      <c r="WZ10" s="17">
        <v>8.9</v>
      </c>
      <c r="XA10" s="17">
        <v>10.7</v>
      </c>
      <c r="XB10" s="17">
        <v>10.7</v>
      </c>
      <c r="XC10" s="17">
        <v>-1.8</v>
      </c>
      <c r="XD10" s="17">
        <v>43</v>
      </c>
      <c r="XE10" s="17">
        <v>42</v>
      </c>
      <c r="XF10" s="17">
        <v>42</v>
      </c>
      <c r="XG10" s="17">
        <v>1</v>
      </c>
      <c r="XH10" s="17">
        <v>14.6</v>
      </c>
      <c r="XI10" s="17">
        <v>14</v>
      </c>
      <c r="XJ10" s="17">
        <v>14</v>
      </c>
      <c r="XK10" s="17">
        <v>0.6</v>
      </c>
      <c r="XL10" s="17"/>
      <c r="XM10" s="17"/>
      <c r="XN10" s="17"/>
      <c r="XO10" s="17">
        <v>0</v>
      </c>
      <c r="XP10" s="17"/>
      <c r="XQ10" s="17"/>
      <c r="XR10" s="17"/>
      <c r="XS10" s="17">
        <v>0</v>
      </c>
      <c r="XT10" s="17">
        <v>17.100000000000001</v>
      </c>
      <c r="XU10" s="17">
        <v>14</v>
      </c>
      <c r="XV10" s="17">
        <v>14</v>
      </c>
      <c r="XW10" s="17">
        <v>3.1</v>
      </c>
      <c r="XX10" s="17"/>
      <c r="XY10" s="17"/>
      <c r="XZ10" s="17"/>
      <c r="YA10" s="17">
        <v>0</v>
      </c>
      <c r="YB10" s="17"/>
      <c r="YC10" s="17"/>
      <c r="YD10" s="17"/>
      <c r="YE10" s="17">
        <v>0</v>
      </c>
    </row>
    <row r="11" spans="1:655" ht="24" customHeight="1" x14ac:dyDescent="0.35">
      <c r="A11" s="1"/>
      <c r="B11" s="16" t="s">
        <v>59</v>
      </c>
      <c r="C11" s="16" t="s">
        <v>785</v>
      </c>
      <c r="D11" s="17"/>
      <c r="E11" s="17"/>
      <c r="F11" s="17"/>
      <c r="G11" s="17">
        <v>0</v>
      </c>
      <c r="H11" s="17">
        <v>648.20000000000005</v>
      </c>
      <c r="I11" s="17">
        <v>646.79789000000005</v>
      </c>
      <c r="J11" s="17">
        <v>646.79789000000005</v>
      </c>
      <c r="K11" s="17">
        <v>1.40211</v>
      </c>
      <c r="L11" s="17">
        <v>217.7</v>
      </c>
      <c r="M11" s="17">
        <v>211.44126</v>
      </c>
      <c r="N11" s="17">
        <v>211.44126</v>
      </c>
      <c r="O11" s="17">
        <v>6.2587400000000004</v>
      </c>
      <c r="P11" s="17"/>
      <c r="Q11" s="17"/>
      <c r="R11" s="17"/>
      <c r="S11" s="17">
        <v>0</v>
      </c>
      <c r="T11" s="17"/>
      <c r="U11" s="17"/>
      <c r="V11" s="17"/>
      <c r="W11" s="17">
        <v>0</v>
      </c>
      <c r="X11" s="17">
        <v>90.3</v>
      </c>
      <c r="Y11" s="17">
        <v>92.226339999999993</v>
      </c>
      <c r="Z11" s="17">
        <v>92.226339999999993</v>
      </c>
      <c r="AA11" s="17">
        <v>-1.9263399999999999</v>
      </c>
      <c r="AB11" s="17">
        <v>173.2</v>
      </c>
      <c r="AC11" s="17">
        <v>169.97218000000001</v>
      </c>
      <c r="AD11" s="17">
        <v>168.672</v>
      </c>
      <c r="AE11" s="17">
        <v>4.5279999999999996</v>
      </c>
      <c r="AF11" s="17"/>
      <c r="AG11" s="17"/>
      <c r="AH11" s="17"/>
      <c r="AI11" s="17">
        <v>0</v>
      </c>
      <c r="AJ11" s="17"/>
      <c r="AK11" s="17"/>
      <c r="AL11" s="17"/>
      <c r="AM11" s="17">
        <v>0</v>
      </c>
      <c r="AN11" s="17">
        <v>115.9</v>
      </c>
      <c r="AO11" s="17">
        <v>127.47499999999999</v>
      </c>
      <c r="AP11" s="17">
        <v>116.66667</v>
      </c>
      <c r="AQ11" s="17">
        <v>-0.76666999999999996</v>
      </c>
      <c r="AR11" s="17">
        <v>117.2</v>
      </c>
      <c r="AS11" s="17">
        <v>127.47499999999999</v>
      </c>
      <c r="AT11" s="17">
        <v>116.66667</v>
      </c>
      <c r="AU11" s="17">
        <v>0.53332999999999997</v>
      </c>
      <c r="AV11" s="17">
        <v>117.6</v>
      </c>
      <c r="AW11" s="17">
        <v>127.47499999999999</v>
      </c>
      <c r="AX11" s="17">
        <v>116.66667</v>
      </c>
      <c r="AY11" s="17">
        <v>0.93332999999999999</v>
      </c>
      <c r="AZ11" s="17">
        <v>214.3</v>
      </c>
      <c r="BA11" s="17">
        <v>191.21250000000001</v>
      </c>
      <c r="BB11" s="17">
        <v>175</v>
      </c>
      <c r="BC11" s="17">
        <v>39.299999999999997</v>
      </c>
      <c r="BD11" s="17">
        <v>209.5</v>
      </c>
      <c r="BE11" s="17">
        <v>209.29819000000001</v>
      </c>
      <c r="BF11" s="17">
        <v>209.29819000000001</v>
      </c>
      <c r="BG11" s="17">
        <v>0.20180999999999999</v>
      </c>
      <c r="BH11" s="17">
        <v>110.4</v>
      </c>
      <c r="BI11" s="17">
        <v>104.6491</v>
      </c>
      <c r="BJ11" s="17">
        <v>104.6491</v>
      </c>
      <c r="BK11" s="17">
        <v>5.7508999999999997</v>
      </c>
      <c r="BL11" s="17">
        <v>451.7</v>
      </c>
      <c r="BM11" s="17">
        <v>521.96793000000002</v>
      </c>
      <c r="BN11" s="17">
        <v>450.10539</v>
      </c>
      <c r="BO11" s="17">
        <v>1.5946100000000001</v>
      </c>
      <c r="BP11" s="17">
        <v>5.0999999999999996</v>
      </c>
      <c r="BQ11" s="17">
        <v>4.4534599999999998</v>
      </c>
      <c r="BR11" s="17">
        <v>4.4534599999999998</v>
      </c>
      <c r="BS11" s="17">
        <v>0.64654</v>
      </c>
      <c r="BT11" s="17"/>
      <c r="BU11" s="17"/>
      <c r="BV11" s="17"/>
      <c r="BW11" s="17">
        <v>0</v>
      </c>
      <c r="BX11" s="17"/>
      <c r="BY11" s="17"/>
      <c r="BZ11" s="17"/>
      <c r="CA11" s="17">
        <v>0</v>
      </c>
      <c r="CB11" s="17"/>
      <c r="CC11" s="17"/>
      <c r="CD11" s="17"/>
      <c r="CE11" s="17">
        <v>0</v>
      </c>
      <c r="CF11" s="17"/>
      <c r="CG11" s="17"/>
      <c r="CH11" s="17"/>
      <c r="CI11" s="17">
        <v>0</v>
      </c>
      <c r="CJ11" s="17">
        <v>161.1</v>
      </c>
      <c r="CK11" s="17">
        <v>164.70732000000001</v>
      </c>
      <c r="CL11" s="17">
        <v>164.70732000000001</v>
      </c>
      <c r="CM11" s="17">
        <v>-3.6073200000000001</v>
      </c>
      <c r="CN11" s="17">
        <v>7.6</v>
      </c>
      <c r="CO11" s="17">
        <v>5.1583800000000002</v>
      </c>
      <c r="CP11" s="17">
        <v>5.1583800000000002</v>
      </c>
      <c r="CQ11" s="17">
        <v>2.4416199999999999</v>
      </c>
      <c r="CR11" s="17">
        <v>5.4</v>
      </c>
      <c r="CS11" s="17">
        <v>2.8315000000000001</v>
      </c>
      <c r="CT11" s="17">
        <v>2.8315000000000001</v>
      </c>
      <c r="CU11" s="17">
        <v>2.5684999999999998</v>
      </c>
      <c r="CV11" s="17"/>
      <c r="CW11" s="17"/>
      <c r="CX11" s="17"/>
      <c r="CY11" s="17">
        <v>0</v>
      </c>
      <c r="CZ11" s="17">
        <v>6.1</v>
      </c>
      <c r="DA11" s="17">
        <v>6.7190000000000003</v>
      </c>
      <c r="DB11" s="17">
        <v>6.8787000000000003</v>
      </c>
      <c r="DC11" s="17">
        <v>-0.77869999999999995</v>
      </c>
      <c r="DD11" s="17">
        <v>7.1</v>
      </c>
      <c r="DE11" s="17">
        <v>10.217000000000001</v>
      </c>
      <c r="DF11" s="17">
        <v>10.217000000000001</v>
      </c>
      <c r="DG11" s="17">
        <v>-3.117</v>
      </c>
      <c r="DH11" s="17">
        <v>41.1</v>
      </c>
      <c r="DI11" s="17">
        <v>40</v>
      </c>
      <c r="DJ11" s="17">
        <v>84.813069999999996</v>
      </c>
      <c r="DK11" s="17">
        <v>-43.713070000000002</v>
      </c>
      <c r="DL11" s="17"/>
      <c r="DM11" s="17"/>
      <c r="DN11" s="17"/>
      <c r="DO11" s="17">
        <v>0</v>
      </c>
      <c r="DP11" s="17"/>
      <c r="DQ11" s="17"/>
      <c r="DR11" s="17"/>
      <c r="DS11" s="17">
        <v>0</v>
      </c>
      <c r="DT11" s="17"/>
      <c r="DU11" s="17"/>
      <c r="DV11" s="17"/>
      <c r="DW11" s="17">
        <v>0</v>
      </c>
      <c r="DX11" s="17"/>
      <c r="DY11" s="17"/>
      <c r="DZ11" s="17"/>
      <c r="EA11" s="17">
        <v>0</v>
      </c>
      <c r="EB11" s="17">
        <v>84.2</v>
      </c>
      <c r="EC11" s="17">
        <v>107.63854000000001</v>
      </c>
      <c r="ED11" s="17">
        <v>103.48999000000001</v>
      </c>
      <c r="EE11" s="17">
        <v>-19.28999</v>
      </c>
      <c r="EF11" s="17">
        <v>122.4</v>
      </c>
      <c r="EG11" s="17">
        <v>161.44121999999999</v>
      </c>
      <c r="EH11" s="17">
        <v>221.30108000000001</v>
      </c>
      <c r="EI11" s="17">
        <v>-98.901079999999993</v>
      </c>
      <c r="EJ11" s="17"/>
      <c r="EK11" s="17"/>
      <c r="EL11" s="17"/>
      <c r="EM11" s="17">
        <v>0</v>
      </c>
      <c r="EN11" s="17"/>
      <c r="EO11" s="17"/>
      <c r="EP11" s="17"/>
      <c r="EQ11" s="17">
        <v>0</v>
      </c>
      <c r="ER11" s="17"/>
      <c r="ES11" s="17"/>
      <c r="ET11" s="17"/>
      <c r="EU11" s="17">
        <v>0</v>
      </c>
      <c r="EV11" s="17">
        <v>6.5</v>
      </c>
      <c r="EW11" s="17">
        <v>6.39</v>
      </c>
      <c r="EX11" s="17">
        <v>6.39</v>
      </c>
      <c r="EY11" s="17">
        <v>0.11</v>
      </c>
      <c r="EZ11" s="17">
        <v>459.4</v>
      </c>
      <c r="FA11" s="17">
        <v>458.87804999999997</v>
      </c>
      <c r="FB11" s="17">
        <v>352.64569999999998</v>
      </c>
      <c r="FC11" s="17">
        <v>106.7543</v>
      </c>
      <c r="FD11" s="17">
        <v>66</v>
      </c>
      <c r="FE11" s="17">
        <v>61.197150000000001</v>
      </c>
      <c r="FF11" s="17">
        <v>61.197150000000001</v>
      </c>
      <c r="FG11" s="17">
        <v>4.8028500000000003</v>
      </c>
      <c r="FH11" s="17">
        <v>141.9</v>
      </c>
      <c r="FI11" s="17">
        <v>150.27984000000001</v>
      </c>
      <c r="FJ11" s="17">
        <v>150.27984000000001</v>
      </c>
      <c r="FK11" s="17">
        <v>-8.3798399999999997</v>
      </c>
      <c r="FL11" s="17">
        <v>37.9</v>
      </c>
      <c r="FM11" s="17">
        <v>22.735620000000001</v>
      </c>
      <c r="FN11" s="17">
        <v>22.735620000000001</v>
      </c>
      <c r="FO11" s="17">
        <v>15.16438</v>
      </c>
      <c r="FP11" s="17">
        <v>18.8</v>
      </c>
      <c r="FQ11" s="17">
        <v>19.28585</v>
      </c>
      <c r="FR11" s="17">
        <v>19.28585</v>
      </c>
      <c r="FS11" s="17">
        <v>-0.48585</v>
      </c>
      <c r="FT11" s="17">
        <v>19.7</v>
      </c>
      <c r="FU11" s="17">
        <v>19.317070000000001</v>
      </c>
      <c r="FV11" s="17">
        <v>19.317070000000001</v>
      </c>
      <c r="FW11" s="17">
        <v>0.38292999999999999</v>
      </c>
      <c r="FX11" s="17">
        <v>87.9</v>
      </c>
      <c r="FY11" s="17">
        <v>87.657560000000004</v>
      </c>
      <c r="FZ11" s="17">
        <v>87.657560000000004</v>
      </c>
      <c r="GA11" s="17">
        <v>0.24243999999999999</v>
      </c>
      <c r="GB11" s="17">
        <v>181.7</v>
      </c>
      <c r="GC11" s="17">
        <v>186.00300999999999</v>
      </c>
      <c r="GD11" s="17">
        <v>186.00300999999999</v>
      </c>
      <c r="GE11" s="17">
        <v>-4.3030099999999996</v>
      </c>
      <c r="GF11" s="17">
        <v>182.3</v>
      </c>
      <c r="GG11" s="17">
        <v>186.00300999999999</v>
      </c>
      <c r="GH11" s="17">
        <v>186.00300999999999</v>
      </c>
      <c r="GI11" s="17">
        <v>-3.7030099999999999</v>
      </c>
      <c r="GJ11" s="17">
        <v>184.6</v>
      </c>
      <c r="GK11" s="17">
        <v>186.00300999999999</v>
      </c>
      <c r="GL11" s="17">
        <v>186.00300999999999</v>
      </c>
      <c r="GM11" s="17">
        <v>-1.4030100000000001</v>
      </c>
      <c r="GN11" s="17">
        <v>109.9</v>
      </c>
      <c r="GO11" s="17">
        <v>103.89552999999999</v>
      </c>
      <c r="GP11" s="17">
        <v>101.50265</v>
      </c>
      <c r="GQ11" s="17">
        <v>8.3973499999999994</v>
      </c>
      <c r="GR11" s="17">
        <v>8.1</v>
      </c>
      <c r="GS11" s="17">
        <v>9.09</v>
      </c>
      <c r="GT11" s="17">
        <v>9.09</v>
      </c>
      <c r="GU11" s="17">
        <v>-0.99</v>
      </c>
      <c r="GV11" s="17">
        <v>3.1</v>
      </c>
      <c r="GW11" s="17">
        <v>6.6261000000000001</v>
      </c>
      <c r="GX11" s="17">
        <v>6.6261000000000001</v>
      </c>
      <c r="GY11" s="17">
        <v>-3.5261</v>
      </c>
      <c r="GZ11" s="17">
        <v>36</v>
      </c>
      <c r="HA11" s="17">
        <v>42.684190000000001</v>
      </c>
      <c r="HB11" s="17">
        <v>30.638680000000001</v>
      </c>
      <c r="HC11" s="17">
        <v>5.3613200000000001</v>
      </c>
      <c r="HD11" s="17">
        <v>43.9</v>
      </c>
      <c r="HE11" s="17">
        <v>44.275120000000001</v>
      </c>
      <c r="HF11" s="17">
        <v>44.275120000000001</v>
      </c>
      <c r="HG11" s="17">
        <v>-0.37512000000000001</v>
      </c>
      <c r="HH11" s="17"/>
      <c r="HI11" s="17"/>
      <c r="HJ11" s="17">
        <v>3.9046599999999998</v>
      </c>
      <c r="HK11" s="17">
        <v>-3.9046599999999998</v>
      </c>
      <c r="HL11" s="17">
        <v>17</v>
      </c>
      <c r="HM11" s="17">
        <v>19.257169999999999</v>
      </c>
      <c r="HN11" s="17">
        <v>19.257169999999999</v>
      </c>
      <c r="HO11" s="17">
        <v>-2.2571699999999999</v>
      </c>
      <c r="HP11" s="17">
        <v>96.3</v>
      </c>
      <c r="HQ11" s="17">
        <v>26.058820000000001</v>
      </c>
      <c r="HR11" s="17">
        <v>85.120249999999999</v>
      </c>
      <c r="HS11" s="17">
        <v>11.17975</v>
      </c>
      <c r="HT11" s="17"/>
      <c r="HU11" s="17"/>
      <c r="HV11" s="17"/>
      <c r="HW11" s="17">
        <v>0</v>
      </c>
      <c r="HX11" s="17"/>
      <c r="HY11" s="17"/>
      <c r="HZ11" s="17"/>
      <c r="IA11" s="17">
        <v>0</v>
      </c>
      <c r="IB11" s="17"/>
      <c r="IC11" s="17"/>
      <c r="ID11" s="17"/>
      <c r="IE11" s="17">
        <v>0</v>
      </c>
      <c r="IF11" s="17"/>
      <c r="IG11" s="17"/>
      <c r="IH11" s="17"/>
      <c r="II11" s="17">
        <v>0</v>
      </c>
      <c r="IJ11" s="17"/>
      <c r="IK11" s="17"/>
      <c r="IL11" s="17"/>
      <c r="IM11" s="17">
        <v>0</v>
      </c>
      <c r="IN11" s="17">
        <v>0</v>
      </c>
      <c r="IO11" s="17"/>
      <c r="IP11" s="17"/>
      <c r="IQ11" s="17">
        <v>0</v>
      </c>
      <c r="IR11" s="17"/>
      <c r="IS11" s="17"/>
      <c r="IT11" s="17"/>
      <c r="IU11" s="17">
        <v>0</v>
      </c>
      <c r="IV11" s="17"/>
      <c r="IW11" s="17"/>
      <c r="IX11" s="17"/>
      <c r="IY11" s="17">
        <v>0</v>
      </c>
      <c r="IZ11" s="17"/>
      <c r="JA11" s="17"/>
      <c r="JB11" s="17"/>
      <c r="JC11" s="17">
        <v>0</v>
      </c>
      <c r="JD11" s="17">
        <v>86.8</v>
      </c>
      <c r="JE11" s="17">
        <v>88.815600000000003</v>
      </c>
      <c r="JF11" s="17">
        <v>85.918239999999997</v>
      </c>
      <c r="JG11" s="17">
        <v>0.88175999999999999</v>
      </c>
      <c r="JH11" s="17"/>
      <c r="JI11" s="17"/>
      <c r="JJ11" s="17"/>
      <c r="JK11" s="17">
        <v>0</v>
      </c>
      <c r="JL11" s="17"/>
      <c r="JM11" s="17"/>
      <c r="JN11" s="17"/>
      <c r="JO11" s="17">
        <v>0</v>
      </c>
      <c r="JP11" s="17">
        <v>136.30000000000001</v>
      </c>
      <c r="JQ11" s="17">
        <v>136.66667000000001</v>
      </c>
      <c r="JR11" s="17">
        <v>136.66667000000001</v>
      </c>
      <c r="JS11" s="17">
        <v>-0.36667</v>
      </c>
      <c r="JT11" s="17">
        <v>70.099999999999994</v>
      </c>
      <c r="JU11" s="17">
        <v>68.333330000000004</v>
      </c>
      <c r="JV11" s="17">
        <v>68.333330000000004</v>
      </c>
      <c r="JW11" s="17">
        <v>1.76667</v>
      </c>
      <c r="JX11" s="17"/>
      <c r="JY11" s="17"/>
      <c r="JZ11" s="17"/>
      <c r="KA11" s="17">
        <v>0</v>
      </c>
      <c r="KB11" s="17"/>
      <c r="KC11" s="17"/>
      <c r="KD11" s="17"/>
      <c r="KE11" s="17">
        <v>0</v>
      </c>
      <c r="KF11" s="17"/>
      <c r="KG11" s="17"/>
      <c r="KH11" s="17"/>
      <c r="KI11" s="17">
        <v>0</v>
      </c>
      <c r="KJ11" s="17"/>
      <c r="KK11" s="17"/>
      <c r="KL11" s="17"/>
      <c r="KM11" s="17">
        <v>0</v>
      </c>
      <c r="KN11" s="17"/>
      <c r="KO11" s="17"/>
      <c r="KP11" s="17"/>
      <c r="KQ11" s="17">
        <v>0</v>
      </c>
      <c r="KR11" s="17"/>
      <c r="KS11" s="17"/>
      <c r="KT11" s="17"/>
      <c r="KU11" s="17">
        <v>0</v>
      </c>
      <c r="KV11" s="17"/>
      <c r="KW11" s="17"/>
      <c r="KX11" s="17"/>
      <c r="KY11" s="17">
        <v>0</v>
      </c>
      <c r="KZ11" s="17"/>
      <c r="LA11" s="17"/>
      <c r="LB11" s="17"/>
      <c r="LC11" s="17">
        <v>0</v>
      </c>
      <c r="LD11" s="17">
        <v>4.2</v>
      </c>
      <c r="LE11" s="17">
        <v>3.7524000000000002</v>
      </c>
      <c r="LF11" s="17">
        <v>3.7524000000000002</v>
      </c>
      <c r="LG11" s="17">
        <v>0.4476</v>
      </c>
      <c r="LH11" s="17">
        <v>39.799999999999997</v>
      </c>
      <c r="LI11" s="17">
        <v>41.026589999999999</v>
      </c>
      <c r="LJ11" s="17">
        <v>135.60499999999999</v>
      </c>
      <c r="LK11" s="17">
        <v>-95.805000000000007</v>
      </c>
      <c r="LL11" s="17">
        <v>100.2</v>
      </c>
      <c r="LM11" s="17">
        <v>108.13</v>
      </c>
      <c r="LN11" s="17">
        <v>108.13</v>
      </c>
      <c r="LO11" s="17">
        <v>-7.93</v>
      </c>
      <c r="LP11" s="17">
        <v>63.4</v>
      </c>
      <c r="LQ11" s="17">
        <v>67.461460000000002</v>
      </c>
      <c r="LR11" s="17">
        <v>67.461460000000002</v>
      </c>
      <c r="LS11" s="17">
        <v>-4.0614600000000003</v>
      </c>
      <c r="LT11" s="17">
        <v>73.900000000000006</v>
      </c>
      <c r="LU11" s="17">
        <v>78.567999999999998</v>
      </c>
      <c r="LV11" s="17">
        <v>78.567999999999998</v>
      </c>
      <c r="LW11" s="17">
        <v>-4.6680000000000001</v>
      </c>
      <c r="LX11" s="17">
        <v>30.1</v>
      </c>
      <c r="LY11" s="17">
        <v>30.097560000000001</v>
      </c>
      <c r="LZ11" s="17">
        <v>30.097560000000001</v>
      </c>
      <c r="MA11" s="17">
        <v>2.4399999999999999E-3</v>
      </c>
      <c r="MB11" s="17"/>
      <c r="MC11" s="17"/>
      <c r="MD11" s="17"/>
      <c r="ME11" s="17">
        <v>0</v>
      </c>
      <c r="MF11" s="17"/>
      <c r="MG11" s="17"/>
      <c r="MH11" s="17"/>
      <c r="MI11" s="17">
        <v>0</v>
      </c>
      <c r="MJ11" s="17"/>
      <c r="MK11" s="17"/>
      <c r="ML11" s="17"/>
      <c r="MM11" s="17">
        <v>0</v>
      </c>
      <c r="MN11" s="17">
        <v>147.9</v>
      </c>
      <c r="MO11" s="17">
        <v>149.77393000000001</v>
      </c>
      <c r="MP11" s="17">
        <v>149.77393000000001</v>
      </c>
      <c r="MQ11" s="17">
        <v>-1.8739300000000001</v>
      </c>
      <c r="MR11" s="17">
        <v>148.30000000000001</v>
      </c>
      <c r="MS11" s="17">
        <v>149.77393000000001</v>
      </c>
      <c r="MT11" s="17">
        <v>149.77393000000001</v>
      </c>
      <c r="MU11" s="17">
        <v>-1.47393</v>
      </c>
      <c r="MV11" s="17">
        <v>150.1</v>
      </c>
      <c r="MW11" s="17">
        <v>149.77393000000001</v>
      </c>
      <c r="MX11" s="17">
        <v>149.77393000000001</v>
      </c>
      <c r="MY11" s="17">
        <v>0.32607000000000003</v>
      </c>
      <c r="MZ11" s="17"/>
      <c r="NA11" s="17"/>
      <c r="NB11" s="17"/>
      <c r="NC11" s="17">
        <v>0</v>
      </c>
      <c r="ND11" s="17">
        <v>0</v>
      </c>
      <c r="NE11" s="17"/>
      <c r="NF11" s="17"/>
      <c r="NG11" s="17">
        <v>0</v>
      </c>
      <c r="NH11" s="17"/>
      <c r="NI11" s="17"/>
      <c r="NJ11" s="17"/>
      <c r="NK11" s="17">
        <v>0</v>
      </c>
      <c r="NL11" s="17"/>
      <c r="NM11" s="17"/>
      <c r="NN11" s="17"/>
      <c r="NO11" s="17">
        <v>0</v>
      </c>
      <c r="NP11" s="17"/>
      <c r="NQ11" s="17"/>
      <c r="NR11" s="17"/>
      <c r="NS11" s="17">
        <v>0</v>
      </c>
      <c r="NT11" s="17"/>
      <c r="NU11" s="17"/>
      <c r="NV11" s="17"/>
      <c r="NW11" s="17">
        <v>0</v>
      </c>
      <c r="NX11" s="17"/>
      <c r="NY11" s="17"/>
      <c r="NZ11" s="17"/>
      <c r="OA11" s="17">
        <v>0</v>
      </c>
      <c r="OB11" s="17">
        <v>0</v>
      </c>
      <c r="OC11" s="17"/>
      <c r="OD11" s="17">
        <v>0</v>
      </c>
      <c r="OE11" s="17">
        <v>0</v>
      </c>
      <c r="OF11" s="17">
        <v>25.6</v>
      </c>
      <c r="OG11" s="17">
        <v>66</v>
      </c>
      <c r="OH11" s="17">
        <v>66.263999999999996</v>
      </c>
      <c r="OI11" s="17">
        <v>-40.664000000000001</v>
      </c>
      <c r="OJ11" s="17">
        <v>0</v>
      </c>
      <c r="OK11" s="17"/>
      <c r="OL11" s="17">
        <v>0</v>
      </c>
      <c r="OM11" s="17">
        <v>0</v>
      </c>
      <c r="ON11" s="17">
        <v>12.6</v>
      </c>
      <c r="OO11" s="17">
        <v>12.657</v>
      </c>
      <c r="OP11" s="17">
        <v>12.657</v>
      </c>
      <c r="OQ11" s="17">
        <v>-5.7000000000000002E-2</v>
      </c>
      <c r="OR11" s="17">
        <v>0</v>
      </c>
      <c r="OS11" s="17"/>
      <c r="OT11" s="17">
        <v>0</v>
      </c>
      <c r="OU11" s="17">
        <v>0</v>
      </c>
      <c r="OV11" s="17">
        <v>19.2</v>
      </c>
      <c r="OW11" s="17">
        <v>17.560980000000001</v>
      </c>
      <c r="OX11" s="17">
        <v>17.560980000000001</v>
      </c>
      <c r="OY11" s="17">
        <v>1.6390199999999999</v>
      </c>
      <c r="OZ11" s="17">
        <v>9.9</v>
      </c>
      <c r="PA11" s="17">
        <v>9</v>
      </c>
      <c r="PB11" s="17">
        <v>9</v>
      </c>
      <c r="PC11" s="17">
        <v>0.9</v>
      </c>
      <c r="PD11" s="17">
        <v>5.4</v>
      </c>
      <c r="PE11" s="17">
        <v>5.67</v>
      </c>
      <c r="PF11" s="17">
        <v>5.67</v>
      </c>
      <c r="PG11" s="17">
        <v>-0.27</v>
      </c>
      <c r="PH11" s="17">
        <v>0.8</v>
      </c>
      <c r="PI11" s="17">
        <v>1</v>
      </c>
      <c r="PJ11" s="17">
        <v>1</v>
      </c>
      <c r="PK11" s="17">
        <v>-0.2</v>
      </c>
      <c r="PL11" s="17">
        <v>1.5</v>
      </c>
      <c r="PM11" s="17">
        <v>1.5</v>
      </c>
      <c r="PN11" s="17">
        <v>1.5</v>
      </c>
      <c r="PO11" s="17">
        <v>0</v>
      </c>
      <c r="PP11" s="17">
        <v>4.8</v>
      </c>
      <c r="PQ11" s="17">
        <v>4.5</v>
      </c>
      <c r="PR11" s="17">
        <v>4.5</v>
      </c>
      <c r="PS11" s="17">
        <v>0.3</v>
      </c>
      <c r="PT11" s="17">
        <v>19.899999999999999</v>
      </c>
      <c r="PU11" s="17">
        <v>19.5122</v>
      </c>
      <c r="PV11" s="17">
        <v>19.5122</v>
      </c>
      <c r="PW11" s="17">
        <v>0.38779999999999998</v>
      </c>
      <c r="PX11" s="17">
        <v>20</v>
      </c>
      <c r="PY11" s="17">
        <v>19.5122</v>
      </c>
      <c r="PZ11" s="17">
        <v>19.5122</v>
      </c>
      <c r="QA11" s="17">
        <v>0.48780000000000001</v>
      </c>
      <c r="QB11" s="17">
        <v>16.5</v>
      </c>
      <c r="QC11" s="17">
        <v>13.65854</v>
      </c>
      <c r="QD11" s="17">
        <v>13.65854</v>
      </c>
      <c r="QE11" s="17">
        <v>2.8414600000000001</v>
      </c>
      <c r="QF11" s="17">
        <v>0</v>
      </c>
      <c r="QG11" s="17">
        <v>3.5</v>
      </c>
      <c r="QH11" s="17">
        <v>3.5</v>
      </c>
      <c r="QI11" s="17">
        <v>-3.5</v>
      </c>
      <c r="QJ11" s="17">
        <v>18.600000000000001</v>
      </c>
      <c r="QK11" s="17">
        <v>18.146339999999999</v>
      </c>
      <c r="QL11" s="17">
        <v>18.146339999999999</v>
      </c>
      <c r="QM11" s="17">
        <v>0.45366000000000001</v>
      </c>
      <c r="QN11" s="17">
        <v>0</v>
      </c>
      <c r="QO11" s="17"/>
      <c r="QP11" s="17">
        <v>0</v>
      </c>
      <c r="QQ11" s="17">
        <v>0</v>
      </c>
      <c r="QR11" s="17">
        <v>0</v>
      </c>
      <c r="QS11" s="17"/>
      <c r="QT11" s="17">
        <v>0</v>
      </c>
      <c r="QU11" s="17">
        <v>0</v>
      </c>
      <c r="QV11" s="17">
        <v>6.6</v>
      </c>
      <c r="QW11" s="17">
        <v>12</v>
      </c>
      <c r="QX11" s="17">
        <v>10.452</v>
      </c>
      <c r="QY11" s="17">
        <v>-3.8519999999999999</v>
      </c>
      <c r="QZ11" s="17">
        <v>17.8</v>
      </c>
      <c r="RA11" s="17">
        <v>24</v>
      </c>
      <c r="RB11" s="17">
        <v>24.117999999999999</v>
      </c>
      <c r="RC11" s="17">
        <v>-6.3179999999999996</v>
      </c>
      <c r="RD11" s="17">
        <v>4.5</v>
      </c>
      <c r="RE11" s="17">
        <v>4.2</v>
      </c>
      <c r="RF11" s="17">
        <v>4.2</v>
      </c>
      <c r="RG11" s="17">
        <v>0.3</v>
      </c>
      <c r="RH11" s="17">
        <v>1</v>
      </c>
      <c r="RI11" s="17">
        <v>1.2</v>
      </c>
      <c r="RJ11" s="17">
        <v>1.2</v>
      </c>
      <c r="RK11" s="17">
        <v>-0.2</v>
      </c>
      <c r="RL11" s="17">
        <v>2.2000000000000002</v>
      </c>
      <c r="RM11" s="17">
        <v>2.4</v>
      </c>
      <c r="RN11" s="17">
        <v>2.4</v>
      </c>
      <c r="RO11" s="17">
        <v>-0.2</v>
      </c>
      <c r="RP11" s="17">
        <v>1.6</v>
      </c>
      <c r="RQ11" s="17">
        <v>1.4</v>
      </c>
      <c r="RR11" s="17">
        <v>1.4</v>
      </c>
      <c r="RS11" s="17">
        <v>0.2</v>
      </c>
      <c r="RT11" s="17">
        <v>0</v>
      </c>
      <c r="RU11" s="17"/>
      <c r="RV11" s="17">
        <v>0</v>
      </c>
      <c r="RW11" s="17">
        <v>0</v>
      </c>
      <c r="RX11" s="17">
        <v>3.3</v>
      </c>
      <c r="RY11" s="17">
        <v>3.18</v>
      </c>
      <c r="RZ11" s="17">
        <v>3.18</v>
      </c>
      <c r="SA11" s="17">
        <v>0.12</v>
      </c>
      <c r="SB11" s="17">
        <v>11.4</v>
      </c>
      <c r="SC11" s="17">
        <v>0</v>
      </c>
      <c r="SD11" s="17">
        <v>18.439019999999999</v>
      </c>
      <c r="SE11" s="17">
        <v>-7.0390199999999998</v>
      </c>
      <c r="SF11" s="17">
        <v>2.4</v>
      </c>
      <c r="SG11" s="17">
        <v>2</v>
      </c>
      <c r="SH11" s="17">
        <v>2</v>
      </c>
      <c r="SI11" s="17">
        <v>0.4</v>
      </c>
      <c r="SJ11" s="17">
        <v>0.4</v>
      </c>
      <c r="SK11" s="17">
        <v>0.7</v>
      </c>
      <c r="SL11" s="17">
        <v>0.7</v>
      </c>
      <c r="SM11" s="17">
        <v>-0.3</v>
      </c>
      <c r="SN11" s="17">
        <v>18.7</v>
      </c>
      <c r="SO11" s="17">
        <v>10.53659</v>
      </c>
      <c r="SP11" s="17">
        <v>10.53659</v>
      </c>
      <c r="SQ11" s="17">
        <v>8.1634100000000007</v>
      </c>
      <c r="SR11" s="17">
        <v>6.4</v>
      </c>
      <c r="SS11" s="17">
        <v>6</v>
      </c>
      <c r="ST11" s="17">
        <v>6</v>
      </c>
      <c r="SU11" s="17">
        <v>0.4</v>
      </c>
      <c r="SV11" s="17">
        <v>10.199999999999999</v>
      </c>
      <c r="SW11" s="17">
        <v>7</v>
      </c>
      <c r="SX11" s="17">
        <v>7</v>
      </c>
      <c r="SY11" s="17">
        <v>3.2</v>
      </c>
      <c r="SZ11" s="17">
        <v>14.3</v>
      </c>
      <c r="TA11" s="17">
        <v>10.73171</v>
      </c>
      <c r="TB11" s="17">
        <v>10.73171</v>
      </c>
      <c r="TC11" s="17">
        <v>3.5682900000000002</v>
      </c>
      <c r="TD11" s="17">
        <v>20</v>
      </c>
      <c r="TE11" s="17">
        <v>19.21951</v>
      </c>
      <c r="TF11" s="17">
        <v>19.21951</v>
      </c>
      <c r="TG11" s="17">
        <v>0.78049000000000002</v>
      </c>
      <c r="TH11" s="17">
        <v>6.5</v>
      </c>
      <c r="TI11" s="17">
        <v>12.878</v>
      </c>
      <c r="TJ11" s="17">
        <v>12.878</v>
      </c>
      <c r="TK11" s="17">
        <v>-6.3780000000000001</v>
      </c>
      <c r="TL11" s="17">
        <v>15.9</v>
      </c>
      <c r="TM11" s="17">
        <v>18.329999999999998</v>
      </c>
      <c r="TN11" s="17">
        <v>18.329999999999998</v>
      </c>
      <c r="TO11" s="17">
        <v>-2.4300000000000002</v>
      </c>
      <c r="TP11" s="17">
        <v>0</v>
      </c>
      <c r="TQ11" s="17"/>
      <c r="TR11" s="17">
        <v>0</v>
      </c>
      <c r="TS11" s="17">
        <v>0</v>
      </c>
      <c r="TT11" s="17">
        <v>26.7</v>
      </c>
      <c r="TU11" s="17">
        <v>14.77183</v>
      </c>
      <c r="TV11" s="17">
        <v>10.27</v>
      </c>
      <c r="TW11" s="17">
        <v>16.43</v>
      </c>
      <c r="TX11" s="17">
        <v>31.6</v>
      </c>
      <c r="TY11" s="17">
        <v>28</v>
      </c>
      <c r="TZ11" s="17">
        <v>9.4499999999999993</v>
      </c>
      <c r="UA11" s="17">
        <v>22.15</v>
      </c>
      <c r="UB11" s="17">
        <v>1</v>
      </c>
      <c r="UC11" s="17">
        <v>0.64</v>
      </c>
      <c r="UD11" s="17">
        <v>0.64</v>
      </c>
      <c r="UE11" s="17">
        <v>0.36</v>
      </c>
      <c r="UF11" s="17">
        <v>2.1</v>
      </c>
      <c r="UG11" s="17">
        <v>0.39</v>
      </c>
      <c r="UH11" s="17">
        <v>0.39</v>
      </c>
      <c r="UI11" s="17">
        <v>1.71</v>
      </c>
      <c r="UJ11" s="17">
        <v>16.399999999999999</v>
      </c>
      <c r="UK11" s="17">
        <v>10</v>
      </c>
      <c r="UL11" s="17">
        <v>10</v>
      </c>
      <c r="UM11" s="17">
        <v>6.4</v>
      </c>
      <c r="UN11" s="17">
        <v>7.6</v>
      </c>
      <c r="UO11" s="17">
        <v>4</v>
      </c>
      <c r="UP11" s="17">
        <v>4</v>
      </c>
      <c r="UQ11" s="17">
        <v>3.6</v>
      </c>
      <c r="UR11" s="17"/>
      <c r="US11" s="17"/>
      <c r="UT11" s="17"/>
      <c r="UU11" s="17">
        <v>0</v>
      </c>
      <c r="UV11" s="17">
        <v>10.4</v>
      </c>
      <c r="UW11" s="17">
        <v>10.73171</v>
      </c>
      <c r="UX11" s="17">
        <v>10.73171</v>
      </c>
      <c r="UY11" s="17">
        <v>-0.33171</v>
      </c>
      <c r="UZ11" s="17">
        <v>11.2</v>
      </c>
      <c r="VA11" s="17">
        <v>11.90244</v>
      </c>
      <c r="VB11" s="17">
        <v>11.90244</v>
      </c>
      <c r="VC11" s="17">
        <v>-0.70243999999999995</v>
      </c>
      <c r="VD11" s="17">
        <v>11.2</v>
      </c>
      <c r="VE11" s="17">
        <v>11.90244</v>
      </c>
      <c r="VF11" s="17">
        <v>11.90244</v>
      </c>
      <c r="VG11" s="17">
        <v>-0.70243999999999995</v>
      </c>
      <c r="VH11" s="17">
        <v>8</v>
      </c>
      <c r="VI11" s="17">
        <v>8.0500000000000007</v>
      </c>
      <c r="VJ11" s="17">
        <v>8.0500000000000007</v>
      </c>
      <c r="VK11" s="17">
        <v>-0.05</v>
      </c>
      <c r="VL11" s="17">
        <v>0</v>
      </c>
      <c r="VM11" s="17"/>
      <c r="VN11" s="17">
        <v>0</v>
      </c>
      <c r="VO11" s="17">
        <v>0</v>
      </c>
      <c r="VP11" s="17">
        <v>0</v>
      </c>
      <c r="VQ11" s="17"/>
      <c r="VR11" s="17">
        <v>0</v>
      </c>
      <c r="VS11" s="17">
        <v>0</v>
      </c>
      <c r="VT11" s="17">
        <v>0</v>
      </c>
      <c r="VU11" s="17"/>
      <c r="VV11" s="17">
        <v>0</v>
      </c>
      <c r="VW11" s="17">
        <v>0</v>
      </c>
      <c r="VX11" s="17">
        <v>0.6</v>
      </c>
      <c r="VY11" s="17">
        <v>0.6</v>
      </c>
      <c r="VZ11" s="17">
        <v>0.6</v>
      </c>
      <c r="WA11" s="17">
        <v>0</v>
      </c>
      <c r="WB11" s="17">
        <v>35.5</v>
      </c>
      <c r="WC11" s="17">
        <v>13</v>
      </c>
      <c r="WD11" s="17">
        <v>13</v>
      </c>
      <c r="WE11" s="17">
        <v>22.5</v>
      </c>
      <c r="WF11" s="17">
        <v>21.8</v>
      </c>
      <c r="WG11" s="17">
        <v>10</v>
      </c>
      <c r="WH11" s="17">
        <v>10</v>
      </c>
      <c r="WI11" s="17">
        <v>11.8</v>
      </c>
      <c r="WJ11" s="17">
        <v>0</v>
      </c>
      <c r="WK11" s="17"/>
      <c r="WL11" s="17">
        <v>0</v>
      </c>
      <c r="WM11" s="17">
        <v>0</v>
      </c>
      <c r="WN11" s="17">
        <v>0</v>
      </c>
      <c r="WO11" s="17"/>
      <c r="WP11" s="17">
        <v>0</v>
      </c>
      <c r="WQ11" s="17">
        <v>0</v>
      </c>
      <c r="WR11" s="17">
        <v>9.8000000000000007</v>
      </c>
      <c r="WS11" s="17">
        <v>9.8000000000000007</v>
      </c>
      <c r="WT11" s="17">
        <v>9.8000000000000007</v>
      </c>
      <c r="WU11" s="17">
        <v>0</v>
      </c>
      <c r="WV11" s="17">
        <v>20</v>
      </c>
      <c r="WW11" s="17">
        <v>19.21951</v>
      </c>
      <c r="WX11" s="17">
        <v>19.21951</v>
      </c>
      <c r="WY11" s="17">
        <v>0.78049000000000002</v>
      </c>
      <c r="WZ11" s="17">
        <v>9.1</v>
      </c>
      <c r="XA11" s="17">
        <v>10.7</v>
      </c>
      <c r="XB11" s="17">
        <v>10.7</v>
      </c>
      <c r="XC11" s="17">
        <v>-1.6</v>
      </c>
      <c r="XD11" s="17">
        <v>43.2</v>
      </c>
      <c r="XE11" s="17">
        <v>42</v>
      </c>
      <c r="XF11" s="17">
        <v>42</v>
      </c>
      <c r="XG11" s="17">
        <v>1.2</v>
      </c>
      <c r="XH11" s="17">
        <v>15</v>
      </c>
      <c r="XI11" s="17">
        <v>14</v>
      </c>
      <c r="XJ11" s="17">
        <v>14</v>
      </c>
      <c r="XK11" s="17">
        <v>1</v>
      </c>
      <c r="XL11" s="17"/>
      <c r="XM11" s="17"/>
      <c r="XN11" s="17"/>
      <c r="XO11" s="17">
        <v>0</v>
      </c>
      <c r="XP11" s="17"/>
      <c r="XQ11" s="17"/>
      <c r="XR11" s="17"/>
      <c r="XS11" s="17">
        <v>0</v>
      </c>
      <c r="XT11" s="17">
        <v>17.2</v>
      </c>
      <c r="XU11" s="17">
        <v>14</v>
      </c>
      <c r="XV11" s="17">
        <v>14</v>
      </c>
      <c r="XW11" s="17">
        <v>3.2</v>
      </c>
      <c r="XX11" s="17"/>
      <c r="XY11" s="17"/>
      <c r="XZ11" s="17"/>
      <c r="YA11" s="17">
        <v>0</v>
      </c>
      <c r="YB11" s="17"/>
      <c r="YC11" s="17"/>
      <c r="YD11" s="17"/>
      <c r="YE11" s="17">
        <v>0</v>
      </c>
    </row>
    <row r="12" spans="1:655" ht="24" customHeight="1" x14ac:dyDescent="0.35">
      <c r="A12" s="1"/>
      <c r="B12" s="16" t="s">
        <v>59</v>
      </c>
      <c r="C12" s="16" t="s">
        <v>786</v>
      </c>
      <c r="D12" s="17"/>
      <c r="E12" s="17"/>
      <c r="F12" s="17"/>
      <c r="G12" s="17">
        <v>0</v>
      </c>
      <c r="H12" s="17">
        <v>652.5</v>
      </c>
      <c r="I12" s="17">
        <v>646.79789000000005</v>
      </c>
      <c r="J12" s="17">
        <v>646.79789000000005</v>
      </c>
      <c r="K12" s="17">
        <v>5.7021100000000002</v>
      </c>
      <c r="L12" s="17">
        <v>218.9</v>
      </c>
      <c r="M12" s="17">
        <v>211.44126</v>
      </c>
      <c r="N12" s="17">
        <v>211.44126</v>
      </c>
      <c r="O12" s="17">
        <v>7.4587399999999997</v>
      </c>
      <c r="P12" s="17"/>
      <c r="Q12" s="17"/>
      <c r="R12" s="17"/>
      <c r="S12" s="17">
        <v>0</v>
      </c>
      <c r="T12" s="17"/>
      <c r="U12" s="17"/>
      <c r="V12" s="17"/>
      <c r="W12" s="17">
        <v>0</v>
      </c>
      <c r="X12" s="17">
        <v>91.2</v>
      </c>
      <c r="Y12" s="17">
        <v>92.226339999999993</v>
      </c>
      <c r="Z12" s="17">
        <v>92.226339999999993</v>
      </c>
      <c r="AA12" s="17">
        <v>-1.02634</v>
      </c>
      <c r="AB12" s="17">
        <v>178</v>
      </c>
      <c r="AC12" s="17">
        <v>169.97218000000001</v>
      </c>
      <c r="AD12" s="17">
        <v>168.672</v>
      </c>
      <c r="AE12" s="17">
        <v>9.3279999999999994</v>
      </c>
      <c r="AF12" s="17"/>
      <c r="AG12" s="17"/>
      <c r="AH12" s="17"/>
      <c r="AI12" s="17">
        <v>0</v>
      </c>
      <c r="AJ12" s="17"/>
      <c r="AK12" s="17"/>
      <c r="AL12" s="17"/>
      <c r="AM12" s="17">
        <v>0</v>
      </c>
      <c r="AN12" s="17">
        <v>112.8</v>
      </c>
      <c r="AO12" s="17">
        <v>133.9939</v>
      </c>
      <c r="AP12" s="17">
        <v>111.11111</v>
      </c>
      <c r="AQ12" s="17">
        <v>1.68889</v>
      </c>
      <c r="AR12" s="17">
        <v>113</v>
      </c>
      <c r="AS12" s="17">
        <v>133.9939</v>
      </c>
      <c r="AT12" s="17">
        <v>111.11111</v>
      </c>
      <c r="AU12" s="17">
        <v>1.88889</v>
      </c>
      <c r="AV12" s="17">
        <v>112.6</v>
      </c>
      <c r="AW12" s="17">
        <v>133.9939</v>
      </c>
      <c r="AX12" s="17">
        <v>111.11111</v>
      </c>
      <c r="AY12" s="17">
        <v>1.48889</v>
      </c>
      <c r="AZ12" s="17">
        <v>217.5</v>
      </c>
      <c r="BA12" s="17">
        <v>200.99084999999999</v>
      </c>
      <c r="BB12" s="17">
        <v>166.66667000000001</v>
      </c>
      <c r="BC12" s="17">
        <v>50.833329999999997</v>
      </c>
      <c r="BD12" s="17">
        <v>212.3</v>
      </c>
      <c r="BE12" s="17">
        <v>209.29819000000001</v>
      </c>
      <c r="BF12" s="17">
        <v>209.29819000000001</v>
      </c>
      <c r="BG12" s="17">
        <v>3.0018099999999999</v>
      </c>
      <c r="BH12" s="17">
        <v>110.4</v>
      </c>
      <c r="BI12" s="17">
        <v>104.6491</v>
      </c>
      <c r="BJ12" s="17">
        <v>104.6491</v>
      </c>
      <c r="BK12" s="17">
        <v>5.7508999999999997</v>
      </c>
      <c r="BL12" s="17">
        <v>452.2</v>
      </c>
      <c r="BM12" s="17">
        <v>464.09303</v>
      </c>
      <c r="BN12" s="17">
        <v>444.19461000000001</v>
      </c>
      <c r="BO12" s="17">
        <v>8.0053900000000002</v>
      </c>
      <c r="BP12" s="17">
        <v>5.2</v>
      </c>
      <c r="BQ12" s="17">
        <v>4.4534599999999998</v>
      </c>
      <c r="BR12" s="17">
        <v>4.4534599999999998</v>
      </c>
      <c r="BS12" s="17">
        <v>0.74653999999999998</v>
      </c>
      <c r="BT12" s="17"/>
      <c r="BU12" s="17"/>
      <c r="BV12" s="17"/>
      <c r="BW12" s="17">
        <v>0</v>
      </c>
      <c r="BX12" s="17"/>
      <c r="BY12" s="17"/>
      <c r="BZ12" s="17"/>
      <c r="CA12" s="17">
        <v>0</v>
      </c>
      <c r="CB12" s="17"/>
      <c r="CC12" s="17"/>
      <c r="CD12" s="17"/>
      <c r="CE12" s="17">
        <v>0</v>
      </c>
      <c r="CF12" s="17"/>
      <c r="CG12" s="17"/>
      <c r="CH12" s="17"/>
      <c r="CI12" s="17">
        <v>0</v>
      </c>
      <c r="CJ12" s="17">
        <v>172.6</v>
      </c>
      <c r="CK12" s="17">
        <v>164.70732000000001</v>
      </c>
      <c r="CL12" s="17">
        <v>164.70732000000001</v>
      </c>
      <c r="CM12" s="17">
        <v>7.8926800000000004</v>
      </c>
      <c r="CN12" s="17">
        <v>7.8</v>
      </c>
      <c r="CO12" s="17">
        <v>5.1583800000000002</v>
      </c>
      <c r="CP12" s="17">
        <v>5.1583800000000002</v>
      </c>
      <c r="CQ12" s="17">
        <v>2.6416200000000001</v>
      </c>
      <c r="CR12" s="17">
        <v>5.7</v>
      </c>
      <c r="CS12" s="17">
        <v>2.8315000000000001</v>
      </c>
      <c r="CT12" s="17">
        <v>2.8315000000000001</v>
      </c>
      <c r="CU12" s="17">
        <v>2.8685</v>
      </c>
      <c r="CV12" s="17"/>
      <c r="CW12" s="17"/>
      <c r="CX12" s="17"/>
      <c r="CY12" s="17">
        <v>0</v>
      </c>
      <c r="CZ12" s="17">
        <v>6</v>
      </c>
      <c r="DA12" s="17">
        <v>6.7190000000000003</v>
      </c>
      <c r="DB12" s="17">
        <v>6.8787000000000003</v>
      </c>
      <c r="DC12" s="17">
        <v>-0.87870000000000004</v>
      </c>
      <c r="DD12" s="17">
        <v>7.3</v>
      </c>
      <c r="DE12" s="17">
        <v>10.217000000000001</v>
      </c>
      <c r="DF12" s="17">
        <v>10.217000000000001</v>
      </c>
      <c r="DG12" s="17">
        <v>-2.9169999999999998</v>
      </c>
      <c r="DH12" s="17">
        <v>41.8</v>
      </c>
      <c r="DI12" s="17">
        <v>40</v>
      </c>
      <c r="DJ12" s="17">
        <v>80.319999999999993</v>
      </c>
      <c r="DK12" s="17">
        <v>-38.520000000000003</v>
      </c>
      <c r="DL12" s="17"/>
      <c r="DM12" s="17"/>
      <c r="DN12" s="17"/>
      <c r="DO12" s="17">
        <v>0</v>
      </c>
      <c r="DP12" s="17"/>
      <c r="DQ12" s="17"/>
      <c r="DR12" s="17"/>
      <c r="DS12" s="17">
        <v>0</v>
      </c>
      <c r="DT12" s="17"/>
      <c r="DU12" s="17"/>
      <c r="DV12" s="17"/>
      <c r="DW12" s="17">
        <v>0</v>
      </c>
      <c r="DX12" s="17"/>
      <c r="DY12" s="17"/>
      <c r="DZ12" s="17"/>
      <c r="EA12" s="17">
        <v>0</v>
      </c>
      <c r="EB12" s="17">
        <v>85.7</v>
      </c>
      <c r="EC12" s="17">
        <v>104.35039</v>
      </c>
      <c r="ED12" s="17">
        <v>102.11736000000001</v>
      </c>
      <c r="EE12" s="17">
        <v>-16.417359999999999</v>
      </c>
      <c r="EF12" s="17">
        <v>111.4</v>
      </c>
      <c r="EG12" s="17">
        <v>122.46404</v>
      </c>
      <c r="EH12" s="17">
        <v>221.30108000000001</v>
      </c>
      <c r="EI12" s="17">
        <v>-109.90107999999999</v>
      </c>
      <c r="EJ12" s="17"/>
      <c r="EK12" s="17"/>
      <c r="EL12" s="17"/>
      <c r="EM12" s="17">
        <v>0</v>
      </c>
      <c r="EN12" s="17"/>
      <c r="EO12" s="17"/>
      <c r="EP12" s="17"/>
      <c r="EQ12" s="17">
        <v>0</v>
      </c>
      <c r="ER12" s="17"/>
      <c r="ES12" s="17"/>
      <c r="ET12" s="17"/>
      <c r="EU12" s="17">
        <v>0</v>
      </c>
      <c r="EV12" s="17">
        <v>6.5</v>
      </c>
      <c r="EW12" s="17">
        <v>6.39</v>
      </c>
      <c r="EX12" s="17">
        <v>6.39</v>
      </c>
      <c r="EY12" s="17">
        <v>0.11</v>
      </c>
      <c r="EZ12" s="17">
        <v>465.4</v>
      </c>
      <c r="FA12" s="17">
        <v>458.87804999999997</v>
      </c>
      <c r="FB12" s="17">
        <v>352.65177999999997</v>
      </c>
      <c r="FC12" s="17">
        <v>112.74822</v>
      </c>
      <c r="FD12" s="17">
        <v>66</v>
      </c>
      <c r="FE12" s="17">
        <v>61.197150000000001</v>
      </c>
      <c r="FF12" s="17">
        <v>61.197150000000001</v>
      </c>
      <c r="FG12" s="17">
        <v>4.8028500000000003</v>
      </c>
      <c r="FH12" s="17">
        <v>135.19999999999999</v>
      </c>
      <c r="FI12" s="17">
        <v>150.27984000000001</v>
      </c>
      <c r="FJ12" s="17">
        <v>150.27984000000001</v>
      </c>
      <c r="FK12" s="17">
        <v>-15.079840000000001</v>
      </c>
      <c r="FL12" s="17">
        <v>39.1</v>
      </c>
      <c r="FM12" s="17">
        <v>22.735620000000001</v>
      </c>
      <c r="FN12" s="17">
        <v>22.735620000000001</v>
      </c>
      <c r="FO12" s="17">
        <v>16.364380000000001</v>
      </c>
      <c r="FP12" s="17">
        <v>18.8</v>
      </c>
      <c r="FQ12" s="17">
        <v>19.28585</v>
      </c>
      <c r="FR12" s="17">
        <v>19.28585</v>
      </c>
      <c r="FS12" s="17">
        <v>-0.48585</v>
      </c>
      <c r="FT12" s="17">
        <v>19.7</v>
      </c>
      <c r="FU12" s="17">
        <v>19.317070000000001</v>
      </c>
      <c r="FV12" s="17">
        <v>19.317070000000001</v>
      </c>
      <c r="FW12" s="17">
        <v>0.38292999999999999</v>
      </c>
      <c r="FX12" s="17">
        <v>89.3</v>
      </c>
      <c r="FY12" s="17">
        <v>87.657560000000004</v>
      </c>
      <c r="FZ12" s="17">
        <v>87.657560000000004</v>
      </c>
      <c r="GA12" s="17">
        <v>1.6424399999999999</v>
      </c>
      <c r="GB12" s="17">
        <v>185.2</v>
      </c>
      <c r="GC12" s="17">
        <v>186.00300999999999</v>
      </c>
      <c r="GD12" s="17">
        <v>186.00300999999999</v>
      </c>
      <c r="GE12" s="17">
        <v>-0.80301</v>
      </c>
      <c r="GF12" s="17">
        <v>185.5</v>
      </c>
      <c r="GG12" s="17">
        <v>186.00300999999999</v>
      </c>
      <c r="GH12" s="17">
        <v>186.00300999999999</v>
      </c>
      <c r="GI12" s="17">
        <v>-0.50300999999999996</v>
      </c>
      <c r="GJ12" s="17">
        <v>183.2</v>
      </c>
      <c r="GK12" s="17">
        <v>186.00300999999999</v>
      </c>
      <c r="GL12" s="17">
        <v>186.00300999999999</v>
      </c>
      <c r="GM12" s="17">
        <v>-2.80301</v>
      </c>
      <c r="GN12" s="17">
        <v>110</v>
      </c>
      <c r="GO12" s="17">
        <v>103.89552999999999</v>
      </c>
      <c r="GP12" s="17">
        <v>100.64564</v>
      </c>
      <c r="GQ12" s="17">
        <v>9.3543599999999998</v>
      </c>
      <c r="GR12" s="17">
        <v>8</v>
      </c>
      <c r="GS12" s="17">
        <v>9.09</v>
      </c>
      <c r="GT12" s="17">
        <v>9.09</v>
      </c>
      <c r="GU12" s="17">
        <v>-1.0900000000000001</v>
      </c>
      <c r="GV12" s="17">
        <v>3</v>
      </c>
      <c r="GW12" s="17">
        <v>6.6261000000000001</v>
      </c>
      <c r="GX12" s="17">
        <v>6.6261000000000001</v>
      </c>
      <c r="GY12" s="17">
        <v>-3.6261000000000001</v>
      </c>
      <c r="GZ12" s="17">
        <v>20.5</v>
      </c>
      <c r="HA12" s="17">
        <v>19.037400000000002</v>
      </c>
      <c r="HB12" s="17">
        <v>36.03481</v>
      </c>
      <c r="HC12" s="17">
        <v>-15.53481</v>
      </c>
      <c r="HD12" s="17">
        <v>44</v>
      </c>
      <c r="HE12" s="17">
        <v>44.275120000000001</v>
      </c>
      <c r="HF12" s="17">
        <v>44.275120000000001</v>
      </c>
      <c r="HG12" s="17">
        <v>-0.27511999999999998</v>
      </c>
      <c r="HH12" s="17"/>
      <c r="HI12" s="17"/>
      <c r="HJ12" s="17">
        <v>3.9046599999999998</v>
      </c>
      <c r="HK12" s="17">
        <v>-3.9046599999999998</v>
      </c>
      <c r="HL12" s="17">
        <v>17.100000000000001</v>
      </c>
      <c r="HM12" s="17">
        <v>19.257169999999999</v>
      </c>
      <c r="HN12" s="17">
        <v>19.257169999999999</v>
      </c>
      <c r="HO12" s="17">
        <v>-2.1571699999999998</v>
      </c>
      <c r="HP12" s="17">
        <v>75.7</v>
      </c>
      <c r="HQ12" s="17">
        <v>20.512820000000001</v>
      </c>
      <c r="HR12" s="17">
        <v>48.455280000000002</v>
      </c>
      <c r="HS12" s="17">
        <v>27.244720000000001</v>
      </c>
      <c r="HT12" s="17"/>
      <c r="HU12" s="17"/>
      <c r="HV12" s="17"/>
      <c r="HW12" s="17">
        <v>0</v>
      </c>
      <c r="HX12" s="17"/>
      <c r="HY12" s="17"/>
      <c r="HZ12" s="17"/>
      <c r="IA12" s="17">
        <v>0</v>
      </c>
      <c r="IB12" s="17"/>
      <c r="IC12" s="17"/>
      <c r="ID12" s="17"/>
      <c r="IE12" s="17">
        <v>0</v>
      </c>
      <c r="IF12" s="17"/>
      <c r="IG12" s="17"/>
      <c r="IH12" s="17"/>
      <c r="II12" s="17">
        <v>0</v>
      </c>
      <c r="IJ12" s="17"/>
      <c r="IK12" s="17"/>
      <c r="IL12" s="17"/>
      <c r="IM12" s="17">
        <v>0</v>
      </c>
      <c r="IN12" s="17">
        <v>0</v>
      </c>
      <c r="IO12" s="17"/>
      <c r="IP12" s="17"/>
      <c r="IQ12" s="17">
        <v>0</v>
      </c>
      <c r="IR12" s="17"/>
      <c r="IS12" s="17"/>
      <c r="IT12" s="17"/>
      <c r="IU12" s="17">
        <v>0</v>
      </c>
      <c r="IV12" s="17"/>
      <c r="IW12" s="17"/>
      <c r="IX12" s="17"/>
      <c r="IY12" s="17">
        <v>0</v>
      </c>
      <c r="IZ12" s="17"/>
      <c r="JA12" s="17"/>
      <c r="JB12" s="17"/>
      <c r="JC12" s="17">
        <v>0</v>
      </c>
      <c r="JD12" s="17">
        <v>87.6</v>
      </c>
      <c r="JE12" s="17">
        <v>88.815600000000003</v>
      </c>
      <c r="JF12" s="17">
        <v>84.880549999999999</v>
      </c>
      <c r="JG12" s="17">
        <v>2.7194500000000001</v>
      </c>
      <c r="JH12" s="17"/>
      <c r="JI12" s="17"/>
      <c r="JJ12" s="17"/>
      <c r="JK12" s="17">
        <v>0</v>
      </c>
      <c r="JL12" s="17"/>
      <c r="JM12" s="17"/>
      <c r="JN12" s="17"/>
      <c r="JO12" s="17">
        <v>0</v>
      </c>
      <c r="JP12" s="17">
        <v>136.1</v>
      </c>
      <c r="JQ12" s="17">
        <v>136.66667000000001</v>
      </c>
      <c r="JR12" s="17">
        <v>136.66667000000001</v>
      </c>
      <c r="JS12" s="17">
        <v>-0.56667000000000001</v>
      </c>
      <c r="JT12" s="17">
        <v>69.900000000000006</v>
      </c>
      <c r="JU12" s="17">
        <v>68.333330000000004</v>
      </c>
      <c r="JV12" s="17">
        <v>68.333330000000004</v>
      </c>
      <c r="JW12" s="17">
        <v>1.56667</v>
      </c>
      <c r="JX12" s="17"/>
      <c r="JY12" s="17"/>
      <c r="JZ12" s="17"/>
      <c r="KA12" s="17">
        <v>0</v>
      </c>
      <c r="KB12" s="17"/>
      <c r="KC12" s="17"/>
      <c r="KD12" s="17"/>
      <c r="KE12" s="17">
        <v>0</v>
      </c>
      <c r="KF12" s="17"/>
      <c r="KG12" s="17"/>
      <c r="KH12" s="17"/>
      <c r="KI12" s="17">
        <v>0</v>
      </c>
      <c r="KJ12" s="17"/>
      <c r="KK12" s="17"/>
      <c r="KL12" s="17"/>
      <c r="KM12" s="17">
        <v>0</v>
      </c>
      <c r="KN12" s="17"/>
      <c r="KO12" s="17"/>
      <c r="KP12" s="17"/>
      <c r="KQ12" s="17">
        <v>0</v>
      </c>
      <c r="KR12" s="17"/>
      <c r="KS12" s="17"/>
      <c r="KT12" s="17"/>
      <c r="KU12" s="17">
        <v>0</v>
      </c>
      <c r="KV12" s="17"/>
      <c r="KW12" s="17"/>
      <c r="KX12" s="17"/>
      <c r="KY12" s="17">
        <v>0</v>
      </c>
      <c r="KZ12" s="17"/>
      <c r="LA12" s="17"/>
      <c r="LB12" s="17"/>
      <c r="LC12" s="17">
        <v>0</v>
      </c>
      <c r="LD12" s="17">
        <v>4.2</v>
      </c>
      <c r="LE12" s="17">
        <v>3.7524000000000002</v>
      </c>
      <c r="LF12" s="17">
        <v>3.7524000000000002</v>
      </c>
      <c r="LG12" s="17">
        <v>0.4476</v>
      </c>
      <c r="LH12" s="17">
        <v>45</v>
      </c>
      <c r="LI12" s="17">
        <v>41.025640000000003</v>
      </c>
      <c r="LJ12" s="17">
        <v>131.56726</v>
      </c>
      <c r="LK12" s="17">
        <v>-86.567260000000005</v>
      </c>
      <c r="LL12" s="17">
        <v>99.5</v>
      </c>
      <c r="LM12" s="17">
        <v>106.95319000000001</v>
      </c>
      <c r="LN12" s="17">
        <v>108.13</v>
      </c>
      <c r="LO12" s="17">
        <v>-8.6300000000000008</v>
      </c>
      <c r="LP12" s="17">
        <v>64.8</v>
      </c>
      <c r="LQ12" s="17">
        <v>67.461460000000002</v>
      </c>
      <c r="LR12" s="17">
        <v>67.461460000000002</v>
      </c>
      <c r="LS12" s="17">
        <v>-2.6614599999999999</v>
      </c>
      <c r="LT12" s="17">
        <v>74.3</v>
      </c>
      <c r="LU12" s="17">
        <v>78.567999999999998</v>
      </c>
      <c r="LV12" s="17">
        <v>78.567999999999998</v>
      </c>
      <c r="LW12" s="17">
        <v>-4.2679999999999998</v>
      </c>
      <c r="LX12" s="17">
        <v>30.6</v>
      </c>
      <c r="LY12" s="17">
        <v>30.097560000000001</v>
      </c>
      <c r="LZ12" s="17">
        <v>30.097560000000001</v>
      </c>
      <c r="MA12" s="17">
        <v>0.50244</v>
      </c>
      <c r="MB12" s="17"/>
      <c r="MC12" s="17"/>
      <c r="MD12" s="17"/>
      <c r="ME12" s="17">
        <v>0</v>
      </c>
      <c r="MF12" s="17"/>
      <c r="MG12" s="17"/>
      <c r="MH12" s="17"/>
      <c r="MI12" s="17">
        <v>0</v>
      </c>
      <c r="MJ12" s="17"/>
      <c r="MK12" s="17"/>
      <c r="ML12" s="17"/>
      <c r="MM12" s="17">
        <v>0</v>
      </c>
      <c r="MN12" s="17">
        <v>147.80000000000001</v>
      </c>
      <c r="MO12" s="17">
        <v>148.00375</v>
      </c>
      <c r="MP12" s="17">
        <v>149.77393000000001</v>
      </c>
      <c r="MQ12" s="17">
        <v>-1.97393</v>
      </c>
      <c r="MR12" s="17">
        <v>149.1</v>
      </c>
      <c r="MS12" s="17">
        <v>148.00375</v>
      </c>
      <c r="MT12" s="17">
        <v>149.77393000000001</v>
      </c>
      <c r="MU12" s="17">
        <v>-0.67393000000000003</v>
      </c>
      <c r="MV12" s="17">
        <v>150.1</v>
      </c>
      <c r="MW12" s="17">
        <v>148.00375</v>
      </c>
      <c r="MX12" s="17">
        <v>149.77393000000001</v>
      </c>
      <c r="MY12" s="17">
        <v>0.32607000000000003</v>
      </c>
      <c r="MZ12" s="17"/>
      <c r="NA12" s="17"/>
      <c r="NB12" s="17"/>
      <c r="NC12" s="17">
        <v>0</v>
      </c>
      <c r="ND12" s="17">
        <v>0</v>
      </c>
      <c r="NE12" s="17"/>
      <c r="NF12" s="17"/>
      <c r="NG12" s="17">
        <v>0</v>
      </c>
      <c r="NH12" s="17"/>
      <c r="NI12" s="17"/>
      <c r="NJ12" s="17"/>
      <c r="NK12" s="17">
        <v>0</v>
      </c>
      <c r="NL12" s="17"/>
      <c r="NM12" s="17"/>
      <c r="NN12" s="17"/>
      <c r="NO12" s="17">
        <v>0</v>
      </c>
      <c r="NP12" s="17"/>
      <c r="NQ12" s="17"/>
      <c r="NR12" s="17"/>
      <c r="NS12" s="17">
        <v>0</v>
      </c>
      <c r="NT12" s="17"/>
      <c r="NU12" s="17"/>
      <c r="NV12" s="17"/>
      <c r="NW12" s="17">
        <v>0</v>
      </c>
      <c r="NX12" s="17"/>
      <c r="NY12" s="17"/>
      <c r="NZ12" s="17"/>
      <c r="OA12" s="17">
        <v>0</v>
      </c>
      <c r="OB12" s="17">
        <v>0</v>
      </c>
      <c r="OC12" s="17"/>
      <c r="OD12" s="17">
        <v>0</v>
      </c>
      <c r="OE12" s="17">
        <v>0</v>
      </c>
      <c r="OF12" s="17">
        <v>34.5</v>
      </c>
      <c r="OG12" s="17">
        <v>65</v>
      </c>
      <c r="OH12" s="17">
        <v>64.55</v>
      </c>
      <c r="OI12" s="17">
        <v>-30.05</v>
      </c>
      <c r="OJ12" s="17">
        <v>0</v>
      </c>
      <c r="OK12" s="17"/>
      <c r="OL12" s="17">
        <v>0</v>
      </c>
      <c r="OM12" s="17">
        <v>0</v>
      </c>
      <c r="ON12" s="17">
        <v>9.9</v>
      </c>
      <c r="OO12" s="17">
        <v>12.476000000000001</v>
      </c>
      <c r="OP12" s="17">
        <v>12.476000000000001</v>
      </c>
      <c r="OQ12" s="17">
        <v>-2.5760000000000001</v>
      </c>
      <c r="OR12" s="17">
        <v>0</v>
      </c>
      <c r="OS12" s="17"/>
      <c r="OT12" s="17">
        <v>0</v>
      </c>
      <c r="OU12" s="17">
        <v>0</v>
      </c>
      <c r="OV12" s="17">
        <v>19.2</v>
      </c>
      <c r="OW12" s="17">
        <v>17.560980000000001</v>
      </c>
      <c r="OX12" s="17">
        <v>17.560980000000001</v>
      </c>
      <c r="OY12" s="17">
        <v>1.6390199999999999</v>
      </c>
      <c r="OZ12" s="17">
        <v>9.9</v>
      </c>
      <c r="PA12" s="17">
        <v>9</v>
      </c>
      <c r="PB12" s="17">
        <v>9</v>
      </c>
      <c r="PC12" s="17">
        <v>0.9</v>
      </c>
      <c r="PD12" s="17">
        <v>5.5</v>
      </c>
      <c r="PE12" s="17">
        <v>5.67</v>
      </c>
      <c r="PF12" s="17">
        <v>5.67</v>
      </c>
      <c r="PG12" s="17">
        <v>-0.17</v>
      </c>
      <c r="PH12" s="17">
        <v>0.8</v>
      </c>
      <c r="PI12" s="17">
        <v>1</v>
      </c>
      <c r="PJ12" s="17">
        <v>1</v>
      </c>
      <c r="PK12" s="17">
        <v>-0.2</v>
      </c>
      <c r="PL12" s="17">
        <v>1.5</v>
      </c>
      <c r="PM12" s="17">
        <v>1.5</v>
      </c>
      <c r="PN12" s="17">
        <v>1.5</v>
      </c>
      <c r="PO12" s="17">
        <v>0</v>
      </c>
      <c r="PP12" s="17">
        <v>4.5999999999999996</v>
      </c>
      <c r="PQ12" s="17">
        <v>4.5</v>
      </c>
      <c r="PR12" s="17">
        <v>4.5</v>
      </c>
      <c r="PS12" s="17">
        <v>0.1</v>
      </c>
      <c r="PT12" s="17">
        <v>20.5</v>
      </c>
      <c r="PU12" s="17">
        <v>19.5122</v>
      </c>
      <c r="PV12" s="17">
        <v>19.5122</v>
      </c>
      <c r="PW12" s="17">
        <v>0.98780000000000001</v>
      </c>
      <c r="PX12" s="17">
        <v>20</v>
      </c>
      <c r="PY12" s="17">
        <v>19.5122</v>
      </c>
      <c r="PZ12" s="17">
        <v>19.5122</v>
      </c>
      <c r="QA12" s="17">
        <v>0.48780000000000001</v>
      </c>
      <c r="QB12" s="17">
        <v>16.7</v>
      </c>
      <c r="QC12" s="17">
        <v>13.65854</v>
      </c>
      <c r="QD12" s="17">
        <v>13.65854</v>
      </c>
      <c r="QE12" s="17">
        <v>3.0414599999999998</v>
      </c>
      <c r="QF12" s="17">
        <v>0</v>
      </c>
      <c r="QG12" s="17">
        <v>3.5</v>
      </c>
      <c r="QH12" s="17">
        <v>3.5</v>
      </c>
      <c r="QI12" s="17">
        <v>-3.5</v>
      </c>
      <c r="QJ12" s="17">
        <v>18.600000000000001</v>
      </c>
      <c r="QK12" s="17">
        <v>18.146339999999999</v>
      </c>
      <c r="QL12" s="17">
        <v>18.146339999999999</v>
      </c>
      <c r="QM12" s="17">
        <v>0.45366000000000001</v>
      </c>
      <c r="QN12" s="17">
        <v>0</v>
      </c>
      <c r="QO12" s="17"/>
      <c r="QP12" s="17">
        <v>0</v>
      </c>
      <c r="QQ12" s="17">
        <v>0</v>
      </c>
      <c r="QR12" s="17">
        <v>0</v>
      </c>
      <c r="QS12" s="17"/>
      <c r="QT12" s="17">
        <v>0</v>
      </c>
      <c r="QU12" s="17">
        <v>0</v>
      </c>
      <c r="QV12" s="17">
        <v>11.5</v>
      </c>
      <c r="QW12" s="17">
        <v>12</v>
      </c>
      <c r="QX12" s="17">
        <v>9.8650000000000002</v>
      </c>
      <c r="QY12" s="17">
        <v>1.635</v>
      </c>
      <c r="QZ12" s="17">
        <v>17.7</v>
      </c>
      <c r="RA12" s="17">
        <v>24</v>
      </c>
      <c r="RB12" s="17">
        <v>22.323</v>
      </c>
      <c r="RC12" s="17">
        <v>-4.6230000000000002</v>
      </c>
      <c r="RD12" s="17">
        <v>4.5</v>
      </c>
      <c r="RE12" s="17">
        <v>4.2</v>
      </c>
      <c r="RF12" s="17">
        <v>4.2</v>
      </c>
      <c r="RG12" s="17">
        <v>0.3</v>
      </c>
      <c r="RH12" s="17">
        <v>1</v>
      </c>
      <c r="RI12" s="17">
        <v>1.2</v>
      </c>
      <c r="RJ12" s="17">
        <v>1.2</v>
      </c>
      <c r="RK12" s="17">
        <v>-0.2</v>
      </c>
      <c r="RL12" s="17">
        <v>2.2000000000000002</v>
      </c>
      <c r="RM12" s="17">
        <v>2.4</v>
      </c>
      <c r="RN12" s="17">
        <v>2.4</v>
      </c>
      <c r="RO12" s="17">
        <v>-0.2</v>
      </c>
      <c r="RP12" s="17">
        <v>1.6</v>
      </c>
      <c r="RQ12" s="17">
        <v>1.4</v>
      </c>
      <c r="RR12" s="17">
        <v>1.4</v>
      </c>
      <c r="RS12" s="17">
        <v>0.2</v>
      </c>
      <c r="RT12" s="17">
        <v>0</v>
      </c>
      <c r="RU12" s="17"/>
      <c r="RV12" s="17">
        <v>0</v>
      </c>
      <c r="RW12" s="17">
        <v>0</v>
      </c>
      <c r="RX12" s="17">
        <v>3.2</v>
      </c>
      <c r="RY12" s="17">
        <v>3.18</v>
      </c>
      <c r="RZ12" s="17">
        <v>3.18</v>
      </c>
      <c r="SA12" s="17">
        <v>0.02</v>
      </c>
      <c r="SB12" s="17">
        <v>11.4</v>
      </c>
      <c r="SC12" s="17">
        <v>0</v>
      </c>
      <c r="SD12" s="17">
        <v>0</v>
      </c>
      <c r="SE12" s="17">
        <v>11.4</v>
      </c>
      <c r="SF12" s="17">
        <v>2.4</v>
      </c>
      <c r="SG12" s="17">
        <v>2</v>
      </c>
      <c r="SH12" s="17">
        <v>2</v>
      </c>
      <c r="SI12" s="17">
        <v>0.4</v>
      </c>
      <c r="SJ12" s="17">
        <v>0.4</v>
      </c>
      <c r="SK12" s="17">
        <v>0.7</v>
      </c>
      <c r="SL12" s="17">
        <v>0.7</v>
      </c>
      <c r="SM12" s="17">
        <v>-0.3</v>
      </c>
      <c r="SN12" s="17">
        <v>18.7</v>
      </c>
      <c r="SO12" s="17">
        <v>10.53659</v>
      </c>
      <c r="SP12" s="17">
        <v>10.53659</v>
      </c>
      <c r="SQ12" s="17">
        <v>8.1634100000000007</v>
      </c>
      <c r="SR12" s="17">
        <v>6.4</v>
      </c>
      <c r="SS12" s="17">
        <v>6</v>
      </c>
      <c r="ST12" s="17">
        <v>6</v>
      </c>
      <c r="SU12" s="17">
        <v>0.4</v>
      </c>
      <c r="SV12" s="17">
        <v>10.1</v>
      </c>
      <c r="SW12" s="17">
        <v>7</v>
      </c>
      <c r="SX12" s="17">
        <v>7</v>
      </c>
      <c r="SY12" s="17">
        <v>3.1</v>
      </c>
      <c r="SZ12" s="17">
        <v>14.5</v>
      </c>
      <c r="TA12" s="17">
        <v>10.73171</v>
      </c>
      <c r="TB12" s="17">
        <v>10.73171</v>
      </c>
      <c r="TC12" s="17">
        <v>3.7682899999999999</v>
      </c>
      <c r="TD12" s="17">
        <v>20</v>
      </c>
      <c r="TE12" s="17">
        <v>19.21951</v>
      </c>
      <c r="TF12" s="17">
        <v>19.21951</v>
      </c>
      <c r="TG12" s="17">
        <v>0.78049000000000002</v>
      </c>
      <c r="TH12" s="17">
        <v>11.5</v>
      </c>
      <c r="TI12" s="17">
        <v>14.439</v>
      </c>
      <c r="TJ12" s="17">
        <v>14.439</v>
      </c>
      <c r="TK12" s="17">
        <v>-2.9390000000000001</v>
      </c>
      <c r="TL12" s="17">
        <v>13.9</v>
      </c>
      <c r="TM12" s="17">
        <v>18.419</v>
      </c>
      <c r="TN12" s="17">
        <v>18.419</v>
      </c>
      <c r="TO12" s="17">
        <v>-4.5190000000000001</v>
      </c>
      <c r="TP12" s="17">
        <v>0</v>
      </c>
      <c r="TQ12" s="17"/>
      <c r="TR12" s="17">
        <v>0</v>
      </c>
      <c r="TS12" s="17">
        <v>0</v>
      </c>
      <c r="TT12" s="17">
        <v>14.8</v>
      </c>
      <c r="TU12" s="17">
        <v>13.516540000000001</v>
      </c>
      <c r="TV12" s="17">
        <v>4.24</v>
      </c>
      <c r="TW12" s="17">
        <v>10.56</v>
      </c>
      <c r="TX12" s="17">
        <v>26.7</v>
      </c>
      <c r="TY12" s="17">
        <v>26</v>
      </c>
      <c r="TZ12" s="17">
        <v>4.07</v>
      </c>
      <c r="UA12" s="17">
        <v>22.63</v>
      </c>
      <c r="UB12" s="17">
        <v>0.6</v>
      </c>
      <c r="UC12" s="17">
        <v>0.24</v>
      </c>
      <c r="UD12" s="17">
        <v>0.24</v>
      </c>
      <c r="UE12" s="17">
        <v>0.36</v>
      </c>
      <c r="UF12" s="17">
        <v>0.7</v>
      </c>
      <c r="UG12" s="17">
        <v>0.17</v>
      </c>
      <c r="UH12" s="17">
        <v>0.17</v>
      </c>
      <c r="UI12" s="17">
        <v>0.53</v>
      </c>
      <c r="UJ12" s="17">
        <v>16.399999999999999</v>
      </c>
      <c r="UK12" s="17">
        <v>10</v>
      </c>
      <c r="UL12" s="17">
        <v>10</v>
      </c>
      <c r="UM12" s="17">
        <v>6.4</v>
      </c>
      <c r="UN12" s="17">
        <v>7.6</v>
      </c>
      <c r="UO12" s="17">
        <v>4</v>
      </c>
      <c r="UP12" s="17">
        <v>4</v>
      </c>
      <c r="UQ12" s="17">
        <v>3.6</v>
      </c>
      <c r="UR12" s="17"/>
      <c r="US12" s="17"/>
      <c r="UT12" s="17"/>
      <c r="UU12" s="17">
        <v>0</v>
      </c>
      <c r="UV12" s="17">
        <v>10.4</v>
      </c>
      <c r="UW12" s="17">
        <v>10.73171</v>
      </c>
      <c r="UX12" s="17">
        <v>10.73171</v>
      </c>
      <c r="UY12" s="17">
        <v>-0.33171</v>
      </c>
      <c r="UZ12" s="17">
        <v>11.2</v>
      </c>
      <c r="VA12" s="17">
        <v>11.90244</v>
      </c>
      <c r="VB12" s="17">
        <v>11.90244</v>
      </c>
      <c r="VC12" s="17">
        <v>-0.70243999999999995</v>
      </c>
      <c r="VD12" s="17">
        <v>11</v>
      </c>
      <c r="VE12" s="17">
        <v>11.90244</v>
      </c>
      <c r="VF12" s="17">
        <v>11.90244</v>
      </c>
      <c r="VG12" s="17">
        <v>-0.90244000000000002</v>
      </c>
      <c r="VH12" s="17">
        <v>6.1</v>
      </c>
      <c r="VI12" s="17">
        <v>8.0340000000000007</v>
      </c>
      <c r="VJ12" s="17">
        <v>8.0340000000000007</v>
      </c>
      <c r="VK12" s="17">
        <v>-1.9339999999999999</v>
      </c>
      <c r="VL12" s="17">
        <v>0</v>
      </c>
      <c r="VM12" s="17"/>
      <c r="VN12" s="17">
        <v>0</v>
      </c>
      <c r="VO12" s="17">
        <v>0</v>
      </c>
      <c r="VP12" s="17">
        <v>0</v>
      </c>
      <c r="VQ12" s="17"/>
      <c r="VR12" s="17">
        <v>0</v>
      </c>
      <c r="VS12" s="17">
        <v>0</v>
      </c>
      <c r="VT12" s="17">
        <v>0</v>
      </c>
      <c r="VU12" s="17"/>
      <c r="VV12" s="17">
        <v>0</v>
      </c>
      <c r="VW12" s="17">
        <v>0</v>
      </c>
      <c r="VX12" s="17">
        <v>0.6</v>
      </c>
      <c r="VY12" s="17">
        <v>0.6</v>
      </c>
      <c r="VZ12" s="17">
        <v>0.6</v>
      </c>
      <c r="WA12" s="17">
        <v>0</v>
      </c>
      <c r="WB12" s="17">
        <v>17</v>
      </c>
      <c r="WC12" s="17">
        <v>12</v>
      </c>
      <c r="WD12" s="17">
        <v>12</v>
      </c>
      <c r="WE12" s="17">
        <v>5</v>
      </c>
      <c r="WF12" s="17">
        <v>12.6</v>
      </c>
      <c r="WG12" s="17">
        <v>8</v>
      </c>
      <c r="WH12" s="17">
        <v>8</v>
      </c>
      <c r="WI12" s="17">
        <v>4.5999999999999996</v>
      </c>
      <c r="WJ12" s="17">
        <v>0</v>
      </c>
      <c r="WK12" s="17"/>
      <c r="WL12" s="17">
        <v>0</v>
      </c>
      <c r="WM12" s="17">
        <v>0</v>
      </c>
      <c r="WN12" s="17">
        <v>0</v>
      </c>
      <c r="WO12" s="17"/>
      <c r="WP12" s="17">
        <v>0</v>
      </c>
      <c r="WQ12" s="17">
        <v>0</v>
      </c>
      <c r="WR12" s="17">
        <v>9.8000000000000007</v>
      </c>
      <c r="WS12" s="17">
        <v>9.8000000000000007</v>
      </c>
      <c r="WT12" s="17">
        <v>9.8000000000000007</v>
      </c>
      <c r="WU12" s="17">
        <v>0</v>
      </c>
      <c r="WV12" s="17">
        <v>20</v>
      </c>
      <c r="WW12" s="17">
        <v>19.21951</v>
      </c>
      <c r="WX12" s="17">
        <v>19.21951</v>
      </c>
      <c r="WY12" s="17">
        <v>0.78049000000000002</v>
      </c>
      <c r="WZ12" s="17">
        <v>8.9</v>
      </c>
      <c r="XA12" s="17">
        <v>10.7</v>
      </c>
      <c r="XB12" s="17">
        <v>10.7</v>
      </c>
      <c r="XC12" s="17">
        <v>-1.8</v>
      </c>
      <c r="XD12" s="17">
        <v>43.3</v>
      </c>
      <c r="XE12" s="17">
        <v>42</v>
      </c>
      <c r="XF12" s="17">
        <v>42</v>
      </c>
      <c r="XG12" s="17">
        <v>1.3</v>
      </c>
      <c r="XH12" s="17">
        <v>15</v>
      </c>
      <c r="XI12" s="17">
        <v>14</v>
      </c>
      <c r="XJ12" s="17">
        <v>14</v>
      </c>
      <c r="XK12" s="17">
        <v>1</v>
      </c>
      <c r="XL12" s="17"/>
      <c r="XM12" s="17"/>
      <c r="XN12" s="17"/>
      <c r="XO12" s="17">
        <v>0</v>
      </c>
      <c r="XP12" s="17"/>
      <c r="XQ12" s="17"/>
      <c r="XR12" s="17"/>
      <c r="XS12" s="17">
        <v>0</v>
      </c>
      <c r="XT12" s="17">
        <v>17.100000000000001</v>
      </c>
      <c r="XU12" s="17">
        <v>14</v>
      </c>
      <c r="XV12" s="17">
        <v>14</v>
      </c>
      <c r="XW12" s="17">
        <v>3.1</v>
      </c>
      <c r="XX12" s="17"/>
      <c r="XY12" s="17"/>
      <c r="XZ12" s="17"/>
      <c r="YA12" s="17">
        <v>0</v>
      </c>
      <c r="YB12" s="17"/>
      <c r="YC12" s="17"/>
      <c r="YD12" s="17"/>
      <c r="YE12" s="17">
        <v>0</v>
      </c>
    </row>
    <row r="13" spans="1:655" ht="24" customHeight="1" x14ac:dyDescent="0.35">
      <c r="A13" s="1"/>
      <c r="B13" s="16" t="s">
        <v>59</v>
      </c>
      <c r="C13" s="16" t="s">
        <v>787</v>
      </c>
      <c r="D13" s="17"/>
      <c r="E13" s="17"/>
      <c r="F13" s="17"/>
      <c r="G13" s="17">
        <v>0</v>
      </c>
      <c r="H13" s="17">
        <v>641.70000000000005</v>
      </c>
      <c r="I13" s="17">
        <v>646.79789000000005</v>
      </c>
      <c r="J13" s="17">
        <v>646.79789000000005</v>
      </c>
      <c r="K13" s="17">
        <v>-5.0978899999999996</v>
      </c>
      <c r="L13" s="17">
        <v>216.8</v>
      </c>
      <c r="M13" s="17">
        <v>211.44126</v>
      </c>
      <c r="N13" s="17">
        <v>211.44126</v>
      </c>
      <c r="O13" s="17">
        <v>5.3587400000000001</v>
      </c>
      <c r="P13" s="17"/>
      <c r="Q13" s="17"/>
      <c r="R13" s="17"/>
      <c r="S13" s="17">
        <v>0</v>
      </c>
      <c r="T13" s="17"/>
      <c r="U13" s="17"/>
      <c r="V13" s="17"/>
      <c r="W13" s="17">
        <v>0</v>
      </c>
      <c r="X13" s="17">
        <v>89.9</v>
      </c>
      <c r="Y13" s="17">
        <v>92.226339999999993</v>
      </c>
      <c r="Z13" s="17">
        <v>92.226339999999993</v>
      </c>
      <c r="AA13" s="17">
        <v>-2.3263400000000001</v>
      </c>
      <c r="AB13" s="17">
        <v>175.5</v>
      </c>
      <c r="AC13" s="17">
        <v>169.97218000000001</v>
      </c>
      <c r="AD13" s="17">
        <v>168.672</v>
      </c>
      <c r="AE13" s="17">
        <v>6.8280000000000003</v>
      </c>
      <c r="AF13" s="17"/>
      <c r="AG13" s="17"/>
      <c r="AH13" s="17"/>
      <c r="AI13" s="17">
        <v>0</v>
      </c>
      <c r="AJ13" s="17"/>
      <c r="AK13" s="17"/>
      <c r="AL13" s="17"/>
      <c r="AM13" s="17">
        <v>0</v>
      </c>
      <c r="AN13" s="17">
        <v>122.7</v>
      </c>
      <c r="AO13" s="17">
        <v>132.66743</v>
      </c>
      <c r="AP13" s="17">
        <v>128.38436999999999</v>
      </c>
      <c r="AQ13" s="17">
        <v>-5.6843700000000004</v>
      </c>
      <c r="AR13" s="17">
        <v>121.7</v>
      </c>
      <c r="AS13" s="17">
        <v>132.66743</v>
      </c>
      <c r="AT13" s="17">
        <v>128.38436999999999</v>
      </c>
      <c r="AU13" s="17">
        <v>-6.6843700000000004</v>
      </c>
      <c r="AV13" s="17">
        <v>122</v>
      </c>
      <c r="AW13" s="17">
        <v>132.66743</v>
      </c>
      <c r="AX13" s="17">
        <v>128.38436999999999</v>
      </c>
      <c r="AY13" s="17">
        <v>-6.3843699999999997</v>
      </c>
      <c r="AZ13" s="17">
        <v>225.8</v>
      </c>
      <c r="BA13" s="17">
        <v>199.00115</v>
      </c>
      <c r="BB13" s="17">
        <v>192.57656</v>
      </c>
      <c r="BC13" s="17">
        <v>33.223439999999997</v>
      </c>
      <c r="BD13" s="17">
        <v>211.5</v>
      </c>
      <c r="BE13" s="17">
        <v>209.29819000000001</v>
      </c>
      <c r="BF13" s="17">
        <v>209.29819000000001</v>
      </c>
      <c r="BG13" s="17">
        <v>2.20181</v>
      </c>
      <c r="BH13" s="17">
        <v>110.1</v>
      </c>
      <c r="BI13" s="17">
        <v>104.6491</v>
      </c>
      <c r="BJ13" s="17">
        <v>104.6491</v>
      </c>
      <c r="BK13" s="17">
        <v>5.4508999999999999</v>
      </c>
      <c r="BL13" s="17">
        <v>393</v>
      </c>
      <c r="BM13" s="17">
        <v>370.19805000000002</v>
      </c>
      <c r="BN13" s="17">
        <v>437.51413000000002</v>
      </c>
      <c r="BO13" s="17">
        <v>-44.514130000000002</v>
      </c>
      <c r="BP13" s="17">
        <v>5.3</v>
      </c>
      <c r="BQ13" s="17">
        <v>4.4534599999999998</v>
      </c>
      <c r="BR13" s="17">
        <v>4.4534599999999998</v>
      </c>
      <c r="BS13" s="17">
        <v>0.84653999999999996</v>
      </c>
      <c r="BT13" s="17"/>
      <c r="BU13" s="17"/>
      <c r="BV13" s="17"/>
      <c r="BW13" s="17">
        <v>0</v>
      </c>
      <c r="BX13" s="17"/>
      <c r="BY13" s="17"/>
      <c r="BZ13" s="17"/>
      <c r="CA13" s="17">
        <v>0</v>
      </c>
      <c r="CB13" s="17"/>
      <c r="CC13" s="17"/>
      <c r="CD13" s="17"/>
      <c r="CE13" s="17">
        <v>0</v>
      </c>
      <c r="CF13" s="17"/>
      <c r="CG13" s="17"/>
      <c r="CH13" s="17"/>
      <c r="CI13" s="17">
        <v>0</v>
      </c>
      <c r="CJ13" s="17">
        <v>161.6</v>
      </c>
      <c r="CK13" s="17">
        <v>164.70732000000001</v>
      </c>
      <c r="CL13" s="17">
        <v>164.70732000000001</v>
      </c>
      <c r="CM13" s="17">
        <v>-3.1073200000000001</v>
      </c>
      <c r="CN13" s="17">
        <v>6.8</v>
      </c>
      <c r="CO13" s="17">
        <v>5.1583800000000002</v>
      </c>
      <c r="CP13" s="17">
        <v>5.1583800000000002</v>
      </c>
      <c r="CQ13" s="17">
        <v>1.6416200000000001</v>
      </c>
      <c r="CR13" s="17">
        <v>5.4</v>
      </c>
      <c r="CS13" s="17">
        <v>2.8315000000000001</v>
      </c>
      <c r="CT13" s="17">
        <v>2.8315000000000001</v>
      </c>
      <c r="CU13" s="17">
        <v>2.5684999999999998</v>
      </c>
      <c r="CV13" s="17"/>
      <c r="CW13" s="17"/>
      <c r="CX13" s="17"/>
      <c r="CY13" s="17">
        <v>0</v>
      </c>
      <c r="CZ13" s="17">
        <v>6.1</v>
      </c>
      <c r="DA13" s="17">
        <v>6.7190000000000003</v>
      </c>
      <c r="DB13" s="17">
        <v>6.8787000000000003</v>
      </c>
      <c r="DC13" s="17">
        <v>-0.77869999999999995</v>
      </c>
      <c r="DD13" s="17">
        <v>7.2</v>
      </c>
      <c r="DE13" s="17">
        <v>10.217000000000001</v>
      </c>
      <c r="DF13" s="17">
        <v>10.217000000000001</v>
      </c>
      <c r="DG13" s="17">
        <v>-3.0169999999999999</v>
      </c>
      <c r="DH13" s="17">
        <v>40.200000000000003</v>
      </c>
      <c r="DI13" s="17">
        <v>40</v>
      </c>
      <c r="DJ13" s="17">
        <v>77.965220000000002</v>
      </c>
      <c r="DK13" s="17">
        <v>-37.765219999999999</v>
      </c>
      <c r="DL13" s="17"/>
      <c r="DM13" s="17"/>
      <c r="DN13" s="17"/>
      <c r="DO13" s="17">
        <v>0</v>
      </c>
      <c r="DP13" s="17"/>
      <c r="DQ13" s="17"/>
      <c r="DR13" s="17"/>
      <c r="DS13" s="17">
        <v>0</v>
      </c>
      <c r="DT13" s="17"/>
      <c r="DU13" s="17"/>
      <c r="DV13" s="17"/>
      <c r="DW13" s="17">
        <v>0</v>
      </c>
      <c r="DX13" s="17"/>
      <c r="DY13" s="17"/>
      <c r="DZ13" s="17"/>
      <c r="EA13" s="17">
        <v>0</v>
      </c>
      <c r="EB13" s="17">
        <v>83</v>
      </c>
      <c r="EC13" s="17">
        <v>107.55235</v>
      </c>
      <c r="ED13" s="17">
        <v>102.02851</v>
      </c>
      <c r="EE13" s="17">
        <v>-19.028510000000001</v>
      </c>
      <c r="EF13" s="17">
        <v>57.8</v>
      </c>
      <c r="EG13" s="17">
        <v>20.620640000000002</v>
      </c>
      <c r="EH13" s="17">
        <v>110.80108</v>
      </c>
      <c r="EI13" s="17">
        <v>-53.001080000000002</v>
      </c>
      <c r="EJ13" s="17"/>
      <c r="EK13" s="17"/>
      <c r="EL13" s="17"/>
      <c r="EM13" s="17">
        <v>0</v>
      </c>
      <c r="EN13" s="17"/>
      <c r="EO13" s="17"/>
      <c r="EP13" s="17"/>
      <c r="EQ13" s="17">
        <v>0</v>
      </c>
      <c r="ER13" s="17"/>
      <c r="ES13" s="17"/>
      <c r="ET13" s="17"/>
      <c r="EU13" s="17">
        <v>0</v>
      </c>
      <c r="EV13" s="17">
        <v>6.5</v>
      </c>
      <c r="EW13" s="17">
        <v>6.39</v>
      </c>
      <c r="EX13" s="17">
        <v>6.39</v>
      </c>
      <c r="EY13" s="17">
        <v>0.11</v>
      </c>
      <c r="EZ13" s="17">
        <v>458.5</v>
      </c>
      <c r="FA13" s="17">
        <v>458.87804999999997</v>
      </c>
      <c r="FB13" s="17">
        <v>349.68398000000002</v>
      </c>
      <c r="FC13" s="17">
        <v>108.81601999999999</v>
      </c>
      <c r="FD13" s="17">
        <v>67.5</v>
      </c>
      <c r="FE13" s="17">
        <v>61.197150000000001</v>
      </c>
      <c r="FF13" s="17">
        <v>61.197150000000001</v>
      </c>
      <c r="FG13" s="17">
        <v>6.3028500000000003</v>
      </c>
      <c r="FH13" s="17">
        <v>135</v>
      </c>
      <c r="FI13" s="17">
        <v>151.161</v>
      </c>
      <c r="FJ13" s="17">
        <v>145.30133000000001</v>
      </c>
      <c r="FK13" s="17">
        <v>-10.30133</v>
      </c>
      <c r="FL13" s="17">
        <v>37.4</v>
      </c>
      <c r="FM13" s="17">
        <v>22.735620000000001</v>
      </c>
      <c r="FN13" s="17">
        <v>22.735620000000001</v>
      </c>
      <c r="FO13" s="17">
        <v>14.66438</v>
      </c>
      <c r="FP13" s="17">
        <v>18.8</v>
      </c>
      <c r="FQ13" s="17">
        <v>19.28585</v>
      </c>
      <c r="FR13" s="17">
        <v>19.28585</v>
      </c>
      <c r="FS13" s="17">
        <v>-0.48585</v>
      </c>
      <c r="FT13" s="17">
        <v>19.7</v>
      </c>
      <c r="FU13" s="17">
        <v>19.317070000000001</v>
      </c>
      <c r="FV13" s="17">
        <v>19.317070000000001</v>
      </c>
      <c r="FW13" s="17">
        <v>0.38292999999999999</v>
      </c>
      <c r="FX13" s="17">
        <v>93.2</v>
      </c>
      <c r="FY13" s="17">
        <v>87.657560000000004</v>
      </c>
      <c r="FZ13" s="17">
        <v>87.657560000000004</v>
      </c>
      <c r="GA13" s="17">
        <v>5.54244</v>
      </c>
      <c r="GB13" s="17">
        <v>178.6</v>
      </c>
      <c r="GC13" s="17">
        <v>186.00300999999999</v>
      </c>
      <c r="GD13" s="17">
        <v>186.00300999999999</v>
      </c>
      <c r="GE13" s="17">
        <v>-7.4030100000000001</v>
      </c>
      <c r="GF13" s="17">
        <v>179.5</v>
      </c>
      <c r="GG13" s="17">
        <v>186.00300999999999</v>
      </c>
      <c r="GH13" s="17">
        <v>186.00300999999999</v>
      </c>
      <c r="GI13" s="17">
        <v>-6.5030099999999997</v>
      </c>
      <c r="GJ13" s="17">
        <v>182.9</v>
      </c>
      <c r="GK13" s="17">
        <v>186.00300999999999</v>
      </c>
      <c r="GL13" s="17">
        <v>186.00300999999999</v>
      </c>
      <c r="GM13" s="17">
        <v>-3.1030099999999998</v>
      </c>
      <c r="GN13" s="17">
        <v>108.9</v>
      </c>
      <c r="GO13" s="17">
        <v>103.89552999999999</v>
      </c>
      <c r="GP13" s="17">
        <v>99.772379999999998</v>
      </c>
      <c r="GQ13" s="17">
        <v>9.1276200000000003</v>
      </c>
      <c r="GR13" s="17">
        <v>8</v>
      </c>
      <c r="GS13" s="17">
        <v>9.09</v>
      </c>
      <c r="GT13" s="17">
        <v>9.09</v>
      </c>
      <c r="GU13" s="17">
        <v>-1.0900000000000001</v>
      </c>
      <c r="GV13" s="17">
        <v>3</v>
      </c>
      <c r="GW13" s="17">
        <v>6.6261000000000001</v>
      </c>
      <c r="GX13" s="17">
        <v>6.6261000000000001</v>
      </c>
      <c r="GY13" s="17">
        <v>-3.6261000000000001</v>
      </c>
      <c r="GZ13" s="17">
        <v>33.4</v>
      </c>
      <c r="HA13" s="17">
        <v>40</v>
      </c>
      <c r="HB13" s="17">
        <v>26.466709999999999</v>
      </c>
      <c r="HC13" s="17">
        <v>6.9332900000000004</v>
      </c>
      <c r="HD13" s="17">
        <v>43.4</v>
      </c>
      <c r="HE13" s="17">
        <v>44.275120000000001</v>
      </c>
      <c r="HF13" s="17">
        <v>44.275120000000001</v>
      </c>
      <c r="HG13" s="17">
        <v>-0.87512000000000001</v>
      </c>
      <c r="HH13" s="17"/>
      <c r="HI13" s="17"/>
      <c r="HJ13" s="17">
        <v>3.9046599999999998</v>
      </c>
      <c r="HK13" s="17">
        <v>-3.9046599999999998</v>
      </c>
      <c r="HL13" s="17">
        <v>16.600000000000001</v>
      </c>
      <c r="HM13" s="17">
        <v>19.257169999999999</v>
      </c>
      <c r="HN13" s="17">
        <v>19.257169999999999</v>
      </c>
      <c r="HO13" s="17">
        <v>-2.6571699999999998</v>
      </c>
      <c r="HP13" s="17">
        <v>73.099999999999994</v>
      </c>
      <c r="HQ13" s="17">
        <v>88.059759999999997</v>
      </c>
      <c r="HR13" s="17">
        <v>70.918289999999999</v>
      </c>
      <c r="HS13" s="17">
        <v>2.1817099999999998</v>
      </c>
      <c r="HT13" s="17"/>
      <c r="HU13" s="17"/>
      <c r="HV13" s="17"/>
      <c r="HW13" s="17">
        <v>0</v>
      </c>
      <c r="HX13" s="17"/>
      <c r="HY13" s="17"/>
      <c r="HZ13" s="17"/>
      <c r="IA13" s="17">
        <v>0</v>
      </c>
      <c r="IB13" s="17"/>
      <c r="IC13" s="17"/>
      <c r="ID13" s="17"/>
      <c r="IE13" s="17">
        <v>0</v>
      </c>
      <c r="IF13" s="17"/>
      <c r="IG13" s="17"/>
      <c r="IH13" s="17"/>
      <c r="II13" s="17">
        <v>0</v>
      </c>
      <c r="IJ13" s="17"/>
      <c r="IK13" s="17"/>
      <c r="IL13" s="17"/>
      <c r="IM13" s="17">
        <v>0</v>
      </c>
      <c r="IN13" s="17">
        <v>0</v>
      </c>
      <c r="IO13" s="17"/>
      <c r="IP13" s="17"/>
      <c r="IQ13" s="17">
        <v>0</v>
      </c>
      <c r="IR13" s="17"/>
      <c r="IS13" s="17"/>
      <c r="IT13" s="17"/>
      <c r="IU13" s="17">
        <v>0</v>
      </c>
      <c r="IV13" s="17"/>
      <c r="IW13" s="17"/>
      <c r="IX13" s="17"/>
      <c r="IY13" s="17">
        <v>0</v>
      </c>
      <c r="IZ13" s="17"/>
      <c r="JA13" s="17"/>
      <c r="JB13" s="17"/>
      <c r="JC13" s="17">
        <v>0</v>
      </c>
      <c r="JD13" s="17">
        <v>86.5</v>
      </c>
      <c r="JE13" s="17">
        <v>88.815600000000003</v>
      </c>
      <c r="JF13" s="17">
        <v>83.823179999999994</v>
      </c>
      <c r="JG13" s="17">
        <v>2.6768200000000002</v>
      </c>
      <c r="JH13" s="17"/>
      <c r="JI13" s="17"/>
      <c r="JJ13" s="17"/>
      <c r="JK13" s="17">
        <v>0</v>
      </c>
      <c r="JL13" s="17"/>
      <c r="JM13" s="17"/>
      <c r="JN13" s="17"/>
      <c r="JO13" s="17">
        <v>0</v>
      </c>
      <c r="JP13" s="17">
        <v>135.1</v>
      </c>
      <c r="JQ13" s="17">
        <v>136.66667000000001</v>
      </c>
      <c r="JR13" s="17">
        <v>136.66667000000001</v>
      </c>
      <c r="JS13" s="17">
        <v>-1.56667</v>
      </c>
      <c r="JT13" s="17">
        <v>70</v>
      </c>
      <c r="JU13" s="17">
        <v>68.333330000000004</v>
      </c>
      <c r="JV13" s="17">
        <v>68.333330000000004</v>
      </c>
      <c r="JW13" s="17">
        <v>1.6666700000000001</v>
      </c>
      <c r="JX13" s="17"/>
      <c r="JY13" s="17"/>
      <c r="JZ13" s="17"/>
      <c r="KA13" s="17">
        <v>0</v>
      </c>
      <c r="KB13" s="17"/>
      <c r="KC13" s="17"/>
      <c r="KD13" s="17"/>
      <c r="KE13" s="17">
        <v>0</v>
      </c>
      <c r="KF13" s="17"/>
      <c r="KG13" s="17"/>
      <c r="KH13" s="17"/>
      <c r="KI13" s="17">
        <v>0</v>
      </c>
      <c r="KJ13" s="17"/>
      <c r="KK13" s="17"/>
      <c r="KL13" s="17"/>
      <c r="KM13" s="17">
        <v>0</v>
      </c>
      <c r="KN13" s="17"/>
      <c r="KO13" s="17"/>
      <c r="KP13" s="17"/>
      <c r="KQ13" s="17">
        <v>0</v>
      </c>
      <c r="KR13" s="17"/>
      <c r="KS13" s="17"/>
      <c r="KT13" s="17"/>
      <c r="KU13" s="17">
        <v>0</v>
      </c>
      <c r="KV13" s="17"/>
      <c r="KW13" s="17"/>
      <c r="KX13" s="17"/>
      <c r="KY13" s="17">
        <v>0</v>
      </c>
      <c r="KZ13" s="17"/>
      <c r="LA13" s="17"/>
      <c r="LB13" s="17"/>
      <c r="LC13" s="17">
        <v>0</v>
      </c>
      <c r="LD13" s="17">
        <v>4.2</v>
      </c>
      <c r="LE13" s="17">
        <v>3.7524000000000002</v>
      </c>
      <c r="LF13" s="17">
        <v>3.7524000000000002</v>
      </c>
      <c r="LG13" s="17">
        <v>0.4476</v>
      </c>
      <c r="LH13" s="17">
        <v>69.400000000000006</v>
      </c>
      <c r="LI13" s="17">
        <v>88.346969999999999</v>
      </c>
      <c r="LJ13" s="17">
        <v>119.67392</v>
      </c>
      <c r="LK13" s="17">
        <v>-50.273919999999997</v>
      </c>
      <c r="LL13" s="17">
        <v>100.4</v>
      </c>
      <c r="LM13" s="17">
        <v>109.30681</v>
      </c>
      <c r="LN13" s="17">
        <v>108.13</v>
      </c>
      <c r="LO13" s="17">
        <v>-7.73</v>
      </c>
      <c r="LP13" s="17">
        <v>62.8</v>
      </c>
      <c r="LQ13" s="17">
        <v>67.461460000000002</v>
      </c>
      <c r="LR13" s="17">
        <v>67.461460000000002</v>
      </c>
      <c r="LS13" s="17">
        <v>-4.6614599999999999</v>
      </c>
      <c r="LT13" s="17">
        <v>73.7</v>
      </c>
      <c r="LU13" s="17">
        <v>78.567999999999998</v>
      </c>
      <c r="LV13" s="17">
        <v>78.567999999999998</v>
      </c>
      <c r="LW13" s="17">
        <v>-4.8680000000000003</v>
      </c>
      <c r="LX13" s="17">
        <v>29.7</v>
      </c>
      <c r="LY13" s="17">
        <v>30.097560000000001</v>
      </c>
      <c r="LZ13" s="17">
        <v>30.097560000000001</v>
      </c>
      <c r="MA13" s="17">
        <v>-0.39756000000000002</v>
      </c>
      <c r="MB13" s="17"/>
      <c r="MC13" s="17"/>
      <c r="MD13" s="17"/>
      <c r="ME13" s="17">
        <v>0</v>
      </c>
      <c r="MF13" s="17"/>
      <c r="MG13" s="17"/>
      <c r="MH13" s="17"/>
      <c r="MI13" s="17">
        <v>0</v>
      </c>
      <c r="MJ13" s="17"/>
      <c r="MK13" s="17"/>
      <c r="ML13" s="17"/>
      <c r="MM13" s="17">
        <v>0</v>
      </c>
      <c r="MN13" s="17">
        <v>147.19999999999999</v>
      </c>
      <c r="MO13" s="17">
        <v>147.44906</v>
      </c>
      <c r="MP13" s="17">
        <v>149.77393000000001</v>
      </c>
      <c r="MQ13" s="17">
        <v>-2.5739299999999998</v>
      </c>
      <c r="MR13" s="17">
        <v>148.19999999999999</v>
      </c>
      <c r="MS13" s="17">
        <v>147.44906</v>
      </c>
      <c r="MT13" s="17">
        <v>149.77393000000001</v>
      </c>
      <c r="MU13" s="17">
        <v>-1.5739300000000001</v>
      </c>
      <c r="MV13" s="17">
        <v>149.1</v>
      </c>
      <c r="MW13" s="17">
        <v>147.44906</v>
      </c>
      <c r="MX13" s="17">
        <v>149.77393000000001</v>
      </c>
      <c r="MY13" s="17">
        <v>-0.67393000000000003</v>
      </c>
      <c r="MZ13" s="17"/>
      <c r="NA13" s="17"/>
      <c r="NB13" s="17"/>
      <c r="NC13" s="17">
        <v>0</v>
      </c>
      <c r="ND13" s="17">
        <v>0</v>
      </c>
      <c r="NE13" s="17"/>
      <c r="NF13" s="17"/>
      <c r="NG13" s="17">
        <v>0</v>
      </c>
      <c r="NH13" s="17"/>
      <c r="NI13" s="17"/>
      <c r="NJ13" s="17"/>
      <c r="NK13" s="17">
        <v>0</v>
      </c>
      <c r="NL13" s="17"/>
      <c r="NM13" s="17"/>
      <c r="NN13" s="17"/>
      <c r="NO13" s="17">
        <v>0</v>
      </c>
      <c r="NP13" s="17"/>
      <c r="NQ13" s="17"/>
      <c r="NR13" s="17"/>
      <c r="NS13" s="17">
        <v>0</v>
      </c>
      <c r="NT13" s="17"/>
      <c r="NU13" s="17"/>
      <c r="NV13" s="17"/>
      <c r="NW13" s="17">
        <v>0</v>
      </c>
      <c r="NX13" s="17"/>
      <c r="NY13" s="17"/>
      <c r="NZ13" s="17"/>
      <c r="OA13" s="17">
        <v>0</v>
      </c>
      <c r="OB13" s="17">
        <v>0</v>
      </c>
      <c r="OC13" s="17"/>
      <c r="OD13" s="17">
        <v>0</v>
      </c>
      <c r="OE13" s="17">
        <v>0</v>
      </c>
      <c r="OF13" s="17">
        <v>37.1</v>
      </c>
      <c r="OG13" s="17">
        <v>62</v>
      </c>
      <c r="OH13" s="17">
        <v>62.48</v>
      </c>
      <c r="OI13" s="17">
        <v>-25.38</v>
      </c>
      <c r="OJ13" s="17">
        <v>0</v>
      </c>
      <c r="OK13" s="17"/>
      <c r="OL13" s="17">
        <v>0</v>
      </c>
      <c r="OM13" s="17">
        <v>0</v>
      </c>
      <c r="ON13" s="17">
        <v>7.1</v>
      </c>
      <c r="OO13" s="17">
        <v>12.348000000000001</v>
      </c>
      <c r="OP13" s="17">
        <v>12.348000000000001</v>
      </c>
      <c r="OQ13" s="17">
        <v>-5.2480000000000002</v>
      </c>
      <c r="OR13" s="17">
        <v>0</v>
      </c>
      <c r="OS13" s="17"/>
      <c r="OT13" s="17">
        <v>0</v>
      </c>
      <c r="OU13" s="17">
        <v>0</v>
      </c>
      <c r="OV13" s="17">
        <v>19.2</v>
      </c>
      <c r="OW13" s="17">
        <v>17.560980000000001</v>
      </c>
      <c r="OX13" s="17">
        <v>17.560980000000001</v>
      </c>
      <c r="OY13" s="17">
        <v>1.6390199999999999</v>
      </c>
      <c r="OZ13" s="17">
        <v>10</v>
      </c>
      <c r="PA13" s="17">
        <v>9</v>
      </c>
      <c r="PB13" s="17">
        <v>9</v>
      </c>
      <c r="PC13" s="17">
        <v>1</v>
      </c>
      <c r="PD13" s="17">
        <v>5.5</v>
      </c>
      <c r="PE13" s="17">
        <v>5.67</v>
      </c>
      <c r="PF13" s="17">
        <v>5.67</v>
      </c>
      <c r="PG13" s="17">
        <v>-0.17</v>
      </c>
      <c r="PH13" s="17">
        <v>0.8</v>
      </c>
      <c r="PI13" s="17">
        <v>1</v>
      </c>
      <c r="PJ13" s="17">
        <v>1</v>
      </c>
      <c r="PK13" s="17">
        <v>-0.2</v>
      </c>
      <c r="PL13" s="17">
        <v>1.5</v>
      </c>
      <c r="PM13" s="17">
        <v>1.5</v>
      </c>
      <c r="PN13" s="17">
        <v>1.5</v>
      </c>
      <c r="PO13" s="17">
        <v>0</v>
      </c>
      <c r="PP13" s="17">
        <v>4.4000000000000004</v>
      </c>
      <c r="PQ13" s="17">
        <v>4.5</v>
      </c>
      <c r="PR13" s="17">
        <v>4.5</v>
      </c>
      <c r="PS13" s="17">
        <v>-0.1</v>
      </c>
      <c r="PT13" s="17">
        <v>19.600000000000001</v>
      </c>
      <c r="PU13" s="17">
        <v>19.5122</v>
      </c>
      <c r="PV13" s="17">
        <v>19.5122</v>
      </c>
      <c r="PW13" s="17">
        <v>8.7800000000000003E-2</v>
      </c>
      <c r="PX13" s="17">
        <v>20</v>
      </c>
      <c r="PY13" s="17">
        <v>19.5122</v>
      </c>
      <c r="PZ13" s="17">
        <v>19.5122</v>
      </c>
      <c r="QA13" s="17">
        <v>0.48780000000000001</v>
      </c>
      <c r="QB13" s="17">
        <v>18.600000000000001</v>
      </c>
      <c r="QC13" s="17">
        <v>13.65854</v>
      </c>
      <c r="QD13" s="17">
        <v>13.65854</v>
      </c>
      <c r="QE13" s="17">
        <v>4.9414600000000002</v>
      </c>
      <c r="QF13" s="17">
        <v>0</v>
      </c>
      <c r="QG13" s="17">
        <v>3.5</v>
      </c>
      <c r="QH13" s="17">
        <v>3.5</v>
      </c>
      <c r="QI13" s="17">
        <v>-3.5</v>
      </c>
      <c r="QJ13" s="17">
        <v>18.600000000000001</v>
      </c>
      <c r="QK13" s="17">
        <v>18.146339999999999</v>
      </c>
      <c r="QL13" s="17">
        <v>18.146339999999999</v>
      </c>
      <c r="QM13" s="17">
        <v>0.45366000000000001</v>
      </c>
      <c r="QN13" s="17">
        <v>0</v>
      </c>
      <c r="QO13" s="17"/>
      <c r="QP13" s="17">
        <v>0</v>
      </c>
      <c r="QQ13" s="17">
        <v>0</v>
      </c>
      <c r="QR13" s="17">
        <v>0</v>
      </c>
      <c r="QS13" s="17"/>
      <c r="QT13" s="17">
        <v>0</v>
      </c>
      <c r="QU13" s="17">
        <v>0</v>
      </c>
      <c r="QV13" s="17">
        <v>10.8</v>
      </c>
      <c r="QW13" s="17">
        <v>13</v>
      </c>
      <c r="QX13" s="17">
        <v>9.2859999999999996</v>
      </c>
      <c r="QY13" s="17">
        <v>1.514</v>
      </c>
      <c r="QZ13" s="17">
        <v>17.3</v>
      </c>
      <c r="RA13" s="17">
        <v>25</v>
      </c>
      <c r="RB13" s="17">
        <v>20.919</v>
      </c>
      <c r="RC13" s="17">
        <v>-3.6190000000000002</v>
      </c>
      <c r="RD13" s="17">
        <v>4.5</v>
      </c>
      <c r="RE13" s="17">
        <v>4.2</v>
      </c>
      <c r="RF13" s="17">
        <v>4.2</v>
      </c>
      <c r="RG13" s="17">
        <v>0.3</v>
      </c>
      <c r="RH13" s="17">
        <v>1</v>
      </c>
      <c r="RI13" s="17">
        <v>1.2</v>
      </c>
      <c r="RJ13" s="17">
        <v>1.2</v>
      </c>
      <c r="RK13" s="17">
        <v>-0.2</v>
      </c>
      <c r="RL13" s="17">
        <v>2.2000000000000002</v>
      </c>
      <c r="RM13" s="17">
        <v>2.4</v>
      </c>
      <c r="RN13" s="17">
        <v>2.4</v>
      </c>
      <c r="RO13" s="17">
        <v>-0.2</v>
      </c>
      <c r="RP13" s="17">
        <v>1.6</v>
      </c>
      <c r="RQ13" s="17">
        <v>1.4</v>
      </c>
      <c r="RR13" s="17">
        <v>1.4</v>
      </c>
      <c r="RS13" s="17">
        <v>0.2</v>
      </c>
      <c r="RT13" s="17">
        <v>0</v>
      </c>
      <c r="RU13" s="17"/>
      <c r="RV13" s="17">
        <v>0</v>
      </c>
      <c r="RW13" s="17">
        <v>0</v>
      </c>
      <c r="RX13" s="17">
        <v>3.2</v>
      </c>
      <c r="RY13" s="17">
        <v>3.18</v>
      </c>
      <c r="RZ13" s="17">
        <v>3.18</v>
      </c>
      <c r="SA13" s="17">
        <v>0.02</v>
      </c>
      <c r="SB13" s="17">
        <v>11.4</v>
      </c>
      <c r="SC13" s="17">
        <v>5.7366400000000004</v>
      </c>
      <c r="SD13" s="17">
        <v>0</v>
      </c>
      <c r="SE13" s="17">
        <v>11.4</v>
      </c>
      <c r="SF13" s="17">
        <v>2.4</v>
      </c>
      <c r="SG13" s="17">
        <v>2</v>
      </c>
      <c r="SH13" s="17">
        <v>2</v>
      </c>
      <c r="SI13" s="17">
        <v>0.4</v>
      </c>
      <c r="SJ13" s="17">
        <v>0.4</v>
      </c>
      <c r="SK13" s="17">
        <v>0.7</v>
      </c>
      <c r="SL13" s="17">
        <v>0.7</v>
      </c>
      <c r="SM13" s="17">
        <v>-0.3</v>
      </c>
      <c r="SN13" s="17">
        <v>18.7</v>
      </c>
      <c r="SO13" s="17">
        <v>10.53659</v>
      </c>
      <c r="SP13" s="17">
        <v>10.53659</v>
      </c>
      <c r="SQ13" s="17">
        <v>8.1634100000000007</v>
      </c>
      <c r="SR13" s="17">
        <v>6.4</v>
      </c>
      <c r="SS13" s="17">
        <v>6</v>
      </c>
      <c r="ST13" s="17">
        <v>6</v>
      </c>
      <c r="SU13" s="17">
        <v>0.4</v>
      </c>
      <c r="SV13" s="17">
        <v>9.4</v>
      </c>
      <c r="SW13" s="17">
        <v>7</v>
      </c>
      <c r="SX13" s="17">
        <v>7</v>
      </c>
      <c r="SY13" s="17">
        <v>2.4</v>
      </c>
      <c r="SZ13" s="17">
        <v>14.2</v>
      </c>
      <c r="TA13" s="17">
        <v>10.73171</v>
      </c>
      <c r="TB13" s="17">
        <v>10.73171</v>
      </c>
      <c r="TC13" s="17">
        <v>3.4682900000000001</v>
      </c>
      <c r="TD13" s="17">
        <v>19.899999999999999</v>
      </c>
      <c r="TE13" s="17">
        <v>19.21951</v>
      </c>
      <c r="TF13" s="17">
        <v>19.21951</v>
      </c>
      <c r="TG13" s="17">
        <v>0.68049000000000004</v>
      </c>
      <c r="TH13" s="17">
        <v>12</v>
      </c>
      <c r="TI13" s="17">
        <v>15.778</v>
      </c>
      <c r="TJ13" s="17">
        <v>15.778</v>
      </c>
      <c r="TK13" s="17">
        <v>-3.778</v>
      </c>
      <c r="TL13" s="17">
        <v>12.2</v>
      </c>
      <c r="TM13" s="17">
        <v>18.497</v>
      </c>
      <c r="TN13" s="17">
        <v>18.497</v>
      </c>
      <c r="TO13" s="17">
        <v>-6.2969999999999997</v>
      </c>
      <c r="TP13" s="17">
        <v>0</v>
      </c>
      <c r="TQ13" s="17"/>
      <c r="TR13" s="17">
        <v>0</v>
      </c>
      <c r="TS13" s="17">
        <v>0</v>
      </c>
      <c r="TT13" s="17">
        <v>10.7</v>
      </c>
      <c r="TU13" s="17">
        <v>13.80362</v>
      </c>
      <c r="TV13" s="17">
        <v>4.24</v>
      </c>
      <c r="TW13" s="17">
        <v>6.46</v>
      </c>
      <c r="TX13" s="17">
        <v>21.6</v>
      </c>
      <c r="TY13" s="17">
        <v>26</v>
      </c>
      <c r="TZ13" s="17">
        <v>4.07</v>
      </c>
      <c r="UA13" s="17">
        <v>17.53</v>
      </c>
      <c r="UB13" s="17">
        <v>0.3</v>
      </c>
      <c r="UC13" s="17">
        <v>0.24</v>
      </c>
      <c r="UD13" s="17">
        <v>0.24</v>
      </c>
      <c r="UE13" s="17">
        <v>0.06</v>
      </c>
      <c r="UF13" s="17">
        <v>0.7</v>
      </c>
      <c r="UG13" s="17">
        <v>0.17</v>
      </c>
      <c r="UH13" s="17">
        <v>0.17</v>
      </c>
      <c r="UI13" s="17">
        <v>0.53</v>
      </c>
      <c r="UJ13" s="17">
        <v>16.399999999999999</v>
      </c>
      <c r="UK13" s="17">
        <v>10</v>
      </c>
      <c r="UL13" s="17">
        <v>10</v>
      </c>
      <c r="UM13" s="17">
        <v>6.4</v>
      </c>
      <c r="UN13" s="17">
        <v>7.4</v>
      </c>
      <c r="UO13" s="17">
        <v>4</v>
      </c>
      <c r="UP13" s="17">
        <v>4</v>
      </c>
      <c r="UQ13" s="17">
        <v>3.4</v>
      </c>
      <c r="UR13" s="17"/>
      <c r="US13" s="17"/>
      <c r="UT13" s="17"/>
      <c r="UU13" s="17">
        <v>0</v>
      </c>
      <c r="UV13" s="17">
        <v>10.4</v>
      </c>
      <c r="UW13" s="17">
        <v>10.73171</v>
      </c>
      <c r="UX13" s="17">
        <v>10.73171</v>
      </c>
      <c r="UY13" s="17">
        <v>-0.33171</v>
      </c>
      <c r="UZ13" s="17">
        <v>11.2</v>
      </c>
      <c r="VA13" s="17">
        <v>11.90244</v>
      </c>
      <c r="VB13" s="17">
        <v>11.90244</v>
      </c>
      <c r="VC13" s="17">
        <v>-0.70243999999999995</v>
      </c>
      <c r="VD13" s="17">
        <v>11</v>
      </c>
      <c r="VE13" s="17">
        <v>11.90244</v>
      </c>
      <c r="VF13" s="17">
        <v>11.90244</v>
      </c>
      <c r="VG13" s="17">
        <v>-0.90244000000000002</v>
      </c>
      <c r="VH13" s="17">
        <v>5.8</v>
      </c>
      <c r="VI13" s="17">
        <v>8.06</v>
      </c>
      <c r="VJ13" s="17">
        <v>8.06</v>
      </c>
      <c r="VK13" s="17">
        <v>-2.2599999999999998</v>
      </c>
      <c r="VL13" s="17">
        <v>0</v>
      </c>
      <c r="VM13" s="17"/>
      <c r="VN13" s="17">
        <v>0</v>
      </c>
      <c r="VO13" s="17">
        <v>0</v>
      </c>
      <c r="VP13" s="17">
        <v>0</v>
      </c>
      <c r="VQ13" s="17"/>
      <c r="VR13" s="17">
        <v>0</v>
      </c>
      <c r="VS13" s="17">
        <v>0</v>
      </c>
      <c r="VT13" s="17">
        <v>0</v>
      </c>
      <c r="VU13" s="17"/>
      <c r="VV13" s="17">
        <v>0</v>
      </c>
      <c r="VW13" s="17">
        <v>0</v>
      </c>
      <c r="VX13" s="17">
        <v>0.6</v>
      </c>
      <c r="VY13" s="17">
        <v>0.6</v>
      </c>
      <c r="VZ13" s="17">
        <v>0.6</v>
      </c>
      <c r="WA13" s="17">
        <v>0</v>
      </c>
      <c r="WB13" s="17">
        <v>9.1</v>
      </c>
      <c r="WC13" s="17">
        <v>11</v>
      </c>
      <c r="WD13" s="17">
        <v>11</v>
      </c>
      <c r="WE13" s="17">
        <v>-1.9</v>
      </c>
      <c r="WF13" s="17">
        <v>5.3</v>
      </c>
      <c r="WG13" s="17">
        <v>8</v>
      </c>
      <c r="WH13" s="17">
        <v>8</v>
      </c>
      <c r="WI13" s="17">
        <v>-2.7</v>
      </c>
      <c r="WJ13" s="17">
        <v>0</v>
      </c>
      <c r="WK13" s="17"/>
      <c r="WL13" s="17">
        <v>0</v>
      </c>
      <c r="WM13" s="17">
        <v>0</v>
      </c>
      <c r="WN13" s="17">
        <v>0</v>
      </c>
      <c r="WO13" s="17"/>
      <c r="WP13" s="17">
        <v>0</v>
      </c>
      <c r="WQ13" s="17">
        <v>0</v>
      </c>
      <c r="WR13" s="17">
        <v>9.8000000000000007</v>
      </c>
      <c r="WS13" s="17">
        <v>9.8000000000000007</v>
      </c>
      <c r="WT13" s="17">
        <v>9.8000000000000007</v>
      </c>
      <c r="WU13" s="17">
        <v>0</v>
      </c>
      <c r="WV13" s="17">
        <v>20</v>
      </c>
      <c r="WW13" s="17">
        <v>19.21951</v>
      </c>
      <c r="WX13" s="17">
        <v>19.21951</v>
      </c>
      <c r="WY13" s="17">
        <v>0.78049000000000002</v>
      </c>
      <c r="WZ13" s="17">
        <v>9.1999999999999993</v>
      </c>
      <c r="XA13" s="17">
        <v>10.7</v>
      </c>
      <c r="XB13" s="17">
        <v>10.7</v>
      </c>
      <c r="XC13" s="17">
        <v>-1.5</v>
      </c>
      <c r="XD13" s="17">
        <v>43.1</v>
      </c>
      <c r="XE13" s="17">
        <v>42</v>
      </c>
      <c r="XF13" s="17">
        <v>42</v>
      </c>
      <c r="XG13" s="17">
        <v>1.1000000000000001</v>
      </c>
      <c r="XH13" s="17">
        <v>14.9</v>
      </c>
      <c r="XI13" s="17">
        <v>14</v>
      </c>
      <c r="XJ13" s="17">
        <v>14</v>
      </c>
      <c r="XK13" s="17">
        <v>0.9</v>
      </c>
      <c r="XL13" s="17"/>
      <c r="XM13" s="17"/>
      <c r="XN13" s="17"/>
      <c r="XO13" s="17">
        <v>0</v>
      </c>
      <c r="XP13" s="17"/>
      <c r="XQ13" s="17"/>
      <c r="XR13" s="17"/>
      <c r="XS13" s="17">
        <v>0</v>
      </c>
      <c r="XT13" s="17">
        <v>17.100000000000001</v>
      </c>
      <c r="XU13" s="17">
        <v>14</v>
      </c>
      <c r="XV13" s="17">
        <v>14</v>
      </c>
      <c r="XW13" s="17">
        <v>3.1</v>
      </c>
      <c r="XX13" s="17"/>
      <c r="XY13" s="17"/>
      <c r="XZ13" s="17"/>
      <c r="YA13" s="17">
        <v>0</v>
      </c>
      <c r="YB13" s="17"/>
      <c r="YC13" s="17"/>
      <c r="YD13" s="17"/>
      <c r="YE13" s="17">
        <v>0</v>
      </c>
    </row>
    <row r="14" spans="1:655" ht="24" customHeight="1" x14ac:dyDescent="0.35">
      <c r="A14" s="1"/>
      <c r="B14" s="16" t="s">
        <v>59</v>
      </c>
      <c r="C14" s="16" t="s">
        <v>788</v>
      </c>
      <c r="D14" s="17"/>
      <c r="E14" s="17"/>
      <c r="F14" s="17"/>
      <c r="G14" s="17">
        <v>0</v>
      </c>
      <c r="H14" s="17">
        <v>649</v>
      </c>
      <c r="I14" s="17">
        <v>646.79789000000005</v>
      </c>
      <c r="J14" s="17">
        <v>646.79789000000005</v>
      </c>
      <c r="K14" s="17">
        <v>2.2021099999999998</v>
      </c>
      <c r="L14" s="17">
        <v>218.6</v>
      </c>
      <c r="M14" s="17">
        <v>211.44126</v>
      </c>
      <c r="N14" s="17">
        <v>211.44126</v>
      </c>
      <c r="O14" s="17">
        <v>7.1587399999999999</v>
      </c>
      <c r="P14" s="17"/>
      <c r="Q14" s="17"/>
      <c r="R14" s="17"/>
      <c r="S14" s="17">
        <v>0</v>
      </c>
      <c r="T14" s="17"/>
      <c r="U14" s="17"/>
      <c r="V14" s="17"/>
      <c r="W14" s="17">
        <v>0</v>
      </c>
      <c r="X14" s="17">
        <v>91</v>
      </c>
      <c r="Y14" s="17">
        <v>92.226339999999993</v>
      </c>
      <c r="Z14" s="17">
        <v>92.226339999999993</v>
      </c>
      <c r="AA14" s="17">
        <v>-1.22634</v>
      </c>
      <c r="AB14" s="17">
        <v>177</v>
      </c>
      <c r="AC14" s="17">
        <v>169.97218000000001</v>
      </c>
      <c r="AD14" s="17">
        <v>168.47677999999999</v>
      </c>
      <c r="AE14" s="17">
        <v>8.5232200000000002</v>
      </c>
      <c r="AF14" s="17"/>
      <c r="AG14" s="17"/>
      <c r="AH14" s="17"/>
      <c r="AI14" s="17">
        <v>0</v>
      </c>
      <c r="AJ14" s="17"/>
      <c r="AK14" s="17"/>
      <c r="AL14" s="17"/>
      <c r="AM14" s="17">
        <v>0</v>
      </c>
      <c r="AN14" s="17">
        <v>149.30000000000001</v>
      </c>
      <c r="AO14" s="17">
        <v>157.55556000000001</v>
      </c>
      <c r="AP14" s="17">
        <v>149.40933000000001</v>
      </c>
      <c r="AQ14" s="17">
        <v>-0.10933</v>
      </c>
      <c r="AR14" s="17">
        <v>148.6</v>
      </c>
      <c r="AS14" s="17">
        <v>157.55556000000001</v>
      </c>
      <c r="AT14" s="17">
        <v>149.40933000000001</v>
      </c>
      <c r="AU14" s="17">
        <v>-0.80932999999999999</v>
      </c>
      <c r="AV14" s="17">
        <v>148.5</v>
      </c>
      <c r="AW14" s="17">
        <v>157.55556000000001</v>
      </c>
      <c r="AX14" s="17">
        <v>149.40933000000001</v>
      </c>
      <c r="AY14" s="17">
        <v>-0.90932999999999997</v>
      </c>
      <c r="AZ14" s="17">
        <v>241.6</v>
      </c>
      <c r="BA14" s="17">
        <v>236.33332999999999</v>
      </c>
      <c r="BB14" s="17">
        <v>224.114</v>
      </c>
      <c r="BC14" s="17">
        <v>17.486000000000001</v>
      </c>
      <c r="BD14" s="17">
        <v>211.2</v>
      </c>
      <c r="BE14" s="17">
        <v>209.29819000000001</v>
      </c>
      <c r="BF14" s="17">
        <v>209.29819000000001</v>
      </c>
      <c r="BG14" s="17">
        <v>1.90181</v>
      </c>
      <c r="BH14" s="17">
        <v>110.5</v>
      </c>
      <c r="BI14" s="17">
        <v>104.6491</v>
      </c>
      <c r="BJ14" s="17">
        <v>104.6491</v>
      </c>
      <c r="BK14" s="17">
        <v>5.8509000000000002</v>
      </c>
      <c r="BL14" s="17">
        <v>399</v>
      </c>
      <c r="BM14" s="17">
        <v>454.62040999999999</v>
      </c>
      <c r="BN14" s="17">
        <v>421.80703999999997</v>
      </c>
      <c r="BO14" s="17">
        <v>-22.807040000000001</v>
      </c>
      <c r="BP14" s="17">
        <v>5.4</v>
      </c>
      <c r="BQ14" s="17">
        <v>4.4534599999999998</v>
      </c>
      <c r="BR14" s="17">
        <v>4.4534599999999998</v>
      </c>
      <c r="BS14" s="17">
        <v>0.94654000000000005</v>
      </c>
      <c r="BT14" s="17"/>
      <c r="BU14" s="17"/>
      <c r="BV14" s="17"/>
      <c r="BW14" s="17">
        <v>0</v>
      </c>
      <c r="BX14" s="17"/>
      <c r="BY14" s="17"/>
      <c r="BZ14" s="17"/>
      <c r="CA14" s="17">
        <v>0</v>
      </c>
      <c r="CB14" s="17"/>
      <c r="CC14" s="17"/>
      <c r="CD14" s="17"/>
      <c r="CE14" s="17">
        <v>0</v>
      </c>
      <c r="CF14" s="17"/>
      <c r="CG14" s="17"/>
      <c r="CH14" s="17"/>
      <c r="CI14" s="17">
        <v>0</v>
      </c>
      <c r="CJ14" s="17">
        <v>166</v>
      </c>
      <c r="CK14" s="17">
        <v>164.70732000000001</v>
      </c>
      <c r="CL14" s="17">
        <v>164.70732000000001</v>
      </c>
      <c r="CM14" s="17">
        <v>1.2926800000000001</v>
      </c>
      <c r="CN14" s="17">
        <v>7.3</v>
      </c>
      <c r="CO14" s="17">
        <v>5.1583800000000002</v>
      </c>
      <c r="CP14" s="17">
        <v>5.1583800000000002</v>
      </c>
      <c r="CQ14" s="17">
        <v>2.1416200000000001</v>
      </c>
      <c r="CR14" s="17">
        <v>5.6</v>
      </c>
      <c r="CS14" s="17">
        <v>2.8315000000000001</v>
      </c>
      <c r="CT14" s="17">
        <v>2.8315000000000001</v>
      </c>
      <c r="CU14" s="17">
        <v>2.7685</v>
      </c>
      <c r="CV14" s="17"/>
      <c r="CW14" s="17"/>
      <c r="CX14" s="17"/>
      <c r="CY14" s="17">
        <v>0</v>
      </c>
      <c r="CZ14" s="17">
        <v>6.1</v>
      </c>
      <c r="DA14" s="17">
        <v>6.7190000000000003</v>
      </c>
      <c r="DB14" s="17">
        <v>6.8787000000000003</v>
      </c>
      <c r="DC14" s="17">
        <v>-0.77869999999999995</v>
      </c>
      <c r="DD14" s="17">
        <v>7.2</v>
      </c>
      <c r="DE14" s="17">
        <v>10.217000000000001</v>
      </c>
      <c r="DF14" s="17">
        <v>10.217000000000001</v>
      </c>
      <c r="DG14" s="17">
        <v>-3.0169999999999999</v>
      </c>
      <c r="DH14" s="17">
        <v>41.7</v>
      </c>
      <c r="DI14" s="17">
        <v>40</v>
      </c>
      <c r="DJ14" s="17">
        <v>79.325090000000003</v>
      </c>
      <c r="DK14" s="17">
        <v>-37.62509</v>
      </c>
      <c r="DL14" s="17"/>
      <c r="DM14" s="17"/>
      <c r="DN14" s="17"/>
      <c r="DO14" s="17">
        <v>0</v>
      </c>
      <c r="DP14" s="17"/>
      <c r="DQ14" s="17"/>
      <c r="DR14" s="17"/>
      <c r="DS14" s="17">
        <v>0</v>
      </c>
      <c r="DT14" s="17"/>
      <c r="DU14" s="17"/>
      <c r="DV14" s="17"/>
      <c r="DW14" s="17">
        <v>0</v>
      </c>
      <c r="DX14" s="17"/>
      <c r="DY14" s="17"/>
      <c r="DZ14" s="17"/>
      <c r="EA14" s="17">
        <v>0</v>
      </c>
      <c r="EB14" s="17">
        <v>84.2</v>
      </c>
      <c r="EC14" s="17">
        <v>104.40875</v>
      </c>
      <c r="ED14" s="17">
        <v>101.79311</v>
      </c>
      <c r="EE14" s="17">
        <v>-17.593109999999999</v>
      </c>
      <c r="EF14" s="17">
        <v>43</v>
      </c>
      <c r="EG14" s="17">
        <v>20.512820000000001</v>
      </c>
      <c r="EH14" s="17">
        <v>83.340559999999996</v>
      </c>
      <c r="EI14" s="17">
        <v>-40.340560000000004</v>
      </c>
      <c r="EJ14" s="17"/>
      <c r="EK14" s="17"/>
      <c r="EL14" s="17"/>
      <c r="EM14" s="17">
        <v>0</v>
      </c>
      <c r="EN14" s="17"/>
      <c r="EO14" s="17"/>
      <c r="EP14" s="17"/>
      <c r="EQ14" s="17">
        <v>0</v>
      </c>
      <c r="ER14" s="17"/>
      <c r="ES14" s="17"/>
      <c r="ET14" s="17"/>
      <c r="EU14" s="17">
        <v>0</v>
      </c>
      <c r="EV14" s="17">
        <v>6.5</v>
      </c>
      <c r="EW14" s="17">
        <v>6.39</v>
      </c>
      <c r="EX14" s="17">
        <v>6.39</v>
      </c>
      <c r="EY14" s="17">
        <v>0.11</v>
      </c>
      <c r="EZ14" s="17">
        <v>458.9</v>
      </c>
      <c r="FA14" s="17">
        <v>458.87804999999997</v>
      </c>
      <c r="FB14" s="17">
        <v>343.02152000000001</v>
      </c>
      <c r="FC14" s="17">
        <v>115.87848</v>
      </c>
      <c r="FD14" s="17">
        <v>68.2</v>
      </c>
      <c r="FE14" s="17">
        <v>61.197150000000001</v>
      </c>
      <c r="FF14" s="17">
        <v>61.197150000000001</v>
      </c>
      <c r="FG14" s="17">
        <v>7.0028499999999996</v>
      </c>
      <c r="FH14" s="17">
        <v>136.69999999999999</v>
      </c>
      <c r="FI14" s="17">
        <v>151.167</v>
      </c>
      <c r="FJ14" s="17">
        <v>128.7413</v>
      </c>
      <c r="FK14" s="17">
        <v>7.9587000000000003</v>
      </c>
      <c r="FL14" s="17">
        <v>38.4</v>
      </c>
      <c r="FM14" s="17">
        <v>22.735620000000001</v>
      </c>
      <c r="FN14" s="17">
        <v>22.735620000000001</v>
      </c>
      <c r="FO14" s="17">
        <v>15.66438</v>
      </c>
      <c r="FP14" s="17">
        <v>18.8</v>
      </c>
      <c r="FQ14" s="17">
        <v>19.28585</v>
      </c>
      <c r="FR14" s="17">
        <v>19.28585</v>
      </c>
      <c r="FS14" s="17">
        <v>-0.48585</v>
      </c>
      <c r="FT14" s="17">
        <v>19.7</v>
      </c>
      <c r="FU14" s="17">
        <v>19.317070000000001</v>
      </c>
      <c r="FV14" s="17">
        <v>19.317070000000001</v>
      </c>
      <c r="FW14" s="17">
        <v>0.38292999999999999</v>
      </c>
      <c r="FX14" s="17">
        <v>89.6</v>
      </c>
      <c r="FY14" s="17">
        <v>87.657560000000004</v>
      </c>
      <c r="FZ14" s="17">
        <v>87.657560000000004</v>
      </c>
      <c r="GA14" s="17">
        <v>1.9424399999999999</v>
      </c>
      <c r="GB14" s="17">
        <v>181.9</v>
      </c>
      <c r="GC14" s="17">
        <v>179.82622000000001</v>
      </c>
      <c r="GD14" s="17">
        <v>186.00300999999999</v>
      </c>
      <c r="GE14" s="17">
        <v>-4.1030100000000003</v>
      </c>
      <c r="GF14" s="17">
        <v>184.4</v>
      </c>
      <c r="GG14" s="17">
        <v>179.82622000000001</v>
      </c>
      <c r="GH14" s="17">
        <v>186.00300999999999</v>
      </c>
      <c r="GI14" s="17">
        <v>-1.60301</v>
      </c>
      <c r="GJ14" s="17">
        <v>183.8</v>
      </c>
      <c r="GK14" s="17">
        <v>179.82622000000001</v>
      </c>
      <c r="GL14" s="17">
        <v>186.00300999999999</v>
      </c>
      <c r="GM14" s="17">
        <v>-2.2030099999999999</v>
      </c>
      <c r="GN14" s="17">
        <v>110</v>
      </c>
      <c r="GO14" s="17">
        <v>100.33311</v>
      </c>
      <c r="GP14" s="17">
        <v>94.765720000000002</v>
      </c>
      <c r="GQ14" s="17">
        <v>15.23428</v>
      </c>
      <c r="GR14" s="17">
        <v>8.1</v>
      </c>
      <c r="GS14" s="17">
        <v>9.09</v>
      </c>
      <c r="GT14" s="17">
        <v>9.09</v>
      </c>
      <c r="GU14" s="17">
        <v>-0.99</v>
      </c>
      <c r="GV14" s="17">
        <v>3.1</v>
      </c>
      <c r="GW14" s="17">
        <v>6.6261000000000001</v>
      </c>
      <c r="GX14" s="17">
        <v>6.6261000000000001</v>
      </c>
      <c r="GY14" s="17">
        <v>-3.5261</v>
      </c>
      <c r="GZ14" s="17">
        <v>39</v>
      </c>
      <c r="HA14" s="17">
        <v>40</v>
      </c>
      <c r="HB14" s="17">
        <v>37.65016</v>
      </c>
      <c r="HC14" s="17">
        <v>1.3498399999999999</v>
      </c>
      <c r="HD14" s="17">
        <v>43.8</v>
      </c>
      <c r="HE14" s="17">
        <v>44.275120000000001</v>
      </c>
      <c r="HF14" s="17">
        <v>44.275120000000001</v>
      </c>
      <c r="HG14" s="17">
        <v>-0.47511999999999999</v>
      </c>
      <c r="HH14" s="17"/>
      <c r="HI14" s="17"/>
      <c r="HJ14" s="17">
        <v>3.9046599999999998</v>
      </c>
      <c r="HK14" s="17">
        <v>-3.9046599999999998</v>
      </c>
      <c r="HL14" s="17">
        <v>17.2</v>
      </c>
      <c r="HM14" s="17">
        <v>19.257169999999999</v>
      </c>
      <c r="HN14" s="17">
        <v>19.257169999999999</v>
      </c>
      <c r="HO14" s="17">
        <v>-2.0571700000000002</v>
      </c>
      <c r="HP14" s="17">
        <v>43.1</v>
      </c>
      <c r="HQ14" s="17">
        <v>41.025640000000003</v>
      </c>
      <c r="HR14" s="17">
        <v>80.973439999999997</v>
      </c>
      <c r="HS14" s="17">
        <v>-37.873440000000002</v>
      </c>
      <c r="HT14" s="17"/>
      <c r="HU14" s="17"/>
      <c r="HV14" s="17"/>
      <c r="HW14" s="17">
        <v>0</v>
      </c>
      <c r="HX14" s="17"/>
      <c r="HY14" s="17"/>
      <c r="HZ14" s="17"/>
      <c r="IA14" s="17">
        <v>0</v>
      </c>
      <c r="IB14" s="17"/>
      <c r="IC14" s="17"/>
      <c r="ID14" s="17"/>
      <c r="IE14" s="17">
        <v>0</v>
      </c>
      <c r="IF14" s="17"/>
      <c r="IG14" s="17"/>
      <c r="IH14" s="17"/>
      <c r="II14" s="17">
        <v>0</v>
      </c>
      <c r="IJ14" s="17"/>
      <c r="IK14" s="17"/>
      <c r="IL14" s="17"/>
      <c r="IM14" s="17">
        <v>0</v>
      </c>
      <c r="IN14" s="17">
        <v>0</v>
      </c>
      <c r="IO14" s="17"/>
      <c r="IP14" s="17"/>
      <c r="IQ14" s="17">
        <v>0</v>
      </c>
      <c r="IR14" s="17"/>
      <c r="IS14" s="17"/>
      <c r="IT14" s="17"/>
      <c r="IU14" s="17">
        <v>0</v>
      </c>
      <c r="IV14" s="17"/>
      <c r="IW14" s="17"/>
      <c r="IX14" s="17"/>
      <c r="IY14" s="17">
        <v>0</v>
      </c>
      <c r="IZ14" s="17"/>
      <c r="JA14" s="17"/>
      <c r="JB14" s="17"/>
      <c r="JC14" s="17">
        <v>0</v>
      </c>
      <c r="JD14" s="17">
        <v>87.5</v>
      </c>
      <c r="JE14" s="17">
        <v>84.502129999999994</v>
      </c>
      <c r="JF14" s="17">
        <v>77.760980000000004</v>
      </c>
      <c r="JG14" s="17">
        <v>9.73902</v>
      </c>
      <c r="JH14" s="17"/>
      <c r="JI14" s="17"/>
      <c r="JJ14" s="17"/>
      <c r="JK14" s="17">
        <v>0</v>
      </c>
      <c r="JL14" s="17"/>
      <c r="JM14" s="17"/>
      <c r="JN14" s="17"/>
      <c r="JO14" s="17">
        <v>0</v>
      </c>
      <c r="JP14" s="17">
        <v>135.1</v>
      </c>
      <c r="JQ14" s="17">
        <v>136.66667000000001</v>
      </c>
      <c r="JR14" s="17">
        <v>136.66667000000001</v>
      </c>
      <c r="JS14" s="17">
        <v>-1.56667</v>
      </c>
      <c r="JT14" s="17">
        <v>69.900000000000006</v>
      </c>
      <c r="JU14" s="17">
        <v>68.333330000000004</v>
      </c>
      <c r="JV14" s="17">
        <v>68.333330000000004</v>
      </c>
      <c r="JW14" s="17">
        <v>1.56667</v>
      </c>
      <c r="JX14" s="17"/>
      <c r="JY14" s="17"/>
      <c r="JZ14" s="17"/>
      <c r="KA14" s="17">
        <v>0</v>
      </c>
      <c r="KB14" s="17"/>
      <c r="KC14" s="17"/>
      <c r="KD14" s="17"/>
      <c r="KE14" s="17">
        <v>0</v>
      </c>
      <c r="KF14" s="17"/>
      <c r="KG14" s="17"/>
      <c r="KH14" s="17"/>
      <c r="KI14" s="17">
        <v>0</v>
      </c>
      <c r="KJ14" s="17"/>
      <c r="KK14" s="17"/>
      <c r="KL14" s="17"/>
      <c r="KM14" s="17">
        <v>0</v>
      </c>
      <c r="KN14" s="17"/>
      <c r="KO14" s="17"/>
      <c r="KP14" s="17"/>
      <c r="KQ14" s="17">
        <v>0</v>
      </c>
      <c r="KR14" s="17"/>
      <c r="KS14" s="17"/>
      <c r="KT14" s="17"/>
      <c r="KU14" s="17">
        <v>0</v>
      </c>
      <c r="KV14" s="17"/>
      <c r="KW14" s="17"/>
      <c r="KX14" s="17"/>
      <c r="KY14" s="17">
        <v>0</v>
      </c>
      <c r="KZ14" s="17"/>
      <c r="LA14" s="17"/>
      <c r="LB14" s="17"/>
      <c r="LC14" s="17">
        <v>0</v>
      </c>
      <c r="LD14" s="17">
        <v>4.2</v>
      </c>
      <c r="LE14" s="17">
        <v>3.7524000000000002</v>
      </c>
      <c r="LF14" s="17">
        <v>3.7524000000000002</v>
      </c>
      <c r="LG14" s="17">
        <v>0.4476</v>
      </c>
      <c r="LH14" s="17">
        <v>46.4</v>
      </c>
      <c r="LI14" s="17">
        <v>20.512820000000001</v>
      </c>
      <c r="LJ14" s="17">
        <v>67.834149999999994</v>
      </c>
      <c r="LK14" s="17">
        <v>-21.434149999999999</v>
      </c>
      <c r="LL14" s="17">
        <v>106</v>
      </c>
      <c r="LM14" s="17">
        <v>106.5017</v>
      </c>
      <c r="LN14" s="17">
        <v>103.32422</v>
      </c>
      <c r="LO14" s="17">
        <v>2.67578</v>
      </c>
      <c r="LP14" s="17">
        <v>63.9</v>
      </c>
      <c r="LQ14" s="17">
        <v>67.461460000000002</v>
      </c>
      <c r="LR14" s="17">
        <v>67.461460000000002</v>
      </c>
      <c r="LS14" s="17">
        <v>-3.5614599999999998</v>
      </c>
      <c r="LT14" s="17">
        <v>74</v>
      </c>
      <c r="LU14" s="17">
        <v>78.567999999999998</v>
      </c>
      <c r="LV14" s="17">
        <v>78.567999999999998</v>
      </c>
      <c r="LW14" s="17">
        <v>-4.5679999999999996</v>
      </c>
      <c r="LX14" s="17">
        <v>30.2</v>
      </c>
      <c r="LY14" s="17">
        <v>30.097560000000001</v>
      </c>
      <c r="LZ14" s="17">
        <v>30.097560000000001</v>
      </c>
      <c r="MA14" s="17">
        <v>0.10244</v>
      </c>
      <c r="MB14" s="17"/>
      <c r="MC14" s="17"/>
      <c r="MD14" s="17"/>
      <c r="ME14" s="17">
        <v>0</v>
      </c>
      <c r="MF14" s="17"/>
      <c r="MG14" s="17"/>
      <c r="MH14" s="17"/>
      <c r="MI14" s="17">
        <v>0</v>
      </c>
      <c r="MJ14" s="17"/>
      <c r="MK14" s="17"/>
      <c r="ML14" s="17"/>
      <c r="MM14" s="17">
        <v>0</v>
      </c>
      <c r="MN14" s="17">
        <v>147.4</v>
      </c>
      <c r="MO14" s="17">
        <v>129.87886</v>
      </c>
      <c r="MP14" s="17">
        <v>149.77393000000001</v>
      </c>
      <c r="MQ14" s="17">
        <v>-2.3739300000000001</v>
      </c>
      <c r="MR14" s="17">
        <v>148.6</v>
      </c>
      <c r="MS14" s="17">
        <v>129.87886</v>
      </c>
      <c r="MT14" s="17">
        <v>149.77393000000001</v>
      </c>
      <c r="MU14" s="17">
        <v>-1.1739299999999999</v>
      </c>
      <c r="MV14" s="17">
        <v>149.19999999999999</v>
      </c>
      <c r="MW14" s="17">
        <v>129.87886</v>
      </c>
      <c r="MX14" s="17">
        <v>149.77393000000001</v>
      </c>
      <c r="MY14" s="17">
        <v>-0.57393000000000005</v>
      </c>
      <c r="MZ14" s="17"/>
      <c r="NA14" s="17"/>
      <c r="NB14" s="17"/>
      <c r="NC14" s="17">
        <v>0</v>
      </c>
      <c r="ND14" s="17">
        <v>0</v>
      </c>
      <c r="NE14" s="17"/>
      <c r="NF14" s="17"/>
      <c r="NG14" s="17">
        <v>0</v>
      </c>
      <c r="NH14" s="17"/>
      <c r="NI14" s="17"/>
      <c r="NJ14" s="17"/>
      <c r="NK14" s="17">
        <v>0</v>
      </c>
      <c r="NL14" s="17"/>
      <c r="NM14" s="17"/>
      <c r="NN14" s="17"/>
      <c r="NO14" s="17">
        <v>0</v>
      </c>
      <c r="NP14" s="17"/>
      <c r="NQ14" s="17"/>
      <c r="NR14" s="17"/>
      <c r="NS14" s="17">
        <v>0</v>
      </c>
      <c r="NT14" s="17"/>
      <c r="NU14" s="17"/>
      <c r="NV14" s="17"/>
      <c r="NW14" s="17">
        <v>0</v>
      </c>
      <c r="NX14" s="17"/>
      <c r="NY14" s="17"/>
      <c r="NZ14" s="17"/>
      <c r="OA14" s="17">
        <v>0</v>
      </c>
      <c r="OB14" s="17">
        <v>0</v>
      </c>
      <c r="OC14" s="17"/>
      <c r="OD14" s="17">
        <v>0</v>
      </c>
      <c r="OE14" s="17">
        <v>0</v>
      </c>
      <c r="OF14" s="17">
        <v>27.5</v>
      </c>
      <c r="OG14" s="17">
        <v>59</v>
      </c>
      <c r="OH14" s="17">
        <v>59.338000000000001</v>
      </c>
      <c r="OI14" s="17">
        <v>-31.838000000000001</v>
      </c>
      <c r="OJ14" s="17">
        <v>0</v>
      </c>
      <c r="OK14" s="17"/>
      <c r="OL14" s="17">
        <v>0</v>
      </c>
      <c r="OM14" s="17">
        <v>0</v>
      </c>
      <c r="ON14" s="17">
        <v>10</v>
      </c>
      <c r="OO14" s="17">
        <v>12.381</v>
      </c>
      <c r="OP14" s="17">
        <v>12.381</v>
      </c>
      <c r="OQ14" s="17">
        <v>-2.3809999999999998</v>
      </c>
      <c r="OR14" s="17">
        <v>0</v>
      </c>
      <c r="OS14" s="17"/>
      <c r="OT14" s="17">
        <v>0</v>
      </c>
      <c r="OU14" s="17">
        <v>0</v>
      </c>
      <c r="OV14" s="17">
        <v>19.2</v>
      </c>
      <c r="OW14" s="17">
        <v>17.560980000000001</v>
      </c>
      <c r="OX14" s="17">
        <v>17.560980000000001</v>
      </c>
      <c r="OY14" s="17">
        <v>1.6390199999999999</v>
      </c>
      <c r="OZ14" s="17">
        <v>9.9</v>
      </c>
      <c r="PA14" s="17">
        <v>9</v>
      </c>
      <c r="PB14" s="17">
        <v>9</v>
      </c>
      <c r="PC14" s="17">
        <v>0.9</v>
      </c>
      <c r="PD14" s="17">
        <v>5.5</v>
      </c>
      <c r="PE14" s="17">
        <v>5.67</v>
      </c>
      <c r="PF14" s="17">
        <v>5.67</v>
      </c>
      <c r="PG14" s="17">
        <v>-0.17</v>
      </c>
      <c r="PH14" s="17">
        <v>0.8</v>
      </c>
      <c r="PI14" s="17">
        <v>1</v>
      </c>
      <c r="PJ14" s="17">
        <v>1</v>
      </c>
      <c r="PK14" s="17">
        <v>-0.2</v>
      </c>
      <c r="PL14" s="17">
        <v>1.5</v>
      </c>
      <c r="PM14" s="17">
        <v>1.5</v>
      </c>
      <c r="PN14" s="17">
        <v>1.5</v>
      </c>
      <c r="PO14" s="17">
        <v>0</v>
      </c>
      <c r="PP14" s="17">
        <v>4.5</v>
      </c>
      <c r="PQ14" s="17">
        <v>4.5</v>
      </c>
      <c r="PR14" s="17">
        <v>4.5</v>
      </c>
      <c r="PS14" s="17">
        <v>0</v>
      </c>
      <c r="PT14" s="17">
        <v>19.899999999999999</v>
      </c>
      <c r="PU14" s="17">
        <v>19.5122</v>
      </c>
      <c r="PV14" s="17">
        <v>19.5122</v>
      </c>
      <c r="PW14" s="17">
        <v>0.38779999999999998</v>
      </c>
      <c r="PX14" s="17">
        <v>20</v>
      </c>
      <c r="PY14" s="17">
        <v>19.5122</v>
      </c>
      <c r="PZ14" s="17">
        <v>19.5122</v>
      </c>
      <c r="QA14" s="17">
        <v>0.48780000000000001</v>
      </c>
      <c r="QB14" s="17">
        <v>18.600000000000001</v>
      </c>
      <c r="QC14" s="17">
        <v>13.65854</v>
      </c>
      <c r="QD14" s="17">
        <v>13.65854</v>
      </c>
      <c r="QE14" s="17">
        <v>4.9414600000000002</v>
      </c>
      <c r="QF14" s="17">
        <v>0</v>
      </c>
      <c r="QG14" s="17">
        <v>3.5</v>
      </c>
      <c r="QH14" s="17">
        <v>3.5</v>
      </c>
      <c r="QI14" s="17">
        <v>-3.5</v>
      </c>
      <c r="QJ14" s="17">
        <v>18.600000000000001</v>
      </c>
      <c r="QK14" s="17">
        <v>18.146339999999999</v>
      </c>
      <c r="QL14" s="17">
        <v>18.146339999999999</v>
      </c>
      <c r="QM14" s="17">
        <v>0.45366000000000001</v>
      </c>
      <c r="QN14" s="17">
        <v>0</v>
      </c>
      <c r="QO14" s="17"/>
      <c r="QP14" s="17">
        <v>0</v>
      </c>
      <c r="QQ14" s="17">
        <v>0</v>
      </c>
      <c r="QR14" s="17">
        <v>0</v>
      </c>
      <c r="QS14" s="17"/>
      <c r="QT14" s="17">
        <v>0</v>
      </c>
      <c r="QU14" s="17">
        <v>0</v>
      </c>
      <c r="QV14" s="17">
        <v>11.4</v>
      </c>
      <c r="QW14" s="17">
        <v>13</v>
      </c>
      <c r="QX14" s="17">
        <v>8.7149999999999999</v>
      </c>
      <c r="QY14" s="17">
        <v>2.6850000000000001</v>
      </c>
      <c r="QZ14" s="17">
        <v>15.9</v>
      </c>
      <c r="RA14" s="17">
        <v>26</v>
      </c>
      <c r="RB14" s="17">
        <v>19.904</v>
      </c>
      <c r="RC14" s="17">
        <v>-4.0039999999999996</v>
      </c>
      <c r="RD14" s="17">
        <v>4.5</v>
      </c>
      <c r="RE14" s="17">
        <v>4.2</v>
      </c>
      <c r="RF14" s="17">
        <v>4.2</v>
      </c>
      <c r="RG14" s="17">
        <v>0.3</v>
      </c>
      <c r="RH14" s="17">
        <v>1</v>
      </c>
      <c r="RI14" s="17">
        <v>1.2</v>
      </c>
      <c r="RJ14" s="17">
        <v>1.2</v>
      </c>
      <c r="RK14" s="17">
        <v>-0.2</v>
      </c>
      <c r="RL14" s="17">
        <v>2.2000000000000002</v>
      </c>
      <c r="RM14" s="17">
        <v>2.4</v>
      </c>
      <c r="RN14" s="17">
        <v>2.4</v>
      </c>
      <c r="RO14" s="17">
        <v>-0.2</v>
      </c>
      <c r="RP14" s="17">
        <v>1.6</v>
      </c>
      <c r="RQ14" s="17">
        <v>1.4</v>
      </c>
      <c r="RR14" s="17">
        <v>1.4</v>
      </c>
      <c r="RS14" s="17">
        <v>0.2</v>
      </c>
      <c r="RT14" s="17">
        <v>0</v>
      </c>
      <c r="RU14" s="17"/>
      <c r="RV14" s="17">
        <v>0</v>
      </c>
      <c r="RW14" s="17">
        <v>0</v>
      </c>
      <c r="RX14" s="17">
        <v>3.3</v>
      </c>
      <c r="RY14" s="17">
        <v>3.18</v>
      </c>
      <c r="RZ14" s="17">
        <v>3.18</v>
      </c>
      <c r="SA14" s="17">
        <v>0.12</v>
      </c>
      <c r="SB14" s="17">
        <v>11.4</v>
      </c>
      <c r="SC14" s="17">
        <v>0</v>
      </c>
      <c r="SD14" s="17">
        <v>11.52314</v>
      </c>
      <c r="SE14" s="17">
        <v>-0.12314</v>
      </c>
      <c r="SF14" s="17">
        <v>2.4</v>
      </c>
      <c r="SG14" s="17">
        <v>2</v>
      </c>
      <c r="SH14" s="17">
        <v>2</v>
      </c>
      <c r="SI14" s="17">
        <v>0.4</v>
      </c>
      <c r="SJ14" s="17">
        <v>0.4</v>
      </c>
      <c r="SK14" s="17">
        <v>0.7</v>
      </c>
      <c r="SL14" s="17">
        <v>0.7</v>
      </c>
      <c r="SM14" s="17">
        <v>-0.3</v>
      </c>
      <c r="SN14" s="17">
        <v>18.7</v>
      </c>
      <c r="SO14" s="17">
        <v>10.53659</v>
      </c>
      <c r="SP14" s="17">
        <v>10.53659</v>
      </c>
      <c r="SQ14" s="17">
        <v>8.1634100000000007</v>
      </c>
      <c r="SR14" s="17">
        <v>6.4</v>
      </c>
      <c r="SS14" s="17">
        <v>6</v>
      </c>
      <c r="ST14" s="17">
        <v>6</v>
      </c>
      <c r="SU14" s="17">
        <v>0.4</v>
      </c>
      <c r="SV14" s="17">
        <v>10</v>
      </c>
      <c r="SW14" s="17">
        <v>7</v>
      </c>
      <c r="SX14" s="17">
        <v>7</v>
      </c>
      <c r="SY14" s="17">
        <v>3</v>
      </c>
      <c r="SZ14" s="17">
        <v>13.5</v>
      </c>
      <c r="TA14" s="17">
        <v>10.73171</v>
      </c>
      <c r="TB14" s="17">
        <v>10.73171</v>
      </c>
      <c r="TC14" s="17">
        <v>2.7682899999999999</v>
      </c>
      <c r="TD14" s="17">
        <v>19.899999999999999</v>
      </c>
      <c r="TE14" s="17">
        <v>19.21951</v>
      </c>
      <c r="TF14" s="17">
        <v>19.21951</v>
      </c>
      <c r="TG14" s="17">
        <v>0.68049000000000004</v>
      </c>
      <c r="TH14" s="17">
        <v>11.3</v>
      </c>
      <c r="TI14" s="17">
        <v>16.449000000000002</v>
      </c>
      <c r="TJ14" s="17">
        <v>16.449000000000002</v>
      </c>
      <c r="TK14" s="17">
        <v>-5.149</v>
      </c>
      <c r="TL14" s="17">
        <v>12.6</v>
      </c>
      <c r="TM14" s="17">
        <v>18.542000000000002</v>
      </c>
      <c r="TN14" s="17">
        <v>18.542000000000002</v>
      </c>
      <c r="TO14" s="17">
        <v>-5.9420000000000002</v>
      </c>
      <c r="TP14" s="17">
        <v>0</v>
      </c>
      <c r="TQ14" s="17"/>
      <c r="TR14" s="17">
        <v>0</v>
      </c>
      <c r="TS14" s="17">
        <v>0</v>
      </c>
      <c r="TT14" s="17">
        <v>23.5</v>
      </c>
      <c r="TU14" s="17">
        <v>13.520339999999999</v>
      </c>
      <c r="TV14" s="17">
        <v>2</v>
      </c>
      <c r="TW14" s="17">
        <v>21.5</v>
      </c>
      <c r="TX14" s="17">
        <v>32</v>
      </c>
      <c r="TY14" s="17">
        <v>26</v>
      </c>
      <c r="TZ14" s="17">
        <v>2.1</v>
      </c>
      <c r="UA14" s="17">
        <v>29.9</v>
      </c>
      <c r="UB14" s="17">
        <v>0.6</v>
      </c>
      <c r="UC14" s="17">
        <v>0.06</v>
      </c>
      <c r="UD14" s="17">
        <v>0.06</v>
      </c>
      <c r="UE14" s="17">
        <v>0.54</v>
      </c>
      <c r="UF14" s="17">
        <v>1.3</v>
      </c>
      <c r="UG14" s="17">
        <v>0</v>
      </c>
      <c r="UH14" s="17">
        <v>0</v>
      </c>
      <c r="UI14" s="17">
        <v>1.3</v>
      </c>
      <c r="UJ14" s="17">
        <v>16.399999999999999</v>
      </c>
      <c r="UK14" s="17">
        <v>10</v>
      </c>
      <c r="UL14" s="17">
        <v>10</v>
      </c>
      <c r="UM14" s="17">
        <v>6.4</v>
      </c>
      <c r="UN14" s="17">
        <v>7</v>
      </c>
      <c r="UO14" s="17">
        <v>4</v>
      </c>
      <c r="UP14" s="17">
        <v>4</v>
      </c>
      <c r="UQ14" s="17">
        <v>3</v>
      </c>
      <c r="UR14" s="17"/>
      <c r="US14" s="17"/>
      <c r="UT14" s="17"/>
      <c r="UU14" s="17">
        <v>0</v>
      </c>
      <c r="UV14" s="17">
        <v>10.4</v>
      </c>
      <c r="UW14" s="17">
        <v>10.73171</v>
      </c>
      <c r="UX14" s="17">
        <v>10.73171</v>
      </c>
      <c r="UY14" s="17">
        <v>-0.33171</v>
      </c>
      <c r="UZ14" s="17">
        <v>11.2</v>
      </c>
      <c r="VA14" s="17">
        <v>11.90244</v>
      </c>
      <c r="VB14" s="17">
        <v>11.90244</v>
      </c>
      <c r="VC14" s="17">
        <v>-0.70243999999999995</v>
      </c>
      <c r="VD14" s="17">
        <v>11</v>
      </c>
      <c r="VE14" s="17">
        <v>11.90244</v>
      </c>
      <c r="VF14" s="17">
        <v>11.90244</v>
      </c>
      <c r="VG14" s="17">
        <v>-0.90244000000000002</v>
      </c>
      <c r="VH14" s="17">
        <v>5.7</v>
      </c>
      <c r="VI14" s="17">
        <v>8.2110000000000003</v>
      </c>
      <c r="VJ14" s="17">
        <v>8.2110000000000003</v>
      </c>
      <c r="VK14" s="17">
        <v>-2.5110000000000001</v>
      </c>
      <c r="VL14" s="17">
        <v>0</v>
      </c>
      <c r="VM14" s="17"/>
      <c r="VN14" s="17">
        <v>0</v>
      </c>
      <c r="VO14" s="17">
        <v>0</v>
      </c>
      <c r="VP14" s="17">
        <v>0</v>
      </c>
      <c r="VQ14" s="17"/>
      <c r="VR14" s="17">
        <v>0</v>
      </c>
      <c r="VS14" s="17">
        <v>0</v>
      </c>
      <c r="VT14" s="17">
        <v>0</v>
      </c>
      <c r="VU14" s="17"/>
      <c r="VV14" s="17">
        <v>0</v>
      </c>
      <c r="VW14" s="17">
        <v>0</v>
      </c>
      <c r="VX14" s="17">
        <v>0.6</v>
      </c>
      <c r="VY14" s="17">
        <v>0.6</v>
      </c>
      <c r="VZ14" s="17">
        <v>0.6</v>
      </c>
      <c r="WA14" s="17">
        <v>0</v>
      </c>
      <c r="WB14" s="17">
        <v>0.6</v>
      </c>
      <c r="WC14" s="17">
        <v>10</v>
      </c>
      <c r="WD14" s="17">
        <v>10</v>
      </c>
      <c r="WE14" s="17">
        <v>-9.4</v>
      </c>
      <c r="WF14" s="17">
        <v>0</v>
      </c>
      <c r="WG14" s="17">
        <v>8</v>
      </c>
      <c r="WH14" s="17">
        <v>8</v>
      </c>
      <c r="WI14" s="17">
        <v>-8</v>
      </c>
      <c r="WJ14" s="17">
        <v>0</v>
      </c>
      <c r="WK14" s="17"/>
      <c r="WL14" s="17">
        <v>0</v>
      </c>
      <c r="WM14" s="17">
        <v>0</v>
      </c>
      <c r="WN14" s="17">
        <v>0</v>
      </c>
      <c r="WO14" s="17"/>
      <c r="WP14" s="17">
        <v>0</v>
      </c>
      <c r="WQ14" s="17">
        <v>0</v>
      </c>
      <c r="WR14" s="17">
        <v>9.8000000000000007</v>
      </c>
      <c r="WS14" s="17">
        <v>9.8000000000000007</v>
      </c>
      <c r="WT14" s="17">
        <v>9.8000000000000007</v>
      </c>
      <c r="WU14" s="17">
        <v>0</v>
      </c>
      <c r="WV14" s="17">
        <v>20</v>
      </c>
      <c r="WW14" s="17">
        <v>19.21951</v>
      </c>
      <c r="WX14" s="17">
        <v>19.21951</v>
      </c>
      <c r="WY14" s="17">
        <v>0.78049000000000002</v>
      </c>
      <c r="WZ14" s="17">
        <v>9.5</v>
      </c>
      <c r="XA14" s="17">
        <v>10.7</v>
      </c>
      <c r="XB14" s="17">
        <v>10.7</v>
      </c>
      <c r="XC14" s="17">
        <v>-1.2</v>
      </c>
      <c r="XD14" s="17">
        <v>43.5</v>
      </c>
      <c r="XE14" s="17">
        <v>42</v>
      </c>
      <c r="XF14" s="17">
        <v>42</v>
      </c>
      <c r="XG14" s="17">
        <v>1.5</v>
      </c>
      <c r="XH14" s="17">
        <v>15</v>
      </c>
      <c r="XI14" s="17">
        <v>14</v>
      </c>
      <c r="XJ14" s="17">
        <v>14</v>
      </c>
      <c r="XK14" s="17">
        <v>1</v>
      </c>
      <c r="XL14" s="17"/>
      <c r="XM14" s="17"/>
      <c r="XN14" s="17"/>
      <c r="XO14" s="17">
        <v>0</v>
      </c>
      <c r="XP14" s="17"/>
      <c r="XQ14" s="17"/>
      <c r="XR14" s="17"/>
      <c r="XS14" s="17">
        <v>0</v>
      </c>
      <c r="XT14" s="17">
        <v>17.100000000000001</v>
      </c>
      <c r="XU14" s="17">
        <v>14</v>
      </c>
      <c r="XV14" s="17">
        <v>14</v>
      </c>
      <c r="XW14" s="17">
        <v>3.1</v>
      </c>
      <c r="XX14" s="17"/>
      <c r="XY14" s="17"/>
      <c r="XZ14" s="17"/>
      <c r="YA14" s="17">
        <v>0</v>
      </c>
      <c r="YB14" s="17"/>
      <c r="YC14" s="17"/>
      <c r="YD14" s="17"/>
      <c r="YE14" s="17">
        <v>0</v>
      </c>
    </row>
    <row r="15" spans="1:655" ht="24" customHeight="1" x14ac:dyDescent="0.35">
      <c r="A15" s="1"/>
      <c r="B15" s="16" t="s">
        <v>59</v>
      </c>
      <c r="C15" s="16" t="s">
        <v>789</v>
      </c>
      <c r="D15" s="17"/>
      <c r="E15" s="17"/>
      <c r="F15" s="17"/>
      <c r="G15" s="17">
        <v>0</v>
      </c>
      <c r="H15" s="17">
        <v>650.29999999999995</v>
      </c>
      <c r="I15" s="17">
        <v>646.79789000000005</v>
      </c>
      <c r="J15" s="17">
        <v>646.79789000000005</v>
      </c>
      <c r="K15" s="17">
        <v>3.5021100000000001</v>
      </c>
      <c r="L15" s="17">
        <v>218.2</v>
      </c>
      <c r="M15" s="17">
        <v>211.44126</v>
      </c>
      <c r="N15" s="17">
        <v>211.44126</v>
      </c>
      <c r="O15" s="17">
        <v>6.7587400000000004</v>
      </c>
      <c r="P15" s="17"/>
      <c r="Q15" s="17"/>
      <c r="R15" s="17"/>
      <c r="S15" s="17">
        <v>0</v>
      </c>
      <c r="T15" s="17"/>
      <c r="U15" s="17"/>
      <c r="V15" s="17"/>
      <c r="W15" s="17">
        <v>0</v>
      </c>
      <c r="X15" s="17">
        <v>91</v>
      </c>
      <c r="Y15" s="17">
        <v>92.226339999999993</v>
      </c>
      <c r="Z15" s="17">
        <v>92.226339999999993</v>
      </c>
      <c r="AA15" s="17">
        <v>-1.22634</v>
      </c>
      <c r="AB15" s="17">
        <v>179.4</v>
      </c>
      <c r="AC15" s="17">
        <v>169.97218000000001</v>
      </c>
      <c r="AD15" s="17">
        <v>168.672</v>
      </c>
      <c r="AE15" s="17">
        <v>10.728</v>
      </c>
      <c r="AF15" s="17"/>
      <c r="AG15" s="17"/>
      <c r="AH15" s="17"/>
      <c r="AI15" s="17">
        <v>0</v>
      </c>
      <c r="AJ15" s="17"/>
      <c r="AK15" s="17"/>
      <c r="AL15" s="17"/>
      <c r="AM15" s="17">
        <v>0</v>
      </c>
      <c r="AN15" s="17">
        <v>119.3</v>
      </c>
      <c r="AO15" s="17">
        <v>139.18839</v>
      </c>
      <c r="AP15" s="17">
        <v>116.66667</v>
      </c>
      <c r="AQ15" s="17">
        <v>2.6333299999999999</v>
      </c>
      <c r="AR15" s="17">
        <v>119.2</v>
      </c>
      <c r="AS15" s="17">
        <v>139.18839</v>
      </c>
      <c r="AT15" s="17">
        <v>116.66667</v>
      </c>
      <c r="AU15" s="17">
        <v>2.5333299999999999</v>
      </c>
      <c r="AV15" s="17">
        <v>118.1</v>
      </c>
      <c r="AW15" s="17">
        <v>139.18839</v>
      </c>
      <c r="AX15" s="17">
        <v>116.66667</v>
      </c>
      <c r="AY15" s="17">
        <v>1.43333</v>
      </c>
      <c r="AZ15" s="17">
        <v>226.6</v>
      </c>
      <c r="BA15" s="17">
        <v>208.78258</v>
      </c>
      <c r="BB15" s="17">
        <v>175</v>
      </c>
      <c r="BC15" s="17">
        <v>51.6</v>
      </c>
      <c r="BD15" s="17">
        <v>213.4</v>
      </c>
      <c r="BE15" s="17">
        <v>209.29819000000001</v>
      </c>
      <c r="BF15" s="17">
        <v>209.29819000000001</v>
      </c>
      <c r="BG15" s="17">
        <v>4.1018100000000004</v>
      </c>
      <c r="BH15" s="17">
        <v>110.1</v>
      </c>
      <c r="BI15" s="17">
        <v>104.6491</v>
      </c>
      <c r="BJ15" s="17">
        <v>104.6491</v>
      </c>
      <c r="BK15" s="17">
        <v>5.4508999999999999</v>
      </c>
      <c r="BL15" s="17">
        <v>395.6</v>
      </c>
      <c r="BM15" s="17">
        <v>462.10057</v>
      </c>
      <c r="BN15" s="17">
        <v>450.07141999999999</v>
      </c>
      <c r="BO15" s="17">
        <v>-54.471420000000002</v>
      </c>
      <c r="BP15" s="17">
        <v>5.0999999999999996</v>
      </c>
      <c r="BQ15" s="17">
        <v>4.4534599999999998</v>
      </c>
      <c r="BR15" s="17">
        <v>4.4534599999999998</v>
      </c>
      <c r="BS15" s="17">
        <v>0.64654</v>
      </c>
      <c r="BT15" s="17"/>
      <c r="BU15" s="17"/>
      <c r="BV15" s="17"/>
      <c r="BW15" s="17">
        <v>0</v>
      </c>
      <c r="BX15" s="17"/>
      <c r="BY15" s="17"/>
      <c r="BZ15" s="17"/>
      <c r="CA15" s="17">
        <v>0</v>
      </c>
      <c r="CB15" s="17"/>
      <c r="CC15" s="17"/>
      <c r="CD15" s="17"/>
      <c r="CE15" s="17">
        <v>0</v>
      </c>
      <c r="CF15" s="17"/>
      <c r="CG15" s="17"/>
      <c r="CH15" s="17"/>
      <c r="CI15" s="17">
        <v>0</v>
      </c>
      <c r="CJ15" s="17">
        <v>168.1</v>
      </c>
      <c r="CK15" s="17">
        <v>164.70732000000001</v>
      </c>
      <c r="CL15" s="17">
        <v>164.70732000000001</v>
      </c>
      <c r="CM15" s="17">
        <v>3.3926799999999999</v>
      </c>
      <c r="CN15" s="17">
        <v>7.6</v>
      </c>
      <c r="CO15" s="17">
        <v>5.1583800000000002</v>
      </c>
      <c r="CP15" s="17">
        <v>5.1583800000000002</v>
      </c>
      <c r="CQ15" s="17">
        <v>2.4416199999999999</v>
      </c>
      <c r="CR15" s="17">
        <v>5.7</v>
      </c>
      <c r="CS15" s="17">
        <v>2.8315000000000001</v>
      </c>
      <c r="CT15" s="17">
        <v>2.8315000000000001</v>
      </c>
      <c r="CU15" s="17">
        <v>2.8685</v>
      </c>
      <c r="CV15" s="17"/>
      <c r="CW15" s="17"/>
      <c r="CX15" s="17"/>
      <c r="CY15" s="17">
        <v>0</v>
      </c>
      <c r="CZ15" s="17">
        <v>6.1</v>
      </c>
      <c r="DA15" s="17">
        <v>6.7190000000000003</v>
      </c>
      <c r="DB15" s="17">
        <v>6.8787000000000003</v>
      </c>
      <c r="DC15" s="17">
        <v>-0.77869999999999995</v>
      </c>
      <c r="DD15" s="17">
        <v>7.2</v>
      </c>
      <c r="DE15" s="17">
        <v>10.217000000000001</v>
      </c>
      <c r="DF15" s="17">
        <v>10.217000000000001</v>
      </c>
      <c r="DG15" s="17">
        <v>-3.0169999999999999</v>
      </c>
      <c r="DH15" s="17">
        <v>40.700000000000003</v>
      </c>
      <c r="DI15" s="17">
        <v>40</v>
      </c>
      <c r="DJ15" s="17">
        <v>78.461500000000001</v>
      </c>
      <c r="DK15" s="17">
        <v>-37.761499999999998</v>
      </c>
      <c r="DL15" s="17"/>
      <c r="DM15" s="17"/>
      <c r="DN15" s="17"/>
      <c r="DO15" s="17">
        <v>0</v>
      </c>
      <c r="DP15" s="17"/>
      <c r="DQ15" s="17"/>
      <c r="DR15" s="17"/>
      <c r="DS15" s="17">
        <v>0</v>
      </c>
      <c r="DT15" s="17"/>
      <c r="DU15" s="17"/>
      <c r="DV15" s="17"/>
      <c r="DW15" s="17">
        <v>0</v>
      </c>
      <c r="DX15" s="17"/>
      <c r="DY15" s="17"/>
      <c r="DZ15" s="17"/>
      <c r="EA15" s="17">
        <v>0</v>
      </c>
      <c r="EB15" s="17">
        <v>85.4</v>
      </c>
      <c r="EC15" s="17">
        <v>103.01218</v>
      </c>
      <c r="ED15" s="17">
        <v>100.85156000000001</v>
      </c>
      <c r="EE15" s="17">
        <v>-15.451560000000001</v>
      </c>
      <c r="EF15" s="17">
        <v>43.9</v>
      </c>
      <c r="EG15" s="17">
        <v>41.025640000000003</v>
      </c>
      <c r="EH15" s="17">
        <v>221.30108000000001</v>
      </c>
      <c r="EI15" s="17">
        <v>-177.40108000000001</v>
      </c>
      <c r="EJ15" s="17"/>
      <c r="EK15" s="17"/>
      <c r="EL15" s="17"/>
      <c r="EM15" s="17">
        <v>0</v>
      </c>
      <c r="EN15" s="17"/>
      <c r="EO15" s="17"/>
      <c r="EP15" s="17"/>
      <c r="EQ15" s="17">
        <v>0</v>
      </c>
      <c r="ER15" s="17"/>
      <c r="ES15" s="17"/>
      <c r="ET15" s="17"/>
      <c r="EU15" s="17">
        <v>0</v>
      </c>
      <c r="EV15" s="17">
        <v>6.5</v>
      </c>
      <c r="EW15" s="17">
        <v>6.39</v>
      </c>
      <c r="EX15" s="17">
        <v>6.39</v>
      </c>
      <c r="EY15" s="17">
        <v>0.11</v>
      </c>
      <c r="EZ15" s="17">
        <v>461.5</v>
      </c>
      <c r="FA15" s="17">
        <v>458.87804999999997</v>
      </c>
      <c r="FB15" s="17">
        <v>229.57073</v>
      </c>
      <c r="FC15" s="17">
        <v>231.92927</v>
      </c>
      <c r="FD15" s="17">
        <v>70</v>
      </c>
      <c r="FE15" s="17">
        <v>61.197150000000001</v>
      </c>
      <c r="FF15" s="17">
        <v>61.197150000000001</v>
      </c>
      <c r="FG15" s="17">
        <v>8.8028499999999994</v>
      </c>
      <c r="FH15" s="17">
        <v>140.9</v>
      </c>
      <c r="FI15" s="17">
        <v>150.27984000000001</v>
      </c>
      <c r="FJ15" s="17">
        <v>146.64581000000001</v>
      </c>
      <c r="FK15" s="17">
        <v>-5.7458099999999996</v>
      </c>
      <c r="FL15" s="17">
        <v>38.6</v>
      </c>
      <c r="FM15" s="17">
        <v>22.735620000000001</v>
      </c>
      <c r="FN15" s="17">
        <v>22.735620000000001</v>
      </c>
      <c r="FO15" s="17">
        <v>15.864380000000001</v>
      </c>
      <c r="FP15" s="17">
        <v>18.8</v>
      </c>
      <c r="FQ15" s="17">
        <v>19.28585</v>
      </c>
      <c r="FR15" s="17">
        <v>19.28585</v>
      </c>
      <c r="FS15" s="17">
        <v>-0.48585</v>
      </c>
      <c r="FT15" s="17">
        <v>19.7</v>
      </c>
      <c r="FU15" s="17">
        <v>19.317070000000001</v>
      </c>
      <c r="FV15" s="17">
        <v>19.317070000000001</v>
      </c>
      <c r="FW15" s="17">
        <v>0.38292999999999999</v>
      </c>
      <c r="FX15" s="17">
        <v>90.8</v>
      </c>
      <c r="FY15" s="17">
        <v>87.657560000000004</v>
      </c>
      <c r="FZ15" s="17">
        <v>87.657560000000004</v>
      </c>
      <c r="GA15" s="17">
        <v>3.1424400000000001</v>
      </c>
      <c r="GB15" s="17">
        <v>185</v>
      </c>
      <c r="GC15" s="17">
        <v>186.00300999999999</v>
      </c>
      <c r="GD15" s="17">
        <v>186.00300999999999</v>
      </c>
      <c r="GE15" s="17">
        <v>-1.00301</v>
      </c>
      <c r="GF15" s="17">
        <v>184.3</v>
      </c>
      <c r="GG15" s="17">
        <v>186.00300999999999</v>
      </c>
      <c r="GH15" s="17">
        <v>186.00300999999999</v>
      </c>
      <c r="GI15" s="17">
        <v>-1.7030099999999999</v>
      </c>
      <c r="GJ15" s="17">
        <v>183.7</v>
      </c>
      <c r="GK15" s="17">
        <v>186.00300999999999</v>
      </c>
      <c r="GL15" s="17">
        <v>186.00300999999999</v>
      </c>
      <c r="GM15" s="17">
        <v>-2.30301</v>
      </c>
      <c r="GN15" s="17">
        <v>109.8</v>
      </c>
      <c r="GO15" s="17">
        <v>100.96766</v>
      </c>
      <c r="GP15" s="17">
        <v>103.89552999999999</v>
      </c>
      <c r="GQ15" s="17">
        <v>5.9044699999999999</v>
      </c>
      <c r="GR15" s="17">
        <v>8.1</v>
      </c>
      <c r="GS15" s="17">
        <v>9.09</v>
      </c>
      <c r="GT15" s="17">
        <v>9.09</v>
      </c>
      <c r="GU15" s="17">
        <v>-0.99</v>
      </c>
      <c r="GV15" s="17">
        <v>3.1</v>
      </c>
      <c r="GW15" s="17">
        <v>6.6261000000000001</v>
      </c>
      <c r="GX15" s="17">
        <v>6.6261000000000001</v>
      </c>
      <c r="GY15" s="17">
        <v>-3.5261</v>
      </c>
      <c r="GZ15" s="17">
        <v>14.5</v>
      </c>
      <c r="HA15" s="17">
        <v>14.123609999999999</v>
      </c>
      <c r="HB15" s="17">
        <v>41.935090000000002</v>
      </c>
      <c r="HC15" s="17">
        <v>-27.435089999999999</v>
      </c>
      <c r="HD15" s="17">
        <v>43.6</v>
      </c>
      <c r="HE15" s="17">
        <v>44.275120000000001</v>
      </c>
      <c r="HF15" s="17">
        <v>44.275120000000001</v>
      </c>
      <c r="HG15" s="17">
        <v>-0.67512000000000005</v>
      </c>
      <c r="HH15" s="17"/>
      <c r="HI15" s="17"/>
      <c r="HJ15" s="17">
        <v>3.9046599999999998</v>
      </c>
      <c r="HK15" s="17">
        <v>-3.9046599999999998</v>
      </c>
      <c r="HL15" s="17">
        <v>17.2</v>
      </c>
      <c r="HM15" s="17">
        <v>19.257169999999999</v>
      </c>
      <c r="HN15" s="17">
        <v>19.257169999999999</v>
      </c>
      <c r="HO15" s="17">
        <v>-2.0571700000000002</v>
      </c>
      <c r="HP15" s="17">
        <v>78.8</v>
      </c>
      <c r="HQ15" s="17">
        <v>97.976680000000002</v>
      </c>
      <c r="HR15" s="17">
        <v>80.971850000000003</v>
      </c>
      <c r="HS15" s="17">
        <v>-2.1718500000000001</v>
      </c>
      <c r="HT15" s="17"/>
      <c r="HU15" s="17"/>
      <c r="HV15" s="17"/>
      <c r="HW15" s="17">
        <v>0</v>
      </c>
      <c r="HX15" s="17"/>
      <c r="HY15" s="17"/>
      <c r="HZ15" s="17"/>
      <c r="IA15" s="17">
        <v>0</v>
      </c>
      <c r="IB15" s="17"/>
      <c r="IC15" s="17"/>
      <c r="ID15" s="17"/>
      <c r="IE15" s="17">
        <v>0</v>
      </c>
      <c r="IF15" s="17"/>
      <c r="IG15" s="17"/>
      <c r="IH15" s="17"/>
      <c r="II15" s="17">
        <v>0</v>
      </c>
      <c r="IJ15" s="17"/>
      <c r="IK15" s="17"/>
      <c r="IL15" s="17"/>
      <c r="IM15" s="17">
        <v>0</v>
      </c>
      <c r="IN15" s="17">
        <v>0</v>
      </c>
      <c r="IO15" s="17"/>
      <c r="IP15" s="17"/>
      <c r="IQ15" s="17">
        <v>0</v>
      </c>
      <c r="IR15" s="17"/>
      <c r="IS15" s="17"/>
      <c r="IT15" s="17"/>
      <c r="IU15" s="17">
        <v>0</v>
      </c>
      <c r="IV15" s="17"/>
      <c r="IW15" s="17"/>
      <c r="IX15" s="17"/>
      <c r="IY15" s="17">
        <v>0</v>
      </c>
      <c r="IZ15" s="17"/>
      <c r="JA15" s="17"/>
      <c r="JB15" s="17"/>
      <c r="JC15" s="17">
        <v>0</v>
      </c>
      <c r="JD15" s="17">
        <v>87.4</v>
      </c>
      <c r="JE15" s="17">
        <v>85.27046</v>
      </c>
      <c r="JF15" s="17">
        <v>88.815600000000003</v>
      </c>
      <c r="JG15" s="17">
        <v>-1.4156</v>
      </c>
      <c r="JH15" s="17"/>
      <c r="JI15" s="17"/>
      <c r="JJ15" s="17"/>
      <c r="JK15" s="17">
        <v>0</v>
      </c>
      <c r="JL15" s="17"/>
      <c r="JM15" s="17"/>
      <c r="JN15" s="17"/>
      <c r="JO15" s="17">
        <v>0</v>
      </c>
      <c r="JP15" s="17">
        <v>135.5</v>
      </c>
      <c r="JQ15" s="17">
        <v>136.66667000000001</v>
      </c>
      <c r="JR15" s="17">
        <v>136.66667000000001</v>
      </c>
      <c r="JS15" s="17">
        <v>-1.1666700000000001</v>
      </c>
      <c r="JT15" s="17">
        <v>70</v>
      </c>
      <c r="JU15" s="17">
        <v>68.333330000000004</v>
      </c>
      <c r="JV15" s="17">
        <v>68.333330000000004</v>
      </c>
      <c r="JW15" s="17">
        <v>1.6666700000000001</v>
      </c>
      <c r="JX15" s="17"/>
      <c r="JY15" s="17"/>
      <c r="JZ15" s="17"/>
      <c r="KA15" s="17">
        <v>0</v>
      </c>
      <c r="KB15" s="17"/>
      <c r="KC15" s="17"/>
      <c r="KD15" s="17"/>
      <c r="KE15" s="17">
        <v>0</v>
      </c>
      <c r="KF15" s="17"/>
      <c r="KG15" s="17"/>
      <c r="KH15" s="17"/>
      <c r="KI15" s="17">
        <v>0</v>
      </c>
      <c r="KJ15" s="17"/>
      <c r="KK15" s="17"/>
      <c r="KL15" s="17"/>
      <c r="KM15" s="17">
        <v>0</v>
      </c>
      <c r="KN15" s="17"/>
      <c r="KO15" s="17"/>
      <c r="KP15" s="17"/>
      <c r="KQ15" s="17">
        <v>0</v>
      </c>
      <c r="KR15" s="17"/>
      <c r="KS15" s="17"/>
      <c r="KT15" s="17"/>
      <c r="KU15" s="17">
        <v>0</v>
      </c>
      <c r="KV15" s="17"/>
      <c r="KW15" s="17"/>
      <c r="KX15" s="17"/>
      <c r="KY15" s="17">
        <v>0</v>
      </c>
      <c r="KZ15" s="17"/>
      <c r="LA15" s="17"/>
      <c r="LB15" s="17"/>
      <c r="LC15" s="17">
        <v>0</v>
      </c>
      <c r="LD15" s="17">
        <v>4.2</v>
      </c>
      <c r="LE15" s="17">
        <v>3.7524000000000002</v>
      </c>
      <c r="LF15" s="17">
        <v>3.7524000000000002</v>
      </c>
      <c r="LG15" s="17">
        <v>0.4476</v>
      </c>
      <c r="LH15" s="17">
        <v>44.4</v>
      </c>
      <c r="LI15" s="17">
        <v>0</v>
      </c>
      <c r="LJ15" s="17">
        <v>68.208780000000004</v>
      </c>
      <c r="LK15" s="17">
        <v>-23.808779999999999</v>
      </c>
      <c r="LL15" s="17">
        <v>103.3</v>
      </c>
      <c r="LM15" s="17">
        <v>109.75830000000001</v>
      </c>
      <c r="LN15" s="17">
        <v>112.93577999999999</v>
      </c>
      <c r="LO15" s="17">
        <v>-9.6357800000000005</v>
      </c>
      <c r="LP15" s="17">
        <v>64.3</v>
      </c>
      <c r="LQ15" s="17">
        <v>67.461460000000002</v>
      </c>
      <c r="LR15" s="17">
        <v>67.461460000000002</v>
      </c>
      <c r="LS15" s="17">
        <v>-3.1614599999999999</v>
      </c>
      <c r="LT15" s="17">
        <v>76.099999999999994</v>
      </c>
      <c r="LU15" s="17">
        <v>78.567999999999998</v>
      </c>
      <c r="LV15" s="17">
        <v>78.567999999999998</v>
      </c>
      <c r="LW15" s="17">
        <v>-2.468</v>
      </c>
      <c r="LX15" s="17">
        <v>30.6</v>
      </c>
      <c r="LY15" s="17">
        <v>30.097560000000001</v>
      </c>
      <c r="LZ15" s="17">
        <v>30.097560000000001</v>
      </c>
      <c r="MA15" s="17">
        <v>0.50244</v>
      </c>
      <c r="MB15" s="17"/>
      <c r="MC15" s="17"/>
      <c r="MD15" s="17"/>
      <c r="ME15" s="17">
        <v>0</v>
      </c>
      <c r="MF15" s="17"/>
      <c r="MG15" s="17"/>
      <c r="MH15" s="17"/>
      <c r="MI15" s="17">
        <v>0</v>
      </c>
      <c r="MJ15" s="17"/>
      <c r="MK15" s="17"/>
      <c r="ML15" s="17"/>
      <c r="MM15" s="17">
        <v>0</v>
      </c>
      <c r="MN15" s="17">
        <v>147.5</v>
      </c>
      <c r="MO15" s="17">
        <v>125.91607999999999</v>
      </c>
      <c r="MP15" s="17">
        <v>149.77393000000001</v>
      </c>
      <c r="MQ15" s="17">
        <v>-2.27393</v>
      </c>
      <c r="MR15" s="17">
        <v>148.30000000000001</v>
      </c>
      <c r="MS15" s="17">
        <v>125.91607999999999</v>
      </c>
      <c r="MT15" s="17">
        <v>149.77393000000001</v>
      </c>
      <c r="MU15" s="17">
        <v>-1.47393</v>
      </c>
      <c r="MV15" s="17">
        <v>149.4</v>
      </c>
      <c r="MW15" s="17">
        <v>125.91607999999999</v>
      </c>
      <c r="MX15" s="17">
        <v>149.77393000000001</v>
      </c>
      <c r="MY15" s="17">
        <v>-0.37392999999999998</v>
      </c>
      <c r="MZ15" s="17"/>
      <c r="NA15" s="17"/>
      <c r="NB15" s="17"/>
      <c r="NC15" s="17">
        <v>0</v>
      </c>
      <c r="ND15" s="17">
        <v>0</v>
      </c>
      <c r="NE15" s="17"/>
      <c r="NF15" s="17"/>
      <c r="NG15" s="17">
        <v>0</v>
      </c>
      <c r="NH15" s="17"/>
      <c r="NI15" s="17"/>
      <c r="NJ15" s="17"/>
      <c r="NK15" s="17">
        <v>0</v>
      </c>
      <c r="NL15" s="17"/>
      <c r="NM15" s="17"/>
      <c r="NN15" s="17"/>
      <c r="NO15" s="17">
        <v>0</v>
      </c>
      <c r="NP15" s="17"/>
      <c r="NQ15" s="17"/>
      <c r="NR15" s="17"/>
      <c r="NS15" s="17">
        <v>0</v>
      </c>
      <c r="NT15" s="17"/>
      <c r="NU15" s="17"/>
      <c r="NV15" s="17"/>
      <c r="NW15" s="17">
        <v>0</v>
      </c>
      <c r="NX15" s="17"/>
      <c r="NY15" s="17"/>
      <c r="NZ15" s="17"/>
      <c r="OA15" s="17">
        <v>0</v>
      </c>
      <c r="OB15" s="17">
        <v>0</v>
      </c>
      <c r="OC15" s="17"/>
      <c r="OD15" s="17">
        <v>0</v>
      </c>
      <c r="OE15" s="17">
        <v>0</v>
      </c>
      <c r="OF15" s="17">
        <v>22.1</v>
      </c>
      <c r="OG15" s="17">
        <v>57</v>
      </c>
      <c r="OH15" s="17">
        <v>56.512999999999998</v>
      </c>
      <c r="OI15" s="17">
        <v>-34.412999999999997</v>
      </c>
      <c r="OJ15" s="17">
        <v>0</v>
      </c>
      <c r="OK15" s="17"/>
      <c r="OL15" s="17">
        <v>0</v>
      </c>
      <c r="OM15" s="17">
        <v>0</v>
      </c>
      <c r="ON15" s="17">
        <v>10.5</v>
      </c>
      <c r="OO15" s="17">
        <v>12.401999999999999</v>
      </c>
      <c r="OP15" s="17">
        <v>12.401999999999999</v>
      </c>
      <c r="OQ15" s="17">
        <v>-1.9019999999999999</v>
      </c>
      <c r="OR15" s="17">
        <v>0</v>
      </c>
      <c r="OS15" s="17"/>
      <c r="OT15" s="17">
        <v>0</v>
      </c>
      <c r="OU15" s="17">
        <v>0</v>
      </c>
      <c r="OV15" s="17">
        <v>19.2</v>
      </c>
      <c r="OW15" s="17">
        <v>17.560980000000001</v>
      </c>
      <c r="OX15" s="17">
        <v>17.560980000000001</v>
      </c>
      <c r="OY15" s="17">
        <v>1.6390199999999999</v>
      </c>
      <c r="OZ15" s="17">
        <v>10</v>
      </c>
      <c r="PA15" s="17">
        <v>9</v>
      </c>
      <c r="PB15" s="17">
        <v>9</v>
      </c>
      <c r="PC15" s="17">
        <v>1</v>
      </c>
      <c r="PD15" s="17">
        <v>5.5</v>
      </c>
      <c r="PE15" s="17">
        <v>5.67</v>
      </c>
      <c r="PF15" s="17">
        <v>5.67</v>
      </c>
      <c r="PG15" s="17">
        <v>-0.17</v>
      </c>
      <c r="PH15" s="17">
        <v>0.8</v>
      </c>
      <c r="PI15" s="17">
        <v>1</v>
      </c>
      <c r="PJ15" s="17">
        <v>1</v>
      </c>
      <c r="PK15" s="17">
        <v>-0.2</v>
      </c>
      <c r="PL15" s="17">
        <v>1.5</v>
      </c>
      <c r="PM15" s="17">
        <v>1.5</v>
      </c>
      <c r="PN15" s="17">
        <v>1.5</v>
      </c>
      <c r="PO15" s="17">
        <v>0</v>
      </c>
      <c r="PP15" s="17">
        <v>4.5</v>
      </c>
      <c r="PQ15" s="17">
        <v>4.5</v>
      </c>
      <c r="PR15" s="17">
        <v>4.5</v>
      </c>
      <c r="PS15" s="17">
        <v>0</v>
      </c>
      <c r="PT15" s="17">
        <v>20.3</v>
      </c>
      <c r="PU15" s="17">
        <v>19.5122</v>
      </c>
      <c r="PV15" s="17">
        <v>19.5122</v>
      </c>
      <c r="PW15" s="17">
        <v>0.78779999999999994</v>
      </c>
      <c r="PX15" s="17">
        <v>20</v>
      </c>
      <c r="PY15" s="17">
        <v>19.5122</v>
      </c>
      <c r="PZ15" s="17">
        <v>19.5122</v>
      </c>
      <c r="QA15" s="17">
        <v>0.48780000000000001</v>
      </c>
      <c r="QB15" s="17">
        <v>18.5</v>
      </c>
      <c r="QC15" s="17">
        <v>13.65854</v>
      </c>
      <c r="QD15" s="17">
        <v>13.65854</v>
      </c>
      <c r="QE15" s="17">
        <v>4.8414599999999997</v>
      </c>
      <c r="QF15" s="17">
        <v>0</v>
      </c>
      <c r="QG15" s="17">
        <v>3.5</v>
      </c>
      <c r="QH15" s="17">
        <v>3.5</v>
      </c>
      <c r="QI15" s="17">
        <v>-3.5</v>
      </c>
      <c r="QJ15" s="17">
        <v>18.600000000000001</v>
      </c>
      <c r="QK15" s="17">
        <v>18.146339999999999</v>
      </c>
      <c r="QL15" s="17">
        <v>18.146339999999999</v>
      </c>
      <c r="QM15" s="17">
        <v>0.45366000000000001</v>
      </c>
      <c r="QN15" s="17">
        <v>0</v>
      </c>
      <c r="QO15" s="17"/>
      <c r="QP15" s="17">
        <v>0</v>
      </c>
      <c r="QQ15" s="17">
        <v>0</v>
      </c>
      <c r="QR15" s="17">
        <v>0</v>
      </c>
      <c r="QS15" s="17"/>
      <c r="QT15" s="17">
        <v>0</v>
      </c>
      <c r="QU15" s="17">
        <v>0</v>
      </c>
      <c r="QV15" s="17">
        <v>7.5</v>
      </c>
      <c r="QW15" s="17">
        <v>12</v>
      </c>
      <c r="QX15" s="17">
        <v>8.2010000000000005</v>
      </c>
      <c r="QY15" s="17">
        <v>-0.70099999999999996</v>
      </c>
      <c r="QZ15" s="17">
        <v>12.6</v>
      </c>
      <c r="RA15" s="17">
        <v>24</v>
      </c>
      <c r="RB15" s="17">
        <v>18.670000000000002</v>
      </c>
      <c r="RC15" s="17">
        <v>-6.07</v>
      </c>
      <c r="RD15" s="17">
        <v>4.5</v>
      </c>
      <c r="RE15" s="17">
        <v>4.2</v>
      </c>
      <c r="RF15" s="17">
        <v>4.2</v>
      </c>
      <c r="RG15" s="17">
        <v>0.3</v>
      </c>
      <c r="RH15" s="17">
        <v>1</v>
      </c>
      <c r="RI15" s="17">
        <v>1.2</v>
      </c>
      <c r="RJ15" s="17">
        <v>1.2</v>
      </c>
      <c r="RK15" s="17">
        <v>-0.2</v>
      </c>
      <c r="RL15" s="17">
        <v>2.2000000000000002</v>
      </c>
      <c r="RM15" s="17">
        <v>2.4</v>
      </c>
      <c r="RN15" s="17">
        <v>2.4</v>
      </c>
      <c r="RO15" s="17">
        <v>-0.2</v>
      </c>
      <c r="RP15" s="17">
        <v>1.6</v>
      </c>
      <c r="RQ15" s="17">
        <v>1.4</v>
      </c>
      <c r="RR15" s="17">
        <v>1.4</v>
      </c>
      <c r="RS15" s="17">
        <v>0.2</v>
      </c>
      <c r="RT15" s="17">
        <v>0</v>
      </c>
      <c r="RU15" s="17"/>
      <c r="RV15" s="17">
        <v>0</v>
      </c>
      <c r="RW15" s="17">
        <v>0</v>
      </c>
      <c r="RX15" s="17">
        <v>3.2</v>
      </c>
      <c r="RY15" s="17">
        <v>3.18</v>
      </c>
      <c r="RZ15" s="17">
        <v>3.18</v>
      </c>
      <c r="SA15" s="17">
        <v>0.02</v>
      </c>
      <c r="SB15" s="17">
        <v>11.4</v>
      </c>
      <c r="SC15" s="17">
        <v>5.5426500000000001</v>
      </c>
      <c r="SD15" s="17">
        <v>17.775639999999999</v>
      </c>
      <c r="SE15" s="17">
        <v>-6.3756399999999998</v>
      </c>
      <c r="SF15" s="17">
        <v>2.4</v>
      </c>
      <c r="SG15" s="17">
        <v>2</v>
      </c>
      <c r="SH15" s="17">
        <v>2</v>
      </c>
      <c r="SI15" s="17">
        <v>0.4</v>
      </c>
      <c r="SJ15" s="17">
        <v>0.4</v>
      </c>
      <c r="SK15" s="17">
        <v>0.7</v>
      </c>
      <c r="SL15" s="17">
        <v>0.7</v>
      </c>
      <c r="SM15" s="17">
        <v>-0.3</v>
      </c>
      <c r="SN15" s="17">
        <v>18.7</v>
      </c>
      <c r="SO15" s="17">
        <v>10.53659</v>
      </c>
      <c r="SP15" s="17">
        <v>10.53659</v>
      </c>
      <c r="SQ15" s="17">
        <v>8.1634100000000007</v>
      </c>
      <c r="SR15" s="17">
        <v>6.4</v>
      </c>
      <c r="SS15" s="17">
        <v>6</v>
      </c>
      <c r="ST15" s="17">
        <v>6</v>
      </c>
      <c r="SU15" s="17">
        <v>0.4</v>
      </c>
      <c r="SV15" s="17">
        <v>9.9</v>
      </c>
      <c r="SW15" s="17">
        <v>7</v>
      </c>
      <c r="SX15" s="17">
        <v>7</v>
      </c>
      <c r="SY15" s="17">
        <v>2.9</v>
      </c>
      <c r="SZ15" s="17">
        <v>13.4</v>
      </c>
      <c r="TA15" s="17">
        <v>10.73171</v>
      </c>
      <c r="TB15" s="17">
        <v>10.73171</v>
      </c>
      <c r="TC15" s="17">
        <v>2.6682899999999998</v>
      </c>
      <c r="TD15" s="17">
        <v>20</v>
      </c>
      <c r="TE15" s="17">
        <v>19.21951</v>
      </c>
      <c r="TF15" s="17">
        <v>19.21951</v>
      </c>
      <c r="TG15" s="17">
        <v>0.78049000000000002</v>
      </c>
      <c r="TH15" s="17">
        <v>10.3</v>
      </c>
      <c r="TI15" s="17">
        <v>17.036000000000001</v>
      </c>
      <c r="TJ15" s="17">
        <v>17.036000000000001</v>
      </c>
      <c r="TK15" s="17">
        <v>-6.7359999999999998</v>
      </c>
      <c r="TL15" s="17">
        <v>11.6</v>
      </c>
      <c r="TM15" s="17">
        <v>18.37</v>
      </c>
      <c r="TN15" s="17">
        <v>18.37</v>
      </c>
      <c r="TO15" s="17">
        <v>-6.77</v>
      </c>
      <c r="TP15" s="17">
        <v>0</v>
      </c>
      <c r="TQ15" s="17"/>
      <c r="TR15" s="17">
        <v>0</v>
      </c>
      <c r="TS15" s="17">
        <v>0</v>
      </c>
      <c r="TT15" s="17">
        <v>28</v>
      </c>
      <c r="TU15" s="17">
        <v>11.52594</v>
      </c>
      <c r="TV15" s="17">
        <v>2</v>
      </c>
      <c r="TW15" s="17">
        <v>26</v>
      </c>
      <c r="TX15" s="17">
        <v>42</v>
      </c>
      <c r="TY15" s="17">
        <v>24</v>
      </c>
      <c r="TZ15" s="17">
        <v>2.1</v>
      </c>
      <c r="UA15" s="17">
        <v>39.9</v>
      </c>
      <c r="UB15" s="17">
        <v>1.1000000000000001</v>
      </c>
      <c r="UC15" s="17">
        <v>0.06</v>
      </c>
      <c r="UD15" s="17">
        <v>0.06</v>
      </c>
      <c r="UE15" s="17">
        <v>1.04</v>
      </c>
      <c r="UF15" s="17">
        <v>1.9</v>
      </c>
      <c r="UG15" s="17">
        <v>0</v>
      </c>
      <c r="UH15" s="17">
        <v>0</v>
      </c>
      <c r="UI15" s="17">
        <v>1.9</v>
      </c>
      <c r="UJ15" s="17">
        <v>16.399999999999999</v>
      </c>
      <c r="UK15" s="17">
        <v>10</v>
      </c>
      <c r="UL15" s="17">
        <v>10</v>
      </c>
      <c r="UM15" s="17">
        <v>6.4</v>
      </c>
      <c r="UN15" s="17">
        <v>7</v>
      </c>
      <c r="UO15" s="17">
        <v>4</v>
      </c>
      <c r="UP15" s="17">
        <v>4</v>
      </c>
      <c r="UQ15" s="17">
        <v>3</v>
      </c>
      <c r="UR15" s="17"/>
      <c r="US15" s="17"/>
      <c r="UT15" s="17"/>
      <c r="UU15" s="17">
        <v>0</v>
      </c>
      <c r="UV15" s="17">
        <v>10.4</v>
      </c>
      <c r="UW15" s="17">
        <v>10.73171</v>
      </c>
      <c r="UX15" s="17">
        <v>10.73171</v>
      </c>
      <c r="UY15" s="17">
        <v>-0.33171</v>
      </c>
      <c r="UZ15" s="17">
        <v>11.2</v>
      </c>
      <c r="VA15" s="17">
        <v>11.90244</v>
      </c>
      <c r="VB15" s="17">
        <v>11.90244</v>
      </c>
      <c r="VC15" s="17">
        <v>-0.70243999999999995</v>
      </c>
      <c r="VD15" s="17">
        <v>11</v>
      </c>
      <c r="VE15" s="17">
        <v>11.90244</v>
      </c>
      <c r="VF15" s="17">
        <v>11.90244</v>
      </c>
      <c r="VG15" s="17">
        <v>-0.90244000000000002</v>
      </c>
      <c r="VH15" s="17">
        <v>6.9</v>
      </c>
      <c r="VI15" s="17">
        <v>8.3070000000000004</v>
      </c>
      <c r="VJ15" s="17">
        <v>8.3070000000000004</v>
      </c>
      <c r="VK15" s="17">
        <v>-1.407</v>
      </c>
      <c r="VL15" s="17">
        <v>0</v>
      </c>
      <c r="VM15" s="17"/>
      <c r="VN15" s="17">
        <v>0</v>
      </c>
      <c r="VO15" s="17">
        <v>0</v>
      </c>
      <c r="VP15" s="17">
        <v>0</v>
      </c>
      <c r="VQ15" s="17"/>
      <c r="VR15" s="17">
        <v>0</v>
      </c>
      <c r="VS15" s="17">
        <v>0</v>
      </c>
      <c r="VT15" s="17">
        <v>0</v>
      </c>
      <c r="VU15" s="17"/>
      <c r="VV15" s="17">
        <v>0</v>
      </c>
      <c r="VW15" s="17">
        <v>0</v>
      </c>
      <c r="VX15" s="17">
        <v>0.6</v>
      </c>
      <c r="VY15" s="17">
        <v>0.6</v>
      </c>
      <c r="VZ15" s="17">
        <v>0.6</v>
      </c>
      <c r="WA15" s="17">
        <v>0</v>
      </c>
      <c r="WB15" s="17">
        <v>0</v>
      </c>
      <c r="WC15" s="17">
        <v>10</v>
      </c>
      <c r="WD15" s="17">
        <v>10</v>
      </c>
      <c r="WE15" s="17">
        <v>-10</v>
      </c>
      <c r="WF15" s="17">
        <v>0</v>
      </c>
      <c r="WG15" s="17">
        <v>8</v>
      </c>
      <c r="WH15" s="17">
        <v>8</v>
      </c>
      <c r="WI15" s="17">
        <v>-8</v>
      </c>
      <c r="WJ15" s="17">
        <v>0</v>
      </c>
      <c r="WK15" s="17"/>
      <c r="WL15" s="17">
        <v>0</v>
      </c>
      <c r="WM15" s="17">
        <v>0</v>
      </c>
      <c r="WN15" s="17">
        <v>0</v>
      </c>
      <c r="WO15" s="17"/>
      <c r="WP15" s="17">
        <v>0</v>
      </c>
      <c r="WQ15" s="17">
        <v>0</v>
      </c>
      <c r="WR15" s="17">
        <v>9.8000000000000007</v>
      </c>
      <c r="WS15" s="17">
        <v>9.8000000000000007</v>
      </c>
      <c r="WT15" s="17">
        <v>9.8000000000000007</v>
      </c>
      <c r="WU15" s="17">
        <v>0</v>
      </c>
      <c r="WV15" s="17">
        <v>20</v>
      </c>
      <c r="WW15" s="17">
        <v>19.21951</v>
      </c>
      <c r="WX15" s="17">
        <v>19.21951</v>
      </c>
      <c r="WY15" s="17">
        <v>0.78049000000000002</v>
      </c>
      <c r="WZ15" s="17">
        <v>9.6</v>
      </c>
      <c r="XA15" s="17">
        <v>10.7</v>
      </c>
      <c r="XB15" s="17">
        <v>10.7</v>
      </c>
      <c r="XC15" s="17">
        <v>-1.1000000000000001</v>
      </c>
      <c r="XD15" s="17">
        <v>43.3</v>
      </c>
      <c r="XE15" s="17">
        <v>42</v>
      </c>
      <c r="XF15" s="17">
        <v>42</v>
      </c>
      <c r="XG15" s="17">
        <v>1.3</v>
      </c>
      <c r="XH15" s="17">
        <v>15.2</v>
      </c>
      <c r="XI15" s="17">
        <v>14</v>
      </c>
      <c r="XJ15" s="17">
        <v>14</v>
      </c>
      <c r="XK15" s="17">
        <v>1.2</v>
      </c>
      <c r="XL15" s="17"/>
      <c r="XM15" s="17"/>
      <c r="XN15" s="17"/>
      <c r="XO15" s="17">
        <v>0</v>
      </c>
      <c r="XP15" s="17"/>
      <c r="XQ15" s="17"/>
      <c r="XR15" s="17"/>
      <c r="XS15" s="17">
        <v>0</v>
      </c>
      <c r="XT15" s="17">
        <v>17.100000000000001</v>
      </c>
      <c r="XU15" s="17">
        <v>14</v>
      </c>
      <c r="XV15" s="17">
        <v>14</v>
      </c>
      <c r="XW15" s="17">
        <v>3.1</v>
      </c>
      <c r="XX15" s="17"/>
      <c r="XY15" s="17"/>
      <c r="XZ15" s="17"/>
      <c r="YA15" s="17">
        <v>0</v>
      </c>
      <c r="YB15" s="17"/>
      <c r="YC15" s="17"/>
      <c r="YD15" s="17"/>
      <c r="YE15" s="17">
        <v>0</v>
      </c>
    </row>
    <row r="16" spans="1:655" ht="24" customHeight="1" x14ac:dyDescent="0.35">
      <c r="A16" s="1"/>
      <c r="B16" s="18" t="s">
        <v>59</v>
      </c>
      <c r="C16" s="18" t="s">
        <v>790</v>
      </c>
      <c r="D16" s="19"/>
      <c r="E16" s="19"/>
      <c r="F16" s="19"/>
      <c r="G16" s="19">
        <v>0</v>
      </c>
      <c r="H16" s="19">
        <v>644.70000000000005</v>
      </c>
      <c r="I16" s="19">
        <v>646.79789000000005</v>
      </c>
      <c r="J16" s="19">
        <v>646.79789000000005</v>
      </c>
      <c r="K16" s="19">
        <v>-2.09789</v>
      </c>
      <c r="L16" s="19">
        <v>217.7</v>
      </c>
      <c r="M16" s="19">
        <v>211.44126</v>
      </c>
      <c r="N16" s="19">
        <v>211.44126</v>
      </c>
      <c r="O16" s="19">
        <v>6.2587400000000004</v>
      </c>
      <c r="P16" s="19"/>
      <c r="Q16" s="19"/>
      <c r="R16" s="19"/>
      <c r="S16" s="19">
        <v>0</v>
      </c>
      <c r="T16" s="19"/>
      <c r="U16" s="19"/>
      <c r="V16" s="19"/>
      <c r="W16" s="19">
        <v>0</v>
      </c>
      <c r="X16" s="19">
        <v>88.1</v>
      </c>
      <c r="Y16" s="19">
        <v>92.226339999999993</v>
      </c>
      <c r="Z16" s="19">
        <v>92.226339999999993</v>
      </c>
      <c r="AA16" s="19">
        <v>-4.1263399999999999</v>
      </c>
      <c r="AB16" s="19">
        <v>176.5</v>
      </c>
      <c r="AC16" s="19">
        <v>169.97218000000001</v>
      </c>
      <c r="AD16" s="19">
        <v>168.672</v>
      </c>
      <c r="AE16" s="19">
        <v>7.8280000000000003</v>
      </c>
      <c r="AF16" s="19"/>
      <c r="AG16" s="19"/>
      <c r="AH16" s="19"/>
      <c r="AI16" s="19">
        <v>0</v>
      </c>
      <c r="AJ16" s="19"/>
      <c r="AK16" s="19"/>
      <c r="AL16" s="19"/>
      <c r="AM16" s="19">
        <v>0</v>
      </c>
      <c r="AN16" s="19">
        <v>140.4</v>
      </c>
      <c r="AO16" s="19">
        <v>151.52778000000001</v>
      </c>
      <c r="AP16" s="19">
        <v>116.66667</v>
      </c>
      <c r="AQ16" s="19">
        <v>23.733329999999999</v>
      </c>
      <c r="AR16" s="19">
        <v>140.6</v>
      </c>
      <c r="AS16" s="19">
        <v>151.52778000000001</v>
      </c>
      <c r="AT16" s="19">
        <v>116.66667</v>
      </c>
      <c r="AU16" s="19">
        <v>23.933330000000002</v>
      </c>
      <c r="AV16" s="19">
        <v>140.9</v>
      </c>
      <c r="AW16" s="19">
        <v>151.52778000000001</v>
      </c>
      <c r="AX16" s="19">
        <v>116.66667</v>
      </c>
      <c r="AY16" s="19">
        <v>24.233329999999999</v>
      </c>
      <c r="AZ16" s="19">
        <v>235.3</v>
      </c>
      <c r="BA16" s="19">
        <v>227.29167000000001</v>
      </c>
      <c r="BB16" s="19">
        <v>175</v>
      </c>
      <c r="BC16" s="19">
        <v>60.3</v>
      </c>
      <c r="BD16" s="19">
        <v>211.3</v>
      </c>
      <c r="BE16" s="19">
        <v>209.29819000000001</v>
      </c>
      <c r="BF16" s="19">
        <v>209.29819000000001</v>
      </c>
      <c r="BG16" s="19">
        <v>2.0018099999999999</v>
      </c>
      <c r="BH16" s="19">
        <v>110.2</v>
      </c>
      <c r="BI16" s="19">
        <v>104.6491</v>
      </c>
      <c r="BJ16" s="19">
        <v>104.6491</v>
      </c>
      <c r="BK16" s="19">
        <v>5.5509000000000004</v>
      </c>
      <c r="BL16" s="19">
        <v>394.6</v>
      </c>
      <c r="BM16" s="19">
        <v>463.95073000000002</v>
      </c>
      <c r="BN16" s="19">
        <v>429.98817000000003</v>
      </c>
      <c r="BO16" s="19">
        <v>-35.388170000000002</v>
      </c>
      <c r="BP16" s="19">
        <v>5</v>
      </c>
      <c r="BQ16" s="19">
        <v>4.4534599999999998</v>
      </c>
      <c r="BR16" s="19">
        <v>4.4534599999999998</v>
      </c>
      <c r="BS16" s="19">
        <v>0.54654000000000003</v>
      </c>
      <c r="BT16" s="19"/>
      <c r="BU16" s="19"/>
      <c r="BV16" s="19"/>
      <c r="BW16" s="19">
        <v>0</v>
      </c>
      <c r="BX16" s="19"/>
      <c r="BY16" s="19"/>
      <c r="BZ16" s="19"/>
      <c r="CA16" s="19">
        <v>0</v>
      </c>
      <c r="CB16" s="19"/>
      <c r="CC16" s="19"/>
      <c r="CD16" s="19"/>
      <c r="CE16" s="19">
        <v>0</v>
      </c>
      <c r="CF16" s="19"/>
      <c r="CG16" s="19"/>
      <c r="CH16" s="19"/>
      <c r="CI16" s="19">
        <v>0</v>
      </c>
      <c r="CJ16" s="19">
        <v>163.4</v>
      </c>
      <c r="CK16" s="19">
        <v>164.70732000000001</v>
      </c>
      <c r="CL16" s="19">
        <v>164.70732000000001</v>
      </c>
      <c r="CM16" s="19">
        <v>-1.30732</v>
      </c>
      <c r="CN16" s="19">
        <v>6.8</v>
      </c>
      <c r="CO16" s="19">
        <v>5.1583800000000002</v>
      </c>
      <c r="CP16" s="19">
        <v>5.1583800000000002</v>
      </c>
      <c r="CQ16" s="19">
        <v>1.6416200000000001</v>
      </c>
      <c r="CR16" s="19">
        <v>5.5</v>
      </c>
      <c r="CS16" s="19">
        <v>2.8315000000000001</v>
      </c>
      <c r="CT16" s="19">
        <v>2.8315000000000001</v>
      </c>
      <c r="CU16" s="19">
        <v>2.6684999999999999</v>
      </c>
      <c r="CV16" s="19"/>
      <c r="CW16" s="19"/>
      <c r="CX16" s="19"/>
      <c r="CY16" s="19">
        <v>0</v>
      </c>
      <c r="CZ16" s="19">
        <v>6.1</v>
      </c>
      <c r="DA16" s="19">
        <v>6.7190000000000003</v>
      </c>
      <c r="DB16" s="19">
        <v>6.8787000000000003</v>
      </c>
      <c r="DC16" s="19">
        <v>-0.77869999999999995</v>
      </c>
      <c r="DD16" s="19">
        <v>7.2</v>
      </c>
      <c r="DE16" s="19">
        <v>10.217000000000001</v>
      </c>
      <c r="DF16" s="19">
        <v>10.217000000000001</v>
      </c>
      <c r="DG16" s="19">
        <v>-3.0169999999999999</v>
      </c>
      <c r="DH16" s="19">
        <v>39.9</v>
      </c>
      <c r="DI16" s="19">
        <v>40</v>
      </c>
      <c r="DJ16" s="19">
        <v>79.522450000000006</v>
      </c>
      <c r="DK16" s="19">
        <v>-39.622450000000001</v>
      </c>
      <c r="DL16" s="19"/>
      <c r="DM16" s="19"/>
      <c r="DN16" s="19"/>
      <c r="DO16" s="19">
        <v>0</v>
      </c>
      <c r="DP16" s="19"/>
      <c r="DQ16" s="19"/>
      <c r="DR16" s="19"/>
      <c r="DS16" s="19">
        <v>0</v>
      </c>
      <c r="DT16" s="19"/>
      <c r="DU16" s="19"/>
      <c r="DV16" s="19"/>
      <c r="DW16" s="19">
        <v>0</v>
      </c>
      <c r="DX16" s="19"/>
      <c r="DY16" s="19"/>
      <c r="DZ16" s="19"/>
      <c r="EA16" s="19">
        <v>0</v>
      </c>
      <c r="EB16" s="19">
        <v>83.2</v>
      </c>
      <c r="EC16" s="19">
        <v>103.86745000000001</v>
      </c>
      <c r="ED16" s="19">
        <v>101.22627</v>
      </c>
      <c r="EE16" s="19">
        <v>-18.02627</v>
      </c>
      <c r="EF16" s="19">
        <v>43.6</v>
      </c>
      <c r="EG16" s="19">
        <v>41.025640000000003</v>
      </c>
      <c r="EH16" s="19">
        <v>221.30108000000001</v>
      </c>
      <c r="EI16" s="19">
        <v>-177.70107999999999</v>
      </c>
      <c r="EJ16" s="19"/>
      <c r="EK16" s="19"/>
      <c r="EL16" s="19"/>
      <c r="EM16" s="19">
        <v>0</v>
      </c>
      <c r="EN16" s="19"/>
      <c r="EO16" s="19"/>
      <c r="EP16" s="19"/>
      <c r="EQ16" s="19">
        <v>0</v>
      </c>
      <c r="ER16" s="19"/>
      <c r="ES16" s="19"/>
      <c r="ET16" s="19"/>
      <c r="EU16" s="19">
        <v>0</v>
      </c>
      <c r="EV16" s="19">
        <v>6.5</v>
      </c>
      <c r="EW16" s="19">
        <v>6.39</v>
      </c>
      <c r="EX16" s="19">
        <v>6.39</v>
      </c>
      <c r="EY16" s="19">
        <v>0.11</v>
      </c>
      <c r="EZ16" s="19">
        <v>459.1</v>
      </c>
      <c r="FA16" s="19">
        <v>458.87804999999997</v>
      </c>
      <c r="FB16" s="19">
        <v>344.93052999999998</v>
      </c>
      <c r="FC16" s="19">
        <v>114.16947</v>
      </c>
      <c r="FD16" s="19">
        <v>70</v>
      </c>
      <c r="FE16" s="19">
        <v>61.197150000000001</v>
      </c>
      <c r="FF16" s="19">
        <v>61.197150000000001</v>
      </c>
      <c r="FG16" s="19">
        <v>8.8028499999999994</v>
      </c>
      <c r="FH16" s="19">
        <v>140</v>
      </c>
      <c r="FI16" s="19">
        <v>150.27984000000001</v>
      </c>
      <c r="FJ16" s="19">
        <v>131.61189999999999</v>
      </c>
      <c r="FK16" s="19">
        <v>8.3880999999999997</v>
      </c>
      <c r="FL16" s="19">
        <v>37.5</v>
      </c>
      <c r="FM16" s="19">
        <v>22.735620000000001</v>
      </c>
      <c r="FN16" s="19">
        <v>22.735620000000001</v>
      </c>
      <c r="FO16" s="19">
        <v>14.764379999999999</v>
      </c>
      <c r="FP16" s="19">
        <v>18.8</v>
      </c>
      <c r="FQ16" s="19">
        <v>19.28585</v>
      </c>
      <c r="FR16" s="19">
        <v>19.28585</v>
      </c>
      <c r="FS16" s="19">
        <v>-0.48585</v>
      </c>
      <c r="FT16" s="19">
        <v>19.7</v>
      </c>
      <c r="FU16" s="19">
        <v>19.317070000000001</v>
      </c>
      <c r="FV16" s="19">
        <v>19.317070000000001</v>
      </c>
      <c r="FW16" s="19">
        <v>0.38292999999999999</v>
      </c>
      <c r="FX16" s="19">
        <v>88.4</v>
      </c>
      <c r="FY16" s="19">
        <v>87.657560000000004</v>
      </c>
      <c r="FZ16" s="19">
        <v>87.657560000000004</v>
      </c>
      <c r="GA16" s="19">
        <v>0.74243999999999999</v>
      </c>
      <c r="GB16" s="19">
        <v>180.4</v>
      </c>
      <c r="GC16" s="19">
        <v>179.79915</v>
      </c>
      <c r="GD16" s="19">
        <v>186.00300999999999</v>
      </c>
      <c r="GE16" s="19">
        <v>-5.6030100000000003</v>
      </c>
      <c r="GF16" s="19">
        <v>180.1</v>
      </c>
      <c r="GG16" s="19">
        <v>179.79915</v>
      </c>
      <c r="GH16" s="19">
        <v>186.00300999999999</v>
      </c>
      <c r="GI16" s="19">
        <v>-5.9030100000000001</v>
      </c>
      <c r="GJ16" s="19">
        <v>183.1</v>
      </c>
      <c r="GK16" s="19">
        <v>179.79915</v>
      </c>
      <c r="GL16" s="19">
        <v>186.00300999999999</v>
      </c>
      <c r="GM16" s="19">
        <v>-2.9030100000000001</v>
      </c>
      <c r="GN16" s="19">
        <v>109.8</v>
      </c>
      <c r="GO16" s="19">
        <v>101.18955</v>
      </c>
      <c r="GP16" s="19">
        <v>95.846630000000005</v>
      </c>
      <c r="GQ16" s="19">
        <v>13.95337</v>
      </c>
      <c r="GR16" s="19">
        <v>8.1</v>
      </c>
      <c r="GS16" s="19">
        <v>9.09</v>
      </c>
      <c r="GT16" s="19">
        <v>9.09</v>
      </c>
      <c r="GU16" s="19">
        <v>-0.99</v>
      </c>
      <c r="GV16" s="19">
        <v>3.1</v>
      </c>
      <c r="GW16" s="19">
        <v>6.6261000000000001</v>
      </c>
      <c r="GX16" s="19">
        <v>6.6261000000000001</v>
      </c>
      <c r="GY16" s="19">
        <v>-3.5261</v>
      </c>
      <c r="GZ16" s="19">
        <v>13.3</v>
      </c>
      <c r="HA16" s="19">
        <v>32.645870000000002</v>
      </c>
      <c r="HB16" s="19">
        <v>40.844290000000001</v>
      </c>
      <c r="HC16" s="19">
        <v>-27.54429</v>
      </c>
      <c r="HD16" s="19">
        <v>42.5</v>
      </c>
      <c r="HE16" s="19">
        <v>44.275120000000001</v>
      </c>
      <c r="HF16" s="19">
        <v>44.275120000000001</v>
      </c>
      <c r="HG16" s="19">
        <v>-1.77512</v>
      </c>
      <c r="HH16" s="19"/>
      <c r="HI16" s="19"/>
      <c r="HJ16" s="19">
        <v>3.9046599999999998</v>
      </c>
      <c r="HK16" s="19">
        <v>-3.9046599999999998</v>
      </c>
      <c r="HL16" s="19">
        <v>16.7</v>
      </c>
      <c r="HM16" s="19">
        <v>19.257169999999999</v>
      </c>
      <c r="HN16" s="19">
        <v>19.257169999999999</v>
      </c>
      <c r="HO16" s="19">
        <v>-2.5571700000000002</v>
      </c>
      <c r="HP16" s="19">
        <v>38.4</v>
      </c>
      <c r="HQ16" s="19">
        <v>41.025640000000003</v>
      </c>
      <c r="HR16" s="19">
        <v>53.633960000000002</v>
      </c>
      <c r="HS16" s="19">
        <v>-15.23396</v>
      </c>
      <c r="HT16" s="19"/>
      <c r="HU16" s="19"/>
      <c r="HV16" s="19"/>
      <c r="HW16" s="19">
        <v>0</v>
      </c>
      <c r="HX16" s="19"/>
      <c r="HY16" s="19"/>
      <c r="HZ16" s="19"/>
      <c r="IA16" s="19">
        <v>0</v>
      </c>
      <c r="IB16" s="19"/>
      <c r="IC16" s="19"/>
      <c r="ID16" s="19"/>
      <c r="IE16" s="19">
        <v>0</v>
      </c>
      <c r="IF16" s="19"/>
      <c r="IG16" s="19"/>
      <c r="IH16" s="19"/>
      <c r="II16" s="19">
        <v>0</v>
      </c>
      <c r="IJ16" s="19"/>
      <c r="IK16" s="19"/>
      <c r="IL16" s="19"/>
      <c r="IM16" s="19">
        <v>0</v>
      </c>
      <c r="IN16" s="19">
        <v>0</v>
      </c>
      <c r="IO16" s="19"/>
      <c r="IP16" s="19"/>
      <c r="IQ16" s="19">
        <v>0</v>
      </c>
      <c r="IR16" s="19"/>
      <c r="IS16" s="19"/>
      <c r="IT16" s="19"/>
      <c r="IU16" s="19">
        <v>0</v>
      </c>
      <c r="IV16" s="19"/>
      <c r="IW16" s="19"/>
      <c r="IX16" s="19"/>
      <c r="IY16" s="19">
        <v>0</v>
      </c>
      <c r="IZ16" s="19"/>
      <c r="JA16" s="19"/>
      <c r="JB16" s="19"/>
      <c r="JC16" s="19">
        <v>0</v>
      </c>
      <c r="JD16" s="19">
        <v>86.1</v>
      </c>
      <c r="JE16" s="19">
        <v>85.53913</v>
      </c>
      <c r="JF16" s="19">
        <v>79.069770000000005</v>
      </c>
      <c r="JG16" s="19">
        <v>7.0302300000000004</v>
      </c>
      <c r="JH16" s="19"/>
      <c r="JI16" s="19"/>
      <c r="JJ16" s="19"/>
      <c r="JK16" s="19">
        <v>0</v>
      </c>
      <c r="JL16" s="19"/>
      <c r="JM16" s="19"/>
      <c r="JN16" s="19"/>
      <c r="JO16" s="19">
        <v>0</v>
      </c>
      <c r="JP16" s="19">
        <v>136</v>
      </c>
      <c r="JQ16" s="19">
        <v>136.66667000000001</v>
      </c>
      <c r="JR16" s="19">
        <v>136.66667000000001</v>
      </c>
      <c r="JS16" s="19">
        <v>-0.66666999999999998</v>
      </c>
      <c r="JT16" s="19">
        <v>69.2</v>
      </c>
      <c r="JU16" s="19">
        <v>68.333330000000004</v>
      </c>
      <c r="JV16" s="19">
        <v>68.333330000000004</v>
      </c>
      <c r="JW16" s="19">
        <v>0.86667000000000005</v>
      </c>
      <c r="JX16" s="19"/>
      <c r="JY16" s="19"/>
      <c r="JZ16" s="19"/>
      <c r="KA16" s="19">
        <v>0</v>
      </c>
      <c r="KB16" s="19"/>
      <c r="KC16" s="19"/>
      <c r="KD16" s="19"/>
      <c r="KE16" s="19">
        <v>0</v>
      </c>
      <c r="KF16" s="19"/>
      <c r="KG16" s="19"/>
      <c r="KH16" s="19"/>
      <c r="KI16" s="19">
        <v>0</v>
      </c>
      <c r="KJ16" s="19"/>
      <c r="KK16" s="19"/>
      <c r="KL16" s="19"/>
      <c r="KM16" s="19">
        <v>0</v>
      </c>
      <c r="KN16" s="19"/>
      <c r="KO16" s="19"/>
      <c r="KP16" s="19"/>
      <c r="KQ16" s="19">
        <v>0</v>
      </c>
      <c r="KR16" s="19"/>
      <c r="KS16" s="19"/>
      <c r="KT16" s="19"/>
      <c r="KU16" s="19">
        <v>0</v>
      </c>
      <c r="KV16" s="19"/>
      <c r="KW16" s="19"/>
      <c r="KX16" s="19"/>
      <c r="KY16" s="19">
        <v>0</v>
      </c>
      <c r="KZ16" s="19"/>
      <c r="LA16" s="19"/>
      <c r="LB16" s="19"/>
      <c r="LC16" s="19">
        <v>0</v>
      </c>
      <c r="LD16" s="19">
        <v>4.2</v>
      </c>
      <c r="LE16" s="19">
        <v>3.7524000000000002</v>
      </c>
      <c r="LF16" s="19">
        <v>3.7524000000000002</v>
      </c>
      <c r="LG16" s="19">
        <v>0.4476</v>
      </c>
      <c r="LH16" s="19">
        <v>38.700000000000003</v>
      </c>
      <c r="LI16" s="19">
        <v>20.512820000000001</v>
      </c>
      <c r="LJ16" s="19">
        <v>68.208780000000004</v>
      </c>
      <c r="LK16" s="19">
        <v>-29.508780000000002</v>
      </c>
      <c r="LL16" s="19">
        <v>98.1</v>
      </c>
      <c r="LM16" s="19">
        <v>108.13</v>
      </c>
      <c r="LN16" s="19">
        <v>103.32422</v>
      </c>
      <c r="LO16" s="19">
        <v>-5.2242199999999999</v>
      </c>
      <c r="LP16" s="19">
        <v>62.7</v>
      </c>
      <c r="LQ16" s="19">
        <v>67.461460000000002</v>
      </c>
      <c r="LR16" s="19">
        <v>67.461460000000002</v>
      </c>
      <c r="LS16" s="19">
        <v>-4.7614599999999996</v>
      </c>
      <c r="LT16" s="19">
        <v>76.8</v>
      </c>
      <c r="LU16" s="19">
        <v>78.567999999999998</v>
      </c>
      <c r="LV16" s="19">
        <v>78.567999999999998</v>
      </c>
      <c r="LW16" s="19">
        <v>-1.768</v>
      </c>
      <c r="LX16" s="19">
        <v>29.9</v>
      </c>
      <c r="LY16" s="19">
        <v>30.097560000000001</v>
      </c>
      <c r="LZ16" s="19">
        <v>30.097560000000001</v>
      </c>
      <c r="MA16" s="19">
        <v>-0.19756000000000001</v>
      </c>
      <c r="MB16" s="19"/>
      <c r="MC16" s="19"/>
      <c r="MD16" s="19"/>
      <c r="ME16" s="19">
        <v>0</v>
      </c>
      <c r="MF16" s="19"/>
      <c r="MG16" s="19"/>
      <c r="MH16" s="19"/>
      <c r="MI16" s="19">
        <v>0</v>
      </c>
      <c r="MJ16" s="19"/>
      <c r="MK16" s="19"/>
      <c r="ML16" s="19"/>
      <c r="MM16" s="19">
        <v>0</v>
      </c>
      <c r="MN16" s="19">
        <v>148.30000000000001</v>
      </c>
      <c r="MO16" s="19">
        <v>126.04692</v>
      </c>
      <c r="MP16" s="19">
        <v>149.77393000000001</v>
      </c>
      <c r="MQ16" s="19">
        <v>-1.47393</v>
      </c>
      <c r="MR16" s="19">
        <v>149.19999999999999</v>
      </c>
      <c r="MS16" s="19">
        <v>126.04692</v>
      </c>
      <c r="MT16" s="19">
        <v>149.77393000000001</v>
      </c>
      <c r="MU16" s="19">
        <v>-0.57393000000000005</v>
      </c>
      <c r="MV16" s="19">
        <v>150.30000000000001</v>
      </c>
      <c r="MW16" s="19">
        <v>126.04692</v>
      </c>
      <c r="MX16" s="19">
        <v>149.77393000000001</v>
      </c>
      <c r="MY16" s="19">
        <v>0.52607000000000004</v>
      </c>
      <c r="MZ16" s="19"/>
      <c r="NA16" s="19"/>
      <c r="NB16" s="19"/>
      <c r="NC16" s="19">
        <v>0</v>
      </c>
      <c r="ND16" s="19">
        <v>0</v>
      </c>
      <c r="NE16" s="19"/>
      <c r="NF16" s="19"/>
      <c r="NG16" s="19">
        <v>0</v>
      </c>
      <c r="NH16" s="19"/>
      <c r="NI16" s="19"/>
      <c r="NJ16" s="19"/>
      <c r="NK16" s="19">
        <v>0</v>
      </c>
      <c r="NL16" s="19"/>
      <c r="NM16" s="19"/>
      <c r="NN16" s="19"/>
      <c r="NO16" s="19">
        <v>0</v>
      </c>
      <c r="NP16" s="19"/>
      <c r="NQ16" s="19"/>
      <c r="NR16" s="19"/>
      <c r="NS16" s="19">
        <v>0</v>
      </c>
      <c r="NT16" s="19"/>
      <c r="NU16" s="19"/>
      <c r="NV16" s="19"/>
      <c r="NW16" s="19">
        <v>0</v>
      </c>
      <c r="NX16" s="19"/>
      <c r="NY16" s="19"/>
      <c r="NZ16" s="19"/>
      <c r="OA16" s="19">
        <v>0</v>
      </c>
      <c r="OB16" s="19">
        <v>0</v>
      </c>
      <c r="OC16" s="19"/>
      <c r="OD16" s="19">
        <v>0</v>
      </c>
      <c r="OE16" s="19">
        <v>0</v>
      </c>
      <c r="OF16" s="19">
        <v>16</v>
      </c>
      <c r="OG16" s="19">
        <v>55</v>
      </c>
      <c r="OH16" s="19">
        <v>54.640999999999998</v>
      </c>
      <c r="OI16" s="19">
        <v>-38.640999999999998</v>
      </c>
      <c r="OJ16" s="19">
        <v>0</v>
      </c>
      <c r="OK16" s="19"/>
      <c r="OL16" s="19">
        <v>0</v>
      </c>
      <c r="OM16" s="19">
        <v>0</v>
      </c>
      <c r="ON16" s="19">
        <v>11</v>
      </c>
      <c r="OO16" s="19">
        <v>12.391</v>
      </c>
      <c r="OP16" s="19">
        <v>12.391</v>
      </c>
      <c r="OQ16" s="19">
        <v>-1.391</v>
      </c>
      <c r="OR16" s="19">
        <v>0</v>
      </c>
      <c r="OS16" s="19"/>
      <c r="OT16" s="19">
        <v>0</v>
      </c>
      <c r="OU16" s="19">
        <v>0</v>
      </c>
      <c r="OV16" s="19">
        <v>19.100000000000001</v>
      </c>
      <c r="OW16" s="19">
        <v>17.560980000000001</v>
      </c>
      <c r="OX16" s="19">
        <v>17.560980000000001</v>
      </c>
      <c r="OY16" s="19">
        <v>1.5390200000000001</v>
      </c>
      <c r="OZ16" s="19">
        <v>9.9</v>
      </c>
      <c r="PA16" s="19">
        <v>9</v>
      </c>
      <c r="PB16" s="19">
        <v>9</v>
      </c>
      <c r="PC16" s="19">
        <v>0.9</v>
      </c>
      <c r="PD16" s="19">
        <v>5.4</v>
      </c>
      <c r="PE16" s="19">
        <v>5.67</v>
      </c>
      <c r="PF16" s="19">
        <v>5.67</v>
      </c>
      <c r="PG16" s="19">
        <v>-0.27</v>
      </c>
      <c r="PH16" s="19">
        <v>0.8</v>
      </c>
      <c r="PI16" s="19">
        <v>1</v>
      </c>
      <c r="PJ16" s="19">
        <v>1</v>
      </c>
      <c r="PK16" s="19">
        <v>-0.2</v>
      </c>
      <c r="PL16" s="19">
        <v>1.5</v>
      </c>
      <c r="PM16" s="19">
        <v>1.5</v>
      </c>
      <c r="PN16" s="19">
        <v>1.5</v>
      </c>
      <c r="PO16" s="19">
        <v>0</v>
      </c>
      <c r="PP16" s="19">
        <v>4.4000000000000004</v>
      </c>
      <c r="PQ16" s="19">
        <v>4.5</v>
      </c>
      <c r="PR16" s="19">
        <v>4.5</v>
      </c>
      <c r="PS16" s="19">
        <v>-0.1</v>
      </c>
      <c r="PT16" s="19">
        <v>19.7</v>
      </c>
      <c r="PU16" s="19">
        <v>19.5122</v>
      </c>
      <c r="PV16" s="19">
        <v>19.5122</v>
      </c>
      <c r="PW16" s="19">
        <v>0.18779999999999999</v>
      </c>
      <c r="PX16" s="19">
        <v>20</v>
      </c>
      <c r="PY16" s="19">
        <v>19.5122</v>
      </c>
      <c r="PZ16" s="19">
        <v>19.5122</v>
      </c>
      <c r="QA16" s="19">
        <v>0.48780000000000001</v>
      </c>
      <c r="QB16" s="19">
        <v>18.5</v>
      </c>
      <c r="QC16" s="19">
        <v>13.65854</v>
      </c>
      <c r="QD16" s="19">
        <v>13.65854</v>
      </c>
      <c r="QE16" s="19">
        <v>4.8414599999999997</v>
      </c>
      <c r="QF16" s="19">
        <v>0</v>
      </c>
      <c r="QG16" s="19">
        <v>3.5</v>
      </c>
      <c r="QH16" s="19">
        <v>3.5</v>
      </c>
      <c r="QI16" s="19">
        <v>-3.5</v>
      </c>
      <c r="QJ16" s="19">
        <v>18.600000000000001</v>
      </c>
      <c r="QK16" s="19">
        <v>18.146339999999999</v>
      </c>
      <c r="QL16" s="19">
        <v>18.146339999999999</v>
      </c>
      <c r="QM16" s="19">
        <v>0.45366000000000001</v>
      </c>
      <c r="QN16" s="19">
        <v>0</v>
      </c>
      <c r="QO16" s="19"/>
      <c r="QP16" s="19">
        <v>0</v>
      </c>
      <c r="QQ16" s="19">
        <v>0</v>
      </c>
      <c r="QR16" s="19">
        <v>0</v>
      </c>
      <c r="QS16" s="19"/>
      <c r="QT16" s="19">
        <v>0</v>
      </c>
      <c r="QU16" s="19">
        <v>0</v>
      </c>
      <c r="QV16" s="19">
        <v>4.8</v>
      </c>
      <c r="QW16" s="19">
        <v>12</v>
      </c>
      <c r="QX16" s="19">
        <v>7.7439999999999998</v>
      </c>
      <c r="QY16" s="19">
        <v>-2.944</v>
      </c>
      <c r="QZ16" s="19">
        <v>9.4</v>
      </c>
      <c r="RA16" s="19">
        <v>23</v>
      </c>
      <c r="RB16" s="19">
        <v>17.216999999999999</v>
      </c>
      <c r="RC16" s="19">
        <v>-7.8170000000000002</v>
      </c>
      <c r="RD16" s="19">
        <v>4.5</v>
      </c>
      <c r="RE16" s="19">
        <v>4.2</v>
      </c>
      <c r="RF16" s="19">
        <v>4.2</v>
      </c>
      <c r="RG16" s="19">
        <v>0.3</v>
      </c>
      <c r="RH16" s="19">
        <v>1</v>
      </c>
      <c r="RI16" s="19">
        <v>1.2</v>
      </c>
      <c r="RJ16" s="19">
        <v>1.2</v>
      </c>
      <c r="RK16" s="19">
        <v>-0.2</v>
      </c>
      <c r="RL16" s="19">
        <v>2.2000000000000002</v>
      </c>
      <c r="RM16" s="19">
        <v>2.4</v>
      </c>
      <c r="RN16" s="19">
        <v>2.4</v>
      </c>
      <c r="RO16" s="19">
        <v>-0.2</v>
      </c>
      <c r="RP16" s="19">
        <v>1.6</v>
      </c>
      <c r="RQ16" s="19">
        <v>1.4</v>
      </c>
      <c r="RR16" s="19">
        <v>1.4</v>
      </c>
      <c r="RS16" s="19">
        <v>0.2</v>
      </c>
      <c r="RT16" s="19">
        <v>0</v>
      </c>
      <c r="RU16" s="19"/>
      <c r="RV16" s="19">
        <v>0</v>
      </c>
      <c r="RW16" s="19">
        <v>0</v>
      </c>
      <c r="RX16" s="19">
        <v>3.2</v>
      </c>
      <c r="RY16" s="19">
        <v>3.18</v>
      </c>
      <c r="RZ16" s="19">
        <v>3.18</v>
      </c>
      <c r="SA16" s="19">
        <v>0.02</v>
      </c>
      <c r="SB16" s="19">
        <v>11.4</v>
      </c>
      <c r="SC16" s="19">
        <v>4.4928299999999997</v>
      </c>
      <c r="SD16" s="19">
        <v>12.47555</v>
      </c>
      <c r="SE16" s="19">
        <v>-1.07555</v>
      </c>
      <c r="SF16" s="19">
        <v>2.4</v>
      </c>
      <c r="SG16" s="19">
        <v>2</v>
      </c>
      <c r="SH16" s="19">
        <v>2</v>
      </c>
      <c r="SI16" s="19">
        <v>0.4</v>
      </c>
      <c r="SJ16" s="19">
        <v>0.4</v>
      </c>
      <c r="SK16" s="19">
        <v>0.7</v>
      </c>
      <c r="SL16" s="19">
        <v>0.7</v>
      </c>
      <c r="SM16" s="19">
        <v>-0.3</v>
      </c>
      <c r="SN16" s="19">
        <v>18.7</v>
      </c>
      <c r="SO16" s="19">
        <v>10.53659</v>
      </c>
      <c r="SP16" s="19">
        <v>10.53659</v>
      </c>
      <c r="SQ16" s="19">
        <v>8.1634100000000007</v>
      </c>
      <c r="SR16" s="19">
        <v>6.4</v>
      </c>
      <c r="SS16" s="19">
        <v>6</v>
      </c>
      <c r="ST16" s="19">
        <v>6</v>
      </c>
      <c r="SU16" s="19">
        <v>0.4</v>
      </c>
      <c r="SV16" s="19">
        <v>9.4</v>
      </c>
      <c r="SW16" s="19">
        <v>7</v>
      </c>
      <c r="SX16" s="19">
        <v>7</v>
      </c>
      <c r="SY16" s="19">
        <v>2.4</v>
      </c>
      <c r="SZ16" s="19">
        <v>13.3</v>
      </c>
      <c r="TA16" s="19">
        <v>10.73171</v>
      </c>
      <c r="TB16" s="19">
        <v>10.73171</v>
      </c>
      <c r="TC16" s="19">
        <v>2.5682900000000002</v>
      </c>
      <c r="TD16" s="19">
        <v>20</v>
      </c>
      <c r="TE16" s="19">
        <v>19.21951</v>
      </c>
      <c r="TF16" s="19">
        <v>19.21951</v>
      </c>
      <c r="TG16" s="19">
        <v>0.78049000000000002</v>
      </c>
      <c r="TH16" s="19">
        <v>13</v>
      </c>
      <c r="TI16" s="19">
        <v>17.367000000000001</v>
      </c>
      <c r="TJ16" s="19">
        <v>17.367000000000001</v>
      </c>
      <c r="TK16" s="19">
        <v>-4.367</v>
      </c>
      <c r="TL16" s="19">
        <v>10.1</v>
      </c>
      <c r="TM16" s="19">
        <v>17.547999999999998</v>
      </c>
      <c r="TN16" s="19">
        <v>17.547999999999998</v>
      </c>
      <c r="TO16" s="19">
        <v>-7.4480000000000004</v>
      </c>
      <c r="TP16" s="19">
        <v>0</v>
      </c>
      <c r="TQ16" s="19"/>
      <c r="TR16" s="19">
        <v>0</v>
      </c>
      <c r="TS16" s="19">
        <v>0</v>
      </c>
      <c r="TT16" s="19">
        <v>18.399999999999999</v>
      </c>
      <c r="TU16" s="19">
        <v>9.4569500000000009</v>
      </c>
      <c r="TV16" s="19">
        <v>2</v>
      </c>
      <c r="TW16" s="19">
        <v>16.399999999999999</v>
      </c>
      <c r="TX16" s="19">
        <v>30.5</v>
      </c>
      <c r="TY16" s="19">
        <v>22</v>
      </c>
      <c r="TZ16" s="19">
        <v>2.1</v>
      </c>
      <c r="UA16" s="19">
        <v>28.4</v>
      </c>
      <c r="UB16" s="19">
        <v>1</v>
      </c>
      <c r="UC16" s="19">
        <v>0.06</v>
      </c>
      <c r="UD16" s="19">
        <v>0.06</v>
      </c>
      <c r="UE16" s="19">
        <v>0.94</v>
      </c>
      <c r="UF16" s="19">
        <v>1</v>
      </c>
      <c r="UG16" s="19">
        <v>0</v>
      </c>
      <c r="UH16" s="19">
        <v>0</v>
      </c>
      <c r="UI16" s="19">
        <v>1</v>
      </c>
      <c r="UJ16" s="19">
        <v>16.399999999999999</v>
      </c>
      <c r="UK16" s="19">
        <v>10</v>
      </c>
      <c r="UL16" s="19">
        <v>10</v>
      </c>
      <c r="UM16" s="19">
        <v>6.4</v>
      </c>
      <c r="UN16" s="19">
        <v>7</v>
      </c>
      <c r="UO16" s="19">
        <v>4</v>
      </c>
      <c r="UP16" s="19">
        <v>4</v>
      </c>
      <c r="UQ16" s="19">
        <v>3</v>
      </c>
      <c r="UR16" s="19"/>
      <c r="US16" s="19"/>
      <c r="UT16" s="19"/>
      <c r="UU16" s="19">
        <v>0</v>
      </c>
      <c r="UV16" s="19">
        <v>10.4</v>
      </c>
      <c r="UW16" s="19">
        <v>10.73171</v>
      </c>
      <c r="UX16" s="19">
        <v>10.73171</v>
      </c>
      <c r="UY16" s="19">
        <v>-0.33171</v>
      </c>
      <c r="UZ16" s="19">
        <v>11.2</v>
      </c>
      <c r="VA16" s="19">
        <v>11.90244</v>
      </c>
      <c r="VB16" s="19">
        <v>11.90244</v>
      </c>
      <c r="VC16" s="19">
        <v>-0.70243999999999995</v>
      </c>
      <c r="VD16" s="19">
        <v>11</v>
      </c>
      <c r="VE16" s="19">
        <v>11.90244</v>
      </c>
      <c r="VF16" s="19">
        <v>11.90244</v>
      </c>
      <c r="VG16" s="19">
        <v>-0.90244000000000002</v>
      </c>
      <c r="VH16" s="19">
        <v>5.8</v>
      </c>
      <c r="VI16" s="19">
        <v>8.2379999999999995</v>
      </c>
      <c r="VJ16" s="19">
        <v>8.2379999999999995</v>
      </c>
      <c r="VK16" s="19">
        <v>-2.4380000000000002</v>
      </c>
      <c r="VL16" s="19">
        <v>0</v>
      </c>
      <c r="VM16" s="19"/>
      <c r="VN16" s="19">
        <v>0</v>
      </c>
      <c r="VO16" s="19">
        <v>0</v>
      </c>
      <c r="VP16" s="19">
        <v>0</v>
      </c>
      <c r="VQ16" s="19"/>
      <c r="VR16" s="19">
        <v>0</v>
      </c>
      <c r="VS16" s="19">
        <v>0</v>
      </c>
      <c r="VT16" s="19">
        <v>0</v>
      </c>
      <c r="VU16" s="19"/>
      <c r="VV16" s="19">
        <v>0</v>
      </c>
      <c r="VW16" s="19">
        <v>0</v>
      </c>
      <c r="VX16" s="19">
        <v>0.6</v>
      </c>
      <c r="VY16" s="19">
        <v>0.6</v>
      </c>
      <c r="VZ16" s="19">
        <v>0.6</v>
      </c>
      <c r="WA16" s="19">
        <v>0</v>
      </c>
      <c r="WB16" s="19">
        <v>0</v>
      </c>
      <c r="WC16" s="19">
        <v>10</v>
      </c>
      <c r="WD16" s="19">
        <v>10</v>
      </c>
      <c r="WE16" s="19">
        <v>-10</v>
      </c>
      <c r="WF16" s="19">
        <v>0</v>
      </c>
      <c r="WG16" s="19">
        <v>8</v>
      </c>
      <c r="WH16" s="19">
        <v>8</v>
      </c>
      <c r="WI16" s="19">
        <v>-8</v>
      </c>
      <c r="WJ16" s="19">
        <v>0</v>
      </c>
      <c r="WK16" s="19"/>
      <c r="WL16" s="19">
        <v>0</v>
      </c>
      <c r="WM16" s="19">
        <v>0</v>
      </c>
      <c r="WN16" s="19">
        <v>0</v>
      </c>
      <c r="WO16" s="19"/>
      <c r="WP16" s="19">
        <v>0</v>
      </c>
      <c r="WQ16" s="19">
        <v>0</v>
      </c>
      <c r="WR16" s="19">
        <v>9.8000000000000007</v>
      </c>
      <c r="WS16" s="19">
        <v>9.8000000000000007</v>
      </c>
      <c r="WT16" s="19">
        <v>9.8000000000000007</v>
      </c>
      <c r="WU16" s="19">
        <v>0</v>
      </c>
      <c r="WV16" s="19">
        <v>20</v>
      </c>
      <c r="WW16" s="19">
        <v>19.21951</v>
      </c>
      <c r="WX16" s="19">
        <v>19.21951</v>
      </c>
      <c r="WY16" s="19">
        <v>0.78049000000000002</v>
      </c>
      <c r="WZ16" s="19">
        <v>9.6</v>
      </c>
      <c r="XA16" s="19">
        <v>10.7</v>
      </c>
      <c r="XB16" s="19">
        <v>10.7</v>
      </c>
      <c r="XC16" s="19">
        <v>-1.1000000000000001</v>
      </c>
      <c r="XD16" s="19">
        <v>43.4</v>
      </c>
      <c r="XE16" s="19">
        <v>42</v>
      </c>
      <c r="XF16" s="19">
        <v>42</v>
      </c>
      <c r="XG16" s="19">
        <v>1.4</v>
      </c>
      <c r="XH16" s="19">
        <v>15</v>
      </c>
      <c r="XI16" s="19">
        <v>14</v>
      </c>
      <c r="XJ16" s="19">
        <v>14</v>
      </c>
      <c r="XK16" s="19">
        <v>1</v>
      </c>
      <c r="XL16" s="19"/>
      <c r="XM16" s="19"/>
      <c r="XN16" s="19"/>
      <c r="XO16" s="19">
        <v>0</v>
      </c>
      <c r="XP16" s="19"/>
      <c r="XQ16" s="19"/>
      <c r="XR16" s="19"/>
      <c r="XS16" s="19">
        <v>0</v>
      </c>
      <c r="XT16" s="19">
        <v>17.100000000000001</v>
      </c>
      <c r="XU16" s="19">
        <v>14</v>
      </c>
      <c r="XV16" s="19">
        <v>14</v>
      </c>
      <c r="XW16" s="19">
        <v>3.1</v>
      </c>
      <c r="XX16" s="19"/>
      <c r="XY16" s="19"/>
      <c r="XZ16" s="19"/>
      <c r="YA16" s="19">
        <v>0</v>
      </c>
      <c r="YB16" s="19"/>
      <c r="YC16" s="19"/>
      <c r="YD16" s="19"/>
      <c r="YE16" s="19">
        <v>0</v>
      </c>
    </row>
    <row r="17" spans="1:655" ht="24" customHeight="1" x14ac:dyDescent="0.35">
      <c r="A17" s="1"/>
      <c r="B17" s="13" t="s">
        <v>59</v>
      </c>
      <c r="C17" s="13" t="s">
        <v>791</v>
      </c>
      <c r="D17" s="14"/>
      <c r="E17" s="14"/>
      <c r="F17" s="14"/>
      <c r="G17" s="14">
        <v>0</v>
      </c>
      <c r="H17" s="14">
        <v>643.9</v>
      </c>
      <c r="I17" s="14">
        <v>646.79789000000005</v>
      </c>
      <c r="J17" s="14">
        <v>646.79789000000005</v>
      </c>
      <c r="K17" s="14">
        <v>-2.8978899999999999</v>
      </c>
      <c r="L17" s="14">
        <v>217.6</v>
      </c>
      <c r="M17" s="14">
        <v>211.44126</v>
      </c>
      <c r="N17" s="14">
        <v>211.44126</v>
      </c>
      <c r="O17" s="14">
        <v>6.1587399999999999</v>
      </c>
      <c r="P17" s="14"/>
      <c r="Q17" s="14"/>
      <c r="R17" s="14"/>
      <c r="S17" s="14">
        <v>0</v>
      </c>
      <c r="T17" s="14"/>
      <c r="U17" s="14"/>
      <c r="V17" s="14"/>
      <c r="W17" s="14">
        <v>0</v>
      </c>
      <c r="X17" s="14">
        <v>90</v>
      </c>
      <c r="Y17" s="14">
        <v>92.226339999999993</v>
      </c>
      <c r="Z17" s="14">
        <v>92.226339999999993</v>
      </c>
      <c r="AA17" s="14">
        <v>-2.22634</v>
      </c>
      <c r="AB17" s="14">
        <v>178.2</v>
      </c>
      <c r="AC17" s="14">
        <v>169.97218000000001</v>
      </c>
      <c r="AD17" s="14">
        <v>168.672</v>
      </c>
      <c r="AE17" s="14">
        <v>9.5280000000000005</v>
      </c>
      <c r="AF17" s="14"/>
      <c r="AG17" s="14"/>
      <c r="AH17" s="14"/>
      <c r="AI17" s="14">
        <v>0</v>
      </c>
      <c r="AJ17" s="14"/>
      <c r="AK17" s="14"/>
      <c r="AL17" s="14"/>
      <c r="AM17" s="14">
        <v>0</v>
      </c>
      <c r="AN17" s="14">
        <v>105.4</v>
      </c>
      <c r="AO17" s="14">
        <v>116.66667</v>
      </c>
      <c r="AP17" s="14">
        <v>111.11111</v>
      </c>
      <c r="AQ17" s="14">
        <v>-5.7111099999999997</v>
      </c>
      <c r="AR17" s="14">
        <v>104.8</v>
      </c>
      <c r="AS17" s="14">
        <v>116.66667</v>
      </c>
      <c r="AT17" s="14">
        <v>111.11111</v>
      </c>
      <c r="AU17" s="14">
        <v>-6.3111100000000002</v>
      </c>
      <c r="AV17" s="14">
        <v>105.5</v>
      </c>
      <c r="AW17" s="14">
        <v>116.66667</v>
      </c>
      <c r="AX17" s="14">
        <v>111.11111</v>
      </c>
      <c r="AY17" s="14">
        <v>-5.61111</v>
      </c>
      <c r="AZ17" s="14">
        <v>209.2</v>
      </c>
      <c r="BA17" s="14">
        <v>175</v>
      </c>
      <c r="BB17" s="14">
        <v>166.66667000000001</v>
      </c>
      <c r="BC17" s="14">
        <v>42.533329999999999</v>
      </c>
      <c r="BD17" s="14">
        <v>211.8</v>
      </c>
      <c r="BE17" s="14">
        <v>209.29819000000001</v>
      </c>
      <c r="BF17" s="14">
        <v>209.29819000000001</v>
      </c>
      <c r="BG17" s="14">
        <v>2.5018099999999999</v>
      </c>
      <c r="BH17" s="14">
        <v>110.2</v>
      </c>
      <c r="BI17" s="14">
        <v>104.6491</v>
      </c>
      <c r="BJ17" s="14">
        <v>104.6491</v>
      </c>
      <c r="BK17" s="14">
        <v>5.5509000000000004</v>
      </c>
      <c r="BL17" s="14">
        <v>390.1</v>
      </c>
      <c r="BM17" s="14">
        <v>476.88871</v>
      </c>
      <c r="BN17" s="14">
        <v>440.70402999999999</v>
      </c>
      <c r="BO17" s="14">
        <v>-50.604030000000002</v>
      </c>
      <c r="BP17" s="14">
        <v>5.0999999999999996</v>
      </c>
      <c r="BQ17" s="14">
        <v>4.4534599999999998</v>
      </c>
      <c r="BR17" s="14">
        <v>4.4534599999999998</v>
      </c>
      <c r="BS17" s="14">
        <v>0.64654</v>
      </c>
      <c r="BT17" s="14"/>
      <c r="BU17" s="14"/>
      <c r="BV17" s="14"/>
      <c r="BW17" s="14">
        <v>0</v>
      </c>
      <c r="BX17" s="14"/>
      <c r="BY17" s="14"/>
      <c r="BZ17" s="14"/>
      <c r="CA17" s="14">
        <v>0</v>
      </c>
      <c r="CB17" s="14"/>
      <c r="CC17" s="14"/>
      <c r="CD17" s="14"/>
      <c r="CE17" s="14">
        <v>0</v>
      </c>
      <c r="CF17" s="14"/>
      <c r="CG17" s="14"/>
      <c r="CH17" s="14"/>
      <c r="CI17" s="14">
        <v>0</v>
      </c>
      <c r="CJ17" s="14">
        <v>164.3</v>
      </c>
      <c r="CK17" s="14">
        <v>164.70732000000001</v>
      </c>
      <c r="CL17" s="14">
        <v>164.70732000000001</v>
      </c>
      <c r="CM17" s="14">
        <v>-0.40732000000000002</v>
      </c>
      <c r="CN17" s="14">
        <v>6.9</v>
      </c>
      <c r="CO17" s="14">
        <v>5.1583800000000002</v>
      </c>
      <c r="CP17" s="14">
        <v>5.1583800000000002</v>
      </c>
      <c r="CQ17" s="14">
        <v>1.7416199999999999</v>
      </c>
      <c r="CR17" s="14">
        <v>5.2</v>
      </c>
      <c r="CS17" s="14">
        <v>2.8315000000000001</v>
      </c>
      <c r="CT17" s="14">
        <v>2.8315000000000001</v>
      </c>
      <c r="CU17" s="14">
        <v>2.3685</v>
      </c>
      <c r="CV17" s="14"/>
      <c r="CW17" s="14"/>
      <c r="CX17" s="14"/>
      <c r="CY17" s="14">
        <v>0</v>
      </c>
      <c r="CZ17" s="14">
        <v>6</v>
      </c>
      <c r="DA17" s="14">
        <v>6.7190000000000003</v>
      </c>
      <c r="DB17" s="14">
        <v>6.8787000000000003</v>
      </c>
      <c r="DC17" s="14">
        <v>-0.87870000000000004</v>
      </c>
      <c r="DD17" s="14">
        <v>7.2</v>
      </c>
      <c r="DE17" s="14">
        <v>10.217000000000001</v>
      </c>
      <c r="DF17" s="14">
        <v>10.217000000000001</v>
      </c>
      <c r="DG17" s="14">
        <v>-3.0169999999999999</v>
      </c>
      <c r="DH17" s="14">
        <v>40.299999999999997</v>
      </c>
      <c r="DI17" s="14">
        <v>40</v>
      </c>
      <c r="DJ17" s="14">
        <v>82.448340000000002</v>
      </c>
      <c r="DK17" s="14">
        <v>-42.148339999999997</v>
      </c>
      <c r="DL17" s="14"/>
      <c r="DM17" s="14"/>
      <c r="DN17" s="14"/>
      <c r="DO17" s="14">
        <v>0</v>
      </c>
      <c r="DP17" s="14"/>
      <c r="DQ17" s="14"/>
      <c r="DR17" s="14"/>
      <c r="DS17" s="14">
        <v>0</v>
      </c>
      <c r="DT17" s="14"/>
      <c r="DU17" s="14"/>
      <c r="DV17" s="14"/>
      <c r="DW17" s="14">
        <v>0</v>
      </c>
      <c r="DX17" s="14"/>
      <c r="DY17" s="14"/>
      <c r="DZ17" s="14"/>
      <c r="EA17" s="14">
        <v>0</v>
      </c>
      <c r="EB17" s="14">
        <v>83.4</v>
      </c>
      <c r="EC17" s="14">
        <v>104.73626</v>
      </c>
      <c r="ED17" s="14">
        <v>101.85496000000001</v>
      </c>
      <c r="EE17" s="14">
        <v>-18.45496</v>
      </c>
      <c r="EF17" s="14">
        <v>129.5</v>
      </c>
      <c r="EG17" s="14">
        <v>110.5</v>
      </c>
      <c r="EH17" s="14">
        <v>221.30108000000001</v>
      </c>
      <c r="EI17" s="14">
        <v>-91.801079999999999</v>
      </c>
      <c r="EJ17" s="14"/>
      <c r="EK17" s="14"/>
      <c r="EL17" s="14"/>
      <c r="EM17" s="14">
        <v>0</v>
      </c>
      <c r="EN17" s="14"/>
      <c r="EO17" s="14"/>
      <c r="EP17" s="14"/>
      <c r="EQ17" s="14">
        <v>0</v>
      </c>
      <c r="ER17" s="14"/>
      <c r="ES17" s="14"/>
      <c r="ET17" s="14"/>
      <c r="EU17" s="14">
        <v>0</v>
      </c>
      <c r="EV17" s="14">
        <v>6.5</v>
      </c>
      <c r="EW17" s="14">
        <v>6.39</v>
      </c>
      <c r="EX17" s="14">
        <v>6.39</v>
      </c>
      <c r="EY17" s="14">
        <v>0.11</v>
      </c>
      <c r="EZ17" s="14">
        <v>460.4</v>
      </c>
      <c r="FA17" s="14">
        <v>458.87804999999997</v>
      </c>
      <c r="FB17" s="14">
        <v>346.00749000000002</v>
      </c>
      <c r="FC17" s="14">
        <v>114.39251</v>
      </c>
      <c r="FD17" s="14">
        <v>70</v>
      </c>
      <c r="FE17" s="14">
        <v>61.197150000000001</v>
      </c>
      <c r="FF17" s="14">
        <v>61.197150000000001</v>
      </c>
      <c r="FG17" s="14">
        <v>8.8028499999999994</v>
      </c>
      <c r="FH17" s="14">
        <v>139</v>
      </c>
      <c r="FI17" s="14">
        <v>151.167</v>
      </c>
      <c r="FJ17" s="14">
        <v>137.3031</v>
      </c>
      <c r="FK17" s="14">
        <v>1.6969000000000001</v>
      </c>
      <c r="FL17" s="14">
        <v>37.9</v>
      </c>
      <c r="FM17" s="14">
        <v>22.735620000000001</v>
      </c>
      <c r="FN17" s="14">
        <v>22.735620000000001</v>
      </c>
      <c r="FO17" s="14">
        <v>15.16438</v>
      </c>
      <c r="FP17" s="14">
        <v>18.8</v>
      </c>
      <c r="FQ17" s="14">
        <v>19.28585</v>
      </c>
      <c r="FR17" s="14">
        <v>19.28585</v>
      </c>
      <c r="FS17" s="14">
        <v>-0.48585</v>
      </c>
      <c r="FT17" s="14">
        <v>19.7</v>
      </c>
      <c r="FU17" s="14">
        <v>19.317070000000001</v>
      </c>
      <c r="FV17" s="14">
        <v>19.317070000000001</v>
      </c>
      <c r="FW17" s="14">
        <v>0.38292999999999999</v>
      </c>
      <c r="FX17" s="14">
        <v>89.4</v>
      </c>
      <c r="FY17" s="14">
        <v>87.657560000000004</v>
      </c>
      <c r="FZ17" s="14">
        <v>87.657560000000004</v>
      </c>
      <c r="GA17" s="14">
        <v>1.74244</v>
      </c>
      <c r="GB17" s="14">
        <v>181</v>
      </c>
      <c r="GC17" s="14">
        <v>186.00300999999999</v>
      </c>
      <c r="GD17" s="14">
        <v>186.00300999999999</v>
      </c>
      <c r="GE17" s="14">
        <v>-5.0030099999999997</v>
      </c>
      <c r="GF17" s="14">
        <v>181.7</v>
      </c>
      <c r="GG17" s="14">
        <v>186.00300999999999</v>
      </c>
      <c r="GH17" s="14">
        <v>186.00300999999999</v>
      </c>
      <c r="GI17" s="14">
        <v>-4.3030099999999996</v>
      </c>
      <c r="GJ17" s="14">
        <v>182.4</v>
      </c>
      <c r="GK17" s="14">
        <v>186.00300999999999</v>
      </c>
      <c r="GL17" s="14">
        <v>186.00300999999999</v>
      </c>
      <c r="GM17" s="14">
        <v>-3.6030099999999998</v>
      </c>
      <c r="GN17" s="14">
        <v>108.5</v>
      </c>
      <c r="GO17" s="14">
        <v>97.047830000000005</v>
      </c>
      <c r="GP17" s="14">
        <v>96.795240000000007</v>
      </c>
      <c r="GQ17" s="14">
        <v>11.70476</v>
      </c>
      <c r="GR17" s="14">
        <v>8.1</v>
      </c>
      <c r="GS17" s="14">
        <v>9.09</v>
      </c>
      <c r="GT17" s="14">
        <v>9.09</v>
      </c>
      <c r="GU17" s="14">
        <v>-0.99</v>
      </c>
      <c r="GV17" s="14">
        <v>3</v>
      </c>
      <c r="GW17" s="14">
        <v>6.6261000000000001</v>
      </c>
      <c r="GX17" s="14">
        <v>6.6261000000000001</v>
      </c>
      <c r="GY17" s="14">
        <v>-3.6261000000000001</v>
      </c>
      <c r="GZ17" s="14">
        <v>28.9</v>
      </c>
      <c r="HA17" s="14">
        <v>40</v>
      </c>
      <c r="HB17" s="14">
        <v>38.485489999999999</v>
      </c>
      <c r="HC17" s="14">
        <v>-9.5854900000000001</v>
      </c>
      <c r="HD17" s="14">
        <v>43.7</v>
      </c>
      <c r="HE17" s="14">
        <v>44.275120000000001</v>
      </c>
      <c r="HF17" s="14">
        <v>44.275120000000001</v>
      </c>
      <c r="HG17" s="14">
        <v>-0.57511999999999996</v>
      </c>
      <c r="HH17" s="14"/>
      <c r="HI17" s="14"/>
      <c r="HJ17" s="14">
        <v>3.9046599999999998</v>
      </c>
      <c r="HK17" s="14">
        <v>-3.9046599999999998</v>
      </c>
      <c r="HL17" s="14">
        <v>17.100000000000001</v>
      </c>
      <c r="HM17" s="14">
        <v>19.257169999999999</v>
      </c>
      <c r="HN17" s="14">
        <v>19.257169999999999</v>
      </c>
      <c r="HO17" s="14">
        <v>-2.1571699999999998</v>
      </c>
      <c r="HP17" s="14">
        <v>82.9</v>
      </c>
      <c r="HQ17" s="14">
        <v>119.75641</v>
      </c>
      <c r="HR17" s="14">
        <v>49.098190000000002</v>
      </c>
      <c r="HS17" s="14">
        <v>33.801810000000003</v>
      </c>
      <c r="HT17" s="14"/>
      <c r="HU17" s="14"/>
      <c r="HV17" s="14"/>
      <c r="HW17" s="14">
        <v>0</v>
      </c>
      <c r="HX17" s="14"/>
      <c r="HY17" s="14"/>
      <c r="HZ17" s="14"/>
      <c r="IA17" s="14">
        <v>0</v>
      </c>
      <c r="IB17" s="14"/>
      <c r="IC17" s="14"/>
      <c r="ID17" s="14"/>
      <c r="IE17" s="14">
        <v>0</v>
      </c>
      <c r="IF17" s="14"/>
      <c r="IG17" s="14"/>
      <c r="IH17" s="14"/>
      <c r="II17" s="14">
        <v>0</v>
      </c>
      <c r="IJ17" s="14"/>
      <c r="IK17" s="14"/>
      <c r="IL17" s="14"/>
      <c r="IM17" s="14">
        <v>0</v>
      </c>
      <c r="IN17" s="14">
        <v>0</v>
      </c>
      <c r="IO17" s="14"/>
      <c r="IP17" s="14"/>
      <c r="IQ17" s="14">
        <v>0</v>
      </c>
      <c r="IR17" s="14"/>
      <c r="IS17" s="14"/>
      <c r="IT17" s="14"/>
      <c r="IU17" s="14">
        <v>0</v>
      </c>
      <c r="IV17" s="14"/>
      <c r="IW17" s="14"/>
      <c r="IX17" s="14"/>
      <c r="IY17" s="14">
        <v>0</v>
      </c>
      <c r="IZ17" s="14"/>
      <c r="JA17" s="14"/>
      <c r="JB17" s="14"/>
      <c r="JC17" s="14">
        <v>0</v>
      </c>
      <c r="JD17" s="14">
        <v>86.7</v>
      </c>
      <c r="JE17" s="14">
        <v>80.52422</v>
      </c>
      <c r="JF17" s="14">
        <v>80.218379999999996</v>
      </c>
      <c r="JG17" s="14">
        <v>6.4816200000000004</v>
      </c>
      <c r="JH17" s="14"/>
      <c r="JI17" s="14"/>
      <c r="JJ17" s="14"/>
      <c r="JK17" s="14">
        <v>0</v>
      </c>
      <c r="JL17" s="14"/>
      <c r="JM17" s="14"/>
      <c r="JN17" s="14"/>
      <c r="JO17" s="14">
        <v>0</v>
      </c>
      <c r="JP17" s="14">
        <v>135.30000000000001</v>
      </c>
      <c r="JQ17" s="14">
        <v>136.66667000000001</v>
      </c>
      <c r="JR17" s="14">
        <v>136.66667000000001</v>
      </c>
      <c r="JS17" s="14">
        <v>-1.3666700000000001</v>
      </c>
      <c r="JT17" s="14">
        <v>70.099999999999994</v>
      </c>
      <c r="JU17" s="14">
        <v>68.333330000000004</v>
      </c>
      <c r="JV17" s="14">
        <v>68.333330000000004</v>
      </c>
      <c r="JW17" s="14">
        <v>1.76667</v>
      </c>
      <c r="JX17" s="14"/>
      <c r="JY17" s="14"/>
      <c r="JZ17" s="14"/>
      <c r="KA17" s="14">
        <v>0</v>
      </c>
      <c r="KB17" s="14"/>
      <c r="KC17" s="14"/>
      <c r="KD17" s="14"/>
      <c r="KE17" s="14">
        <v>0</v>
      </c>
      <c r="KF17" s="14"/>
      <c r="KG17" s="14"/>
      <c r="KH17" s="14"/>
      <c r="KI17" s="14">
        <v>0</v>
      </c>
      <c r="KJ17" s="14"/>
      <c r="KK17" s="14"/>
      <c r="KL17" s="14"/>
      <c r="KM17" s="14">
        <v>0</v>
      </c>
      <c r="KN17" s="14"/>
      <c r="KO17" s="14"/>
      <c r="KP17" s="14"/>
      <c r="KQ17" s="14">
        <v>0</v>
      </c>
      <c r="KR17" s="14"/>
      <c r="KS17" s="14"/>
      <c r="KT17" s="14"/>
      <c r="KU17" s="14">
        <v>0</v>
      </c>
      <c r="KV17" s="14"/>
      <c r="KW17" s="14"/>
      <c r="KX17" s="14"/>
      <c r="KY17" s="14">
        <v>0</v>
      </c>
      <c r="KZ17" s="14"/>
      <c r="LA17" s="14"/>
      <c r="LB17" s="14"/>
      <c r="LC17" s="14">
        <v>0</v>
      </c>
      <c r="LD17" s="14">
        <v>4.2</v>
      </c>
      <c r="LE17" s="14">
        <v>3.7524000000000002</v>
      </c>
      <c r="LF17" s="14">
        <v>3.7524000000000002</v>
      </c>
      <c r="LG17" s="14">
        <v>0.4476</v>
      </c>
      <c r="LH17" s="14">
        <v>42.2</v>
      </c>
      <c r="LI17" s="14">
        <v>20.512820000000001</v>
      </c>
      <c r="LJ17" s="14">
        <v>94.23254</v>
      </c>
      <c r="LK17" s="14">
        <v>-52.032539999999997</v>
      </c>
      <c r="LL17" s="14">
        <v>111.5</v>
      </c>
      <c r="LM17" s="14">
        <v>108.13</v>
      </c>
      <c r="LN17" s="14">
        <v>110.6861</v>
      </c>
      <c r="LO17" s="14">
        <v>0.81389999999999996</v>
      </c>
      <c r="LP17" s="14">
        <v>63.1</v>
      </c>
      <c r="LQ17" s="14">
        <v>67.461460000000002</v>
      </c>
      <c r="LR17" s="14">
        <v>67.461460000000002</v>
      </c>
      <c r="LS17" s="14">
        <v>-4.3614600000000001</v>
      </c>
      <c r="LT17" s="14">
        <v>75.7</v>
      </c>
      <c r="LU17" s="14">
        <v>78.567999999999998</v>
      </c>
      <c r="LV17" s="14">
        <v>78.567999999999998</v>
      </c>
      <c r="LW17" s="14">
        <v>-2.8679999999999999</v>
      </c>
      <c r="LX17" s="14">
        <v>29.9</v>
      </c>
      <c r="LY17" s="14">
        <v>30.097560000000001</v>
      </c>
      <c r="LZ17" s="14">
        <v>30.097560000000001</v>
      </c>
      <c r="MA17" s="14">
        <v>-0.19756000000000001</v>
      </c>
      <c r="MB17" s="14"/>
      <c r="MC17" s="14"/>
      <c r="MD17" s="14"/>
      <c r="ME17" s="14">
        <v>0</v>
      </c>
      <c r="MF17" s="14"/>
      <c r="MG17" s="14"/>
      <c r="MH17" s="14"/>
      <c r="MI17" s="14">
        <v>0</v>
      </c>
      <c r="MJ17" s="14"/>
      <c r="MK17" s="14"/>
      <c r="ML17" s="14"/>
      <c r="MM17" s="14">
        <v>0</v>
      </c>
      <c r="MN17" s="14">
        <v>147.69999999999999</v>
      </c>
      <c r="MO17" s="14">
        <v>124.80346</v>
      </c>
      <c r="MP17" s="14">
        <v>149.77393000000001</v>
      </c>
      <c r="MQ17" s="14">
        <v>-2.0739299999999998</v>
      </c>
      <c r="MR17" s="14">
        <v>149</v>
      </c>
      <c r="MS17" s="14">
        <v>124.80346</v>
      </c>
      <c r="MT17" s="14">
        <v>149.77393000000001</v>
      </c>
      <c r="MU17" s="14">
        <v>-0.77393000000000001</v>
      </c>
      <c r="MV17" s="14">
        <v>149.4</v>
      </c>
      <c r="MW17" s="14">
        <v>124.80346</v>
      </c>
      <c r="MX17" s="14">
        <v>149.77393000000001</v>
      </c>
      <c r="MY17" s="14">
        <v>-0.37392999999999998</v>
      </c>
      <c r="MZ17" s="14"/>
      <c r="NA17" s="14"/>
      <c r="NB17" s="14"/>
      <c r="NC17" s="14">
        <v>0</v>
      </c>
      <c r="ND17" s="14">
        <v>0</v>
      </c>
      <c r="NE17" s="14"/>
      <c r="NF17" s="14"/>
      <c r="NG17" s="14">
        <v>0</v>
      </c>
      <c r="NH17" s="14"/>
      <c r="NI17" s="14"/>
      <c r="NJ17" s="14"/>
      <c r="NK17" s="14">
        <v>0</v>
      </c>
      <c r="NL17" s="14"/>
      <c r="NM17" s="14"/>
      <c r="NN17" s="14"/>
      <c r="NO17" s="14">
        <v>0</v>
      </c>
      <c r="NP17" s="14"/>
      <c r="NQ17" s="14"/>
      <c r="NR17" s="14"/>
      <c r="NS17" s="14">
        <v>0</v>
      </c>
      <c r="NT17" s="14"/>
      <c r="NU17" s="14"/>
      <c r="NV17" s="14"/>
      <c r="NW17" s="14">
        <v>0</v>
      </c>
      <c r="NX17" s="14"/>
      <c r="NY17" s="14"/>
      <c r="NZ17" s="14"/>
      <c r="OA17" s="14">
        <v>0</v>
      </c>
      <c r="OB17" s="14">
        <v>0</v>
      </c>
      <c r="OC17" s="14"/>
      <c r="OD17" s="14">
        <v>0</v>
      </c>
      <c r="OE17" s="14">
        <v>0</v>
      </c>
      <c r="OF17" s="14">
        <v>12.5</v>
      </c>
      <c r="OG17" s="14">
        <v>53</v>
      </c>
      <c r="OH17" s="14">
        <v>52.756999999999998</v>
      </c>
      <c r="OI17" s="14">
        <v>-40.256999999999998</v>
      </c>
      <c r="OJ17" s="14">
        <v>0</v>
      </c>
      <c r="OK17" s="14"/>
      <c r="OL17" s="14">
        <v>0</v>
      </c>
      <c r="OM17" s="14">
        <v>0</v>
      </c>
      <c r="ON17" s="14">
        <v>10.9</v>
      </c>
      <c r="OO17" s="14">
        <v>12.53</v>
      </c>
      <c r="OP17" s="14">
        <v>12.53</v>
      </c>
      <c r="OQ17" s="14">
        <v>-1.63</v>
      </c>
      <c r="OR17" s="14">
        <v>0</v>
      </c>
      <c r="OS17" s="14"/>
      <c r="OT17" s="14">
        <v>0</v>
      </c>
      <c r="OU17" s="14">
        <v>0</v>
      </c>
      <c r="OV17" s="14">
        <v>19.2</v>
      </c>
      <c r="OW17" s="14">
        <v>17.560980000000001</v>
      </c>
      <c r="OX17" s="14">
        <v>17.560980000000001</v>
      </c>
      <c r="OY17" s="14">
        <v>1.6390199999999999</v>
      </c>
      <c r="OZ17" s="14">
        <v>10</v>
      </c>
      <c r="PA17" s="14">
        <v>9</v>
      </c>
      <c r="PB17" s="14">
        <v>9</v>
      </c>
      <c r="PC17" s="14">
        <v>1</v>
      </c>
      <c r="PD17" s="14">
        <v>5.3</v>
      </c>
      <c r="PE17" s="14">
        <v>5.67</v>
      </c>
      <c r="PF17" s="14">
        <v>5.67</v>
      </c>
      <c r="PG17" s="14">
        <v>-0.37</v>
      </c>
      <c r="PH17" s="14">
        <v>0.8</v>
      </c>
      <c r="PI17" s="14">
        <v>1</v>
      </c>
      <c r="PJ17" s="14">
        <v>1</v>
      </c>
      <c r="PK17" s="14">
        <v>-0.2</v>
      </c>
      <c r="PL17" s="14">
        <v>1.5</v>
      </c>
      <c r="PM17" s="14">
        <v>1.5</v>
      </c>
      <c r="PN17" s="14">
        <v>1.5</v>
      </c>
      <c r="PO17" s="14">
        <v>0</v>
      </c>
      <c r="PP17" s="14">
        <v>4.4000000000000004</v>
      </c>
      <c r="PQ17" s="14">
        <v>4.5</v>
      </c>
      <c r="PR17" s="14">
        <v>4.5</v>
      </c>
      <c r="PS17" s="14">
        <v>-0.1</v>
      </c>
      <c r="PT17" s="14">
        <v>19.8</v>
      </c>
      <c r="PU17" s="14">
        <v>19.5122</v>
      </c>
      <c r="PV17" s="14">
        <v>19.5122</v>
      </c>
      <c r="PW17" s="14">
        <v>0.2878</v>
      </c>
      <c r="PX17" s="14">
        <v>20</v>
      </c>
      <c r="PY17" s="14">
        <v>19.5122</v>
      </c>
      <c r="PZ17" s="14">
        <v>19.5122</v>
      </c>
      <c r="QA17" s="14">
        <v>0.48780000000000001</v>
      </c>
      <c r="QB17" s="14">
        <v>18.399999999999999</v>
      </c>
      <c r="QC17" s="14">
        <v>13.65854</v>
      </c>
      <c r="QD17" s="14">
        <v>13.65854</v>
      </c>
      <c r="QE17" s="14">
        <v>4.74146</v>
      </c>
      <c r="QF17" s="14">
        <v>0</v>
      </c>
      <c r="QG17" s="14">
        <v>3.5</v>
      </c>
      <c r="QH17" s="14">
        <v>3.5</v>
      </c>
      <c r="QI17" s="14">
        <v>-3.5</v>
      </c>
      <c r="QJ17" s="14">
        <v>18.600000000000001</v>
      </c>
      <c r="QK17" s="14">
        <v>18.146339999999999</v>
      </c>
      <c r="QL17" s="14">
        <v>18.146339999999999</v>
      </c>
      <c r="QM17" s="14">
        <v>0.45366000000000001</v>
      </c>
      <c r="QN17" s="14">
        <v>0</v>
      </c>
      <c r="QO17" s="14"/>
      <c r="QP17" s="14">
        <v>0</v>
      </c>
      <c r="QQ17" s="14">
        <v>0</v>
      </c>
      <c r="QR17" s="14">
        <v>0</v>
      </c>
      <c r="QS17" s="14"/>
      <c r="QT17" s="14">
        <v>0</v>
      </c>
      <c r="QU17" s="14">
        <v>0</v>
      </c>
      <c r="QV17" s="14">
        <v>3</v>
      </c>
      <c r="QW17" s="14">
        <v>11</v>
      </c>
      <c r="QX17" s="14">
        <v>7.2910000000000004</v>
      </c>
      <c r="QY17" s="14">
        <v>-4.2910000000000004</v>
      </c>
      <c r="QZ17" s="14">
        <v>6.4</v>
      </c>
      <c r="RA17" s="14">
        <v>23</v>
      </c>
      <c r="RB17" s="14">
        <v>16.149999999999999</v>
      </c>
      <c r="RC17" s="14">
        <v>-9.75</v>
      </c>
      <c r="RD17" s="14">
        <v>4.5</v>
      </c>
      <c r="RE17" s="14">
        <v>4.2</v>
      </c>
      <c r="RF17" s="14">
        <v>4.2</v>
      </c>
      <c r="RG17" s="14">
        <v>0.3</v>
      </c>
      <c r="RH17" s="14">
        <v>1</v>
      </c>
      <c r="RI17" s="14">
        <v>1.2</v>
      </c>
      <c r="RJ17" s="14">
        <v>1.2</v>
      </c>
      <c r="RK17" s="14">
        <v>-0.2</v>
      </c>
      <c r="RL17" s="14">
        <v>2.2000000000000002</v>
      </c>
      <c r="RM17" s="14">
        <v>2.4</v>
      </c>
      <c r="RN17" s="14">
        <v>2.4</v>
      </c>
      <c r="RO17" s="14">
        <v>-0.2</v>
      </c>
      <c r="RP17" s="14">
        <v>1.6</v>
      </c>
      <c r="RQ17" s="14">
        <v>1.4</v>
      </c>
      <c r="RR17" s="14">
        <v>1.4</v>
      </c>
      <c r="RS17" s="14">
        <v>0.2</v>
      </c>
      <c r="RT17" s="14">
        <v>0</v>
      </c>
      <c r="RU17" s="14"/>
      <c r="RV17" s="14">
        <v>0</v>
      </c>
      <c r="RW17" s="14">
        <v>0</v>
      </c>
      <c r="RX17" s="14">
        <v>3.2</v>
      </c>
      <c r="RY17" s="14">
        <v>3.18</v>
      </c>
      <c r="RZ17" s="14">
        <v>3.18</v>
      </c>
      <c r="SA17" s="14">
        <v>0.02</v>
      </c>
      <c r="SB17" s="14">
        <v>11.4</v>
      </c>
      <c r="SC17" s="14">
        <v>4.20113</v>
      </c>
      <c r="SD17" s="14">
        <v>0</v>
      </c>
      <c r="SE17" s="14">
        <v>11.4</v>
      </c>
      <c r="SF17" s="14">
        <v>2.4</v>
      </c>
      <c r="SG17" s="14">
        <v>2</v>
      </c>
      <c r="SH17" s="14">
        <v>2</v>
      </c>
      <c r="SI17" s="14">
        <v>0.4</v>
      </c>
      <c r="SJ17" s="14">
        <v>0.4</v>
      </c>
      <c r="SK17" s="14">
        <v>0.7</v>
      </c>
      <c r="SL17" s="14">
        <v>0.7</v>
      </c>
      <c r="SM17" s="14">
        <v>-0.3</v>
      </c>
      <c r="SN17" s="14">
        <v>18.7</v>
      </c>
      <c r="SO17" s="14">
        <v>10.53659</v>
      </c>
      <c r="SP17" s="14">
        <v>10.53659</v>
      </c>
      <c r="SQ17" s="14">
        <v>8.1634100000000007</v>
      </c>
      <c r="SR17" s="14">
        <v>6.4</v>
      </c>
      <c r="SS17" s="14">
        <v>6</v>
      </c>
      <c r="ST17" s="14">
        <v>6</v>
      </c>
      <c r="SU17" s="14">
        <v>0.4</v>
      </c>
      <c r="SV17" s="14">
        <v>9.6</v>
      </c>
      <c r="SW17" s="14">
        <v>7</v>
      </c>
      <c r="SX17" s="14">
        <v>7</v>
      </c>
      <c r="SY17" s="14">
        <v>2.6</v>
      </c>
      <c r="SZ17" s="14">
        <v>13.2</v>
      </c>
      <c r="TA17" s="14">
        <v>10.73171</v>
      </c>
      <c r="TB17" s="14">
        <v>10.73171</v>
      </c>
      <c r="TC17" s="14">
        <v>2.4682900000000001</v>
      </c>
      <c r="TD17" s="14">
        <v>20</v>
      </c>
      <c r="TE17" s="14">
        <v>19.21951</v>
      </c>
      <c r="TF17" s="14">
        <v>19.21951</v>
      </c>
      <c r="TG17" s="14">
        <v>0.78049000000000002</v>
      </c>
      <c r="TH17" s="14">
        <v>15.6</v>
      </c>
      <c r="TI17" s="14">
        <v>17.649000000000001</v>
      </c>
      <c r="TJ17" s="14">
        <v>17.649000000000001</v>
      </c>
      <c r="TK17" s="14">
        <v>-2.0489999999999999</v>
      </c>
      <c r="TL17" s="14">
        <v>9.3000000000000007</v>
      </c>
      <c r="TM17" s="14">
        <v>16.783000000000001</v>
      </c>
      <c r="TN17" s="14">
        <v>16.783000000000001</v>
      </c>
      <c r="TO17" s="14">
        <v>-7.4829999999999997</v>
      </c>
      <c r="TP17" s="14">
        <v>0</v>
      </c>
      <c r="TQ17" s="14"/>
      <c r="TR17" s="14">
        <v>0</v>
      </c>
      <c r="TS17" s="14">
        <v>0</v>
      </c>
      <c r="TT17" s="14">
        <v>18.5</v>
      </c>
      <c r="TU17" s="14">
        <v>7.1641899999999996</v>
      </c>
      <c r="TV17" s="14">
        <v>2</v>
      </c>
      <c r="TW17" s="14">
        <v>16.5</v>
      </c>
      <c r="TX17" s="14">
        <v>25.7</v>
      </c>
      <c r="TY17" s="14">
        <v>17</v>
      </c>
      <c r="TZ17" s="14">
        <v>2.1</v>
      </c>
      <c r="UA17" s="14">
        <v>23.6</v>
      </c>
      <c r="UB17" s="14">
        <v>0.3</v>
      </c>
      <c r="UC17" s="14">
        <v>0.06</v>
      </c>
      <c r="UD17" s="14">
        <v>0.06</v>
      </c>
      <c r="UE17" s="14">
        <v>0.24</v>
      </c>
      <c r="UF17" s="14">
        <v>1.7</v>
      </c>
      <c r="UG17" s="14">
        <v>0</v>
      </c>
      <c r="UH17" s="14">
        <v>0</v>
      </c>
      <c r="UI17" s="14">
        <v>1.7</v>
      </c>
      <c r="UJ17" s="14">
        <v>16.399999999999999</v>
      </c>
      <c r="UK17" s="14">
        <v>10</v>
      </c>
      <c r="UL17" s="14">
        <v>10</v>
      </c>
      <c r="UM17" s="14">
        <v>6.4</v>
      </c>
      <c r="UN17" s="14">
        <v>7</v>
      </c>
      <c r="UO17" s="14">
        <v>4</v>
      </c>
      <c r="UP17" s="14">
        <v>4</v>
      </c>
      <c r="UQ17" s="14">
        <v>3</v>
      </c>
      <c r="UR17" s="14"/>
      <c r="US17" s="14"/>
      <c r="UT17" s="14"/>
      <c r="UU17" s="14">
        <v>0</v>
      </c>
      <c r="UV17" s="14">
        <v>10.4</v>
      </c>
      <c r="UW17" s="14">
        <v>10.73171</v>
      </c>
      <c r="UX17" s="14">
        <v>10.73171</v>
      </c>
      <c r="UY17" s="14">
        <v>-0.33171</v>
      </c>
      <c r="UZ17" s="14">
        <v>11.2</v>
      </c>
      <c r="VA17" s="14">
        <v>11.90244</v>
      </c>
      <c r="VB17" s="14">
        <v>11.90244</v>
      </c>
      <c r="VC17" s="14">
        <v>-0.70243999999999995</v>
      </c>
      <c r="VD17" s="14">
        <v>11</v>
      </c>
      <c r="VE17" s="14">
        <v>11.90244</v>
      </c>
      <c r="VF17" s="14">
        <v>11.90244</v>
      </c>
      <c r="VG17" s="14">
        <v>-0.90244000000000002</v>
      </c>
      <c r="VH17" s="14">
        <v>7.3</v>
      </c>
      <c r="VI17" s="14">
        <v>8.3550000000000004</v>
      </c>
      <c r="VJ17" s="14">
        <v>8.3550000000000004</v>
      </c>
      <c r="VK17" s="14">
        <v>-1.0549999999999999</v>
      </c>
      <c r="VL17" s="14">
        <v>0</v>
      </c>
      <c r="VM17" s="14"/>
      <c r="VN17" s="14">
        <v>0</v>
      </c>
      <c r="VO17" s="14">
        <v>0</v>
      </c>
      <c r="VP17" s="14">
        <v>0</v>
      </c>
      <c r="VQ17" s="14"/>
      <c r="VR17" s="14">
        <v>0</v>
      </c>
      <c r="VS17" s="14">
        <v>0</v>
      </c>
      <c r="VT17" s="14">
        <v>0</v>
      </c>
      <c r="VU17" s="14"/>
      <c r="VV17" s="14">
        <v>0</v>
      </c>
      <c r="VW17" s="14">
        <v>0</v>
      </c>
      <c r="VX17" s="14">
        <v>0.6</v>
      </c>
      <c r="VY17" s="14">
        <v>0.6</v>
      </c>
      <c r="VZ17" s="14">
        <v>0.6</v>
      </c>
      <c r="WA17" s="14">
        <v>0</v>
      </c>
      <c r="WB17" s="14">
        <v>0</v>
      </c>
      <c r="WC17" s="14">
        <v>10</v>
      </c>
      <c r="WD17" s="14">
        <v>10</v>
      </c>
      <c r="WE17" s="14">
        <v>-10</v>
      </c>
      <c r="WF17" s="14">
        <v>0</v>
      </c>
      <c r="WG17" s="14">
        <v>8</v>
      </c>
      <c r="WH17" s="14">
        <v>8</v>
      </c>
      <c r="WI17" s="14">
        <v>-8</v>
      </c>
      <c r="WJ17" s="14">
        <v>0</v>
      </c>
      <c r="WK17" s="14"/>
      <c r="WL17" s="14">
        <v>0</v>
      </c>
      <c r="WM17" s="14">
        <v>0</v>
      </c>
      <c r="WN17" s="14">
        <v>0</v>
      </c>
      <c r="WO17" s="14"/>
      <c r="WP17" s="14">
        <v>0</v>
      </c>
      <c r="WQ17" s="14">
        <v>0</v>
      </c>
      <c r="WR17" s="14">
        <v>9.8000000000000007</v>
      </c>
      <c r="WS17" s="14">
        <v>9.8000000000000007</v>
      </c>
      <c r="WT17" s="14">
        <v>9.8000000000000007</v>
      </c>
      <c r="WU17" s="14">
        <v>0</v>
      </c>
      <c r="WV17" s="14">
        <v>20</v>
      </c>
      <c r="WW17" s="14">
        <v>19.21951</v>
      </c>
      <c r="WX17" s="14">
        <v>19.21951</v>
      </c>
      <c r="WY17" s="14">
        <v>0.78049000000000002</v>
      </c>
      <c r="WZ17" s="14">
        <v>8.3000000000000007</v>
      </c>
      <c r="XA17" s="14">
        <v>10.7</v>
      </c>
      <c r="XB17" s="14">
        <v>10.7</v>
      </c>
      <c r="XC17" s="14">
        <v>-2.4</v>
      </c>
      <c r="XD17" s="14">
        <v>43.4</v>
      </c>
      <c r="XE17" s="14">
        <v>42</v>
      </c>
      <c r="XF17" s="14">
        <v>42</v>
      </c>
      <c r="XG17" s="14">
        <v>1.4</v>
      </c>
      <c r="XH17" s="14">
        <v>15.1</v>
      </c>
      <c r="XI17" s="14">
        <v>14</v>
      </c>
      <c r="XJ17" s="14">
        <v>14</v>
      </c>
      <c r="XK17" s="14">
        <v>1.1000000000000001</v>
      </c>
      <c r="XL17" s="14"/>
      <c r="XM17" s="14"/>
      <c r="XN17" s="14"/>
      <c r="XO17" s="14">
        <v>0</v>
      </c>
      <c r="XP17" s="14"/>
      <c r="XQ17" s="14"/>
      <c r="XR17" s="14"/>
      <c r="XS17" s="14">
        <v>0</v>
      </c>
      <c r="XT17" s="14">
        <v>16.7</v>
      </c>
      <c r="XU17" s="14">
        <v>14</v>
      </c>
      <c r="XV17" s="14">
        <v>14</v>
      </c>
      <c r="XW17" s="14">
        <v>2.7</v>
      </c>
      <c r="XX17" s="14"/>
      <c r="XY17" s="14"/>
      <c r="XZ17" s="14"/>
      <c r="YA17" s="14">
        <v>0</v>
      </c>
      <c r="YB17" s="14"/>
      <c r="YC17" s="14"/>
      <c r="YD17" s="14"/>
      <c r="YE17" s="14">
        <v>0</v>
      </c>
    </row>
    <row r="18" spans="1:655" ht="24" customHeight="1" x14ac:dyDescent="0.35">
      <c r="A18" s="1"/>
      <c r="B18" s="16" t="s">
        <v>59</v>
      </c>
      <c r="C18" s="16" t="s">
        <v>792</v>
      </c>
      <c r="D18" s="17"/>
      <c r="E18" s="17"/>
      <c r="F18" s="17"/>
      <c r="G18" s="17">
        <v>0</v>
      </c>
      <c r="H18" s="17">
        <v>646.79999999999995</v>
      </c>
      <c r="I18" s="17">
        <v>646.79789000000005</v>
      </c>
      <c r="J18" s="17">
        <v>646.79789000000005</v>
      </c>
      <c r="K18" s="17">
        <v>2.1099999999999999E-3</v>
      </c>
      <c r="L18" s="17">
        <v>218.1</v>
      </c>
      <c r="M18" s="17">
        <v>211.44126</v>
      </c>
      <c r="N18" s="17">
        <v>211.44126</v>
      </c>
      <c r="O18" s="17">
        <v>6.6587399999999999</v>
      </c>
      <c r="P18" s="17"/>
      <c r="Q18" s="17"/>
      <c r="R18" s="17"/>
      <c r="S18" s="17">
        <v>0</v>
      </c>
      <c r="T18" s="17"/>
      <c r="U18" s="17"/>
      <c r="V18" s="17"/>
      <c r="W18" s="17">
        <v>0</v>
      </c>
      <c r="X18" s="17">
        <v>90.1</v>
      </c>
      <c r="Y18" s="17">
        <v>92.226339999999993</v>
      </c>
      <c r="Z18" s="17">
        <v>92.226339999999993</v>
      </c>
      <c r="AA18" s="17">
        <v>-2.1263399999999999</v>
      </c>
      <c r="AB18" s="17">
        <v>182.2</v>
      </c>
      <c r="AC18" s="17">
        <v>169.97218000000001</v>
      </c>
      <c r="AD18" s="17">
        <v>168.672</v>
      </c>
      <c r="AE18" s="17">
        <v>13.528</v>
      </c>
      <c r="AF18" s="17"/>
      <c r="AG18" s="17"/>
      <c r="AH18" s="17"/>
      <c r="AI18" s="17">
        <v>0</v>
      </c>
      <c r="AJ18" s="17"/>
      <c r="AK18" s="17"/>
      <c r="AL18" s="17"/>
      <c r="AM18" s="17">
        <v>0</v>
      </c>
      <c r="AN18" s="17">
        <v>105.6</v>
      </c>
      <c r="AO18" s="17">
        <v>116.66667</v>
      </c>
      <c r="AP18" s="17">
        <v>111.11111</v>
      </c>
      <c r="AQ18" s="17">
        <v>-5.5111100000000004</v>
      </c>
      <c r="AR18" s="17">
        <v>106.4</v>
      </c>
      <c r="AS18" s="17">
        <v>116.66667</v>
      </c>
      <c r="AT18" s="17">
        <v>111.11111</v>
      </c>
      <c r="AU18" s="17">
        <v>-4.7111099999999997</v>
      </c>
      <c r="AV18" s="17">
        <v>106</v>
      </c>
      <c r="AW18" s="17">
        <v>116.66667</v>
      </c>
      <c r="AX18" s="17">
        <v>111.11111</v>
      </c>
      <c r="AY18" s="17">
        <v>-5.11111</v>
      </c>
      <c r="AZ18" s="17">
        <v>207.2</v>
      </c>
      <c r="BA18" s="17">
        <v>175</v>
      </c>
      <c r="BB18" s="17">
        <v>166.66667000000001</v>
      </c>
      <c r="BC18" s="17">
        <v>40.533329999999999</v>
      </c>
      <c r="BD18" s="17">
        <v>211.7</v>
      </c>
      <c r="BE18" s="17">
        <v>209.29819000000001</v>
      </c>
      <c r="BF18" s="17">
        <v>209.29819000000001</v>
      </c>
      <c r="BG18" s="17">
        <v>2.4018099999999998</v>
      </c>
      <c r="BH18" s="17">
        <v>110.2</v>
      </c>
      <c r="BI18" s="17">
        <v>104.6491</v>
      </c>
      <c r="BJ18" s="17">
        <v>104.6491</v>
      </c>
      <c r="BK18" s="17">
        <v>5.5509000000000004</v>
      </c>
      <c r="BL18" s="17">
        <v>398</v>
      </c>
      <c r="BM18" s="17">
        <v>383.23316999999997</v>
      </c>
      <c r="BN18" s="17">
        <v>442.54694000000001</v>
      </c>
      <c r="BO18" s="17">
        <v>-44.546939999999999</v>
      </c>
      <c r="BP18" s="17">
        <v>5.2</v>
      </c>
      <c r="BQ18" s="17">
        <v>4.4534599999999998</v>
      </c>
      <c r="BR18" s="17">
        <v>4.4534599999999998</v>
      </c>
      <c r="BS18" s="17">
        <v>0.74653999999999998</v>
      </c>
      <c r="BT18" s="17"/>
      <c r="BU18" s="17"/>
      <c r="BV18" s="17"/>
      <c r="BW18" s="17">
        <v>0</v>
      </c>
      <c r="BX18" s="17"/>
      <c r="BY18" s="17"/>
      <c r="BZ18" s="17"/>
      <c r="CA18" s="17">
        <v>0</v>
      </c>
      <c r="CB18" s="17"/>
      <c r="CC18" s="17"/>
      <c r="CD18" s="17"/>
      <c r="CE18" s="17">
        <v>0</v>
      </c>
      <c r="CF18" s="17"/>
      <c r="CG18" s="17"/>
      <c r="CH18" s="17"/>
      <c r="CI18" s="17">
        <v>0</v>
      </c>
      <c r="CJ18" s="17">
        <v>166.1</v>
      </c>
      <c r="CK18" s="17">
        <v>164.70732000000001</v>
      </c>
      <c r="CL18" s="17">
        <v>164.70732000000001</v>
      </c>
      <c r="CM18" s="17">
        <v>1.3926799999999999</v>
      </c>
      <c r="CN18" s="17">
        <v>7.2</v>
      </c>
      <c r="CO18" s="17">
        <v>5.1583800000000002</v>
      </c>
      <c r="CP18" s="17">
        <v>5.1583800000000002</v>
      </c>
      <c r="CQ18" s="17">
        <v>2.04162</v>
      </c>
      <c r="CR18" s="17">
        <v>5.4</v>
      </c>
      <c r="CS18" s="17">
        <v>2.8315000000000001</v>
      </c>
      <c r="CT18" s="17">
        <v>2.8315000000000001</v>
      </c>
      <c r="CU18" s="17">
        <v>2.5684999999999998</v>
      </c>
      <c r="CV18" s="17"/>
      <c r="CW18" s="17"/>
      <c r="CX18" s="17"/>
      <c r="CY18" s="17">
        <v>0</v>
      </c>
      <c r="CZ18" s="17">
        <v>6.1</v>
      </c>
      <c r="DA18" s="17">
        <v>6.7190000000000003</v>
      </c>
      <c r="DB18" s="17">
        <v>6.8787000000000003</v>
      </c>
      <c r="DC18" s="17">
        <v>-0.77869999999999995</v>
      </c>
      <c r="DD18" s="17">
        <v>7.2</v>
      </c>
      <c r="DE18" s="17">
        <v>10.217000000000001</v>
      </c>
      <c r="DF18" s="17">
        <v>10.217000000000001</v>
      </c>
      <c r="DG18" s="17">
        <v>-3.0169999999999999</v>
      </c>
      <c r="DH18" s="17">
        <v>40.799999999999997</v>
      </c>
      <c r="DI18" s="17">
        <v>40</v>
      </c>
      <c r="DJ18" s="17">
        <v>83.33475</v>
      </c>
      <c r="DK18" s="17">
        <v>-42.534750000000003</v>
      </c>
      <c r="DL18" s="17"/>
      <c r="DM18" s="17"/>
      <c r="DN18" s="17"/>
      <c r="DO18" s="17">
        <v>0</v>
      </c>
      <c r="DP18" s="17"/>
      <c r="DQ18" s="17"/>
      <c r="DR18" s="17"/>
      <c r="DS18" s="17">
        <v>0</v>
      </c>
      <c r="DT18" s="17"/>
      <c r="DU18" s="17"/>
      <c r="DV18" s="17"/>
      <c r="DW18" s="17">
        <v>0</v>
      </c>
      <c r="DX18" s="17"/>
      <c r="DY18" s="17"/>
      <c r="DZ18" s="17"/>
      <c r="EA18" s="17">
        <v>0</v>
      </c>
      <c r="EB18" s="17">
        <v>84.2</v>
      </c>
      <c r="EC18" s="17">
        <v>109.43875</v>
      </c>
      <c r="ED18" s="17">
        <v>102.00046</v>
      </c>
      <c r="EE18" s="17">
        <v>-17.800460000000001</v>
      </c>
      <c r="EF18" s="17">
        <v>117.3</v>
      </c>
      <c r="EG18" s="17">
        <v>110.5</v>
      </c>
      <c r="EH18" s="17">
        <v>221.30108000000001</v>
      </c>
      <c r="EI18" s="17">
        <v>-104.00108</v>
      </c>
      <c r="EJ18" s="17"/>
      <c r="EK18" s="17"/>
      <c r="EL18" s="17"/>
      <c r="EM18" s="17">
        <v>0</v>
      </c>
      <c r="EN18" s="17"/>
      <c r="EO18" s="17"/>
      <c r="EP18" s="17"/>
      <c r="EQ18" s="17">
        <v>0</v>
      </c>
      <c r="ER18" s="17"/>
      <c r="ES18" s="17"/>
      <c r="ET18" s="17"/>
      <c r="EU18" s="17">
        <v>0</v>
      </c>
      <c r="EV18" s="17">
        <v>6.5</v>
      </c>
      <c r="EW18" s="17">
        <v>6.39</v>
      </c>
      <c r="EX18" s="17">
        <v>6.39</v>
      </c>
      <c r="EY18" s="17">
        <v>0.11</v>
      </c>
      <c r="EZ18" s="17">
        <v>458.9</v>
      </c>
      <c r="FA18" s="17">
        <v>458.87804999999997</v>
      </c>
      <c r="FB18" s="17">
        <v>346.24583999999999</v>
      </c>
      <c r="FC18" s="17">
        <v>112.65416</v>
      </c>
      <c r="FD18" s="17">
        <v>70</v>
      </c>
      <c r="FE18" s="17">
        <v>61.197150000000001</v>
      </c>
      <c r="FF18" s="17">
        <v>61.197150000000001</v>
      </c>
      <c r="FG18" s="17">
        <v>8.8028499999999994</v>
      </c>
      <c r="FH18" s="17">
        <v>141.19999999999999</v>
      </c>
      <c r="FI18" s="17">
        <v>151.16499999999999</v>
      </c>
      <c r="FJ18" s="17">
        <v>137.16976</v>
      </c>
      <c r="FK18" s="17">
        <v>4.03024</v>
      </c>
      <c r="FL18" s="17">
        <v>38</v>
      </c>
      <c r="FM18" s="17">
        <v>22.735620000000001</v>
      </c>
      <c r="FN18" s="17">
        <v>22.735620000000001</v>
      </c>
      <c r="FO18" s="17">
        <v>15.264379999999999</v>
      </c>
      <c r="FP18" s="17">
        <v>18.8</v>
      </c>
      <c r="FQ18" s="17">
        <v>19.28585</v>
      </c>
      <c r="FR18" s="17">
        <v>19.28585</v>
      </c>
      <c r="FS18" s="17">
        <v>-0.48585</v>
      </c>
      <c r="FT18" s="17">
        <v>19.7</v>
      </c>
      <c r="FU18" s="17">
        <v>19.317070000000001</v>
      </c>
      <c r="FV18" s="17">
        <v>19.317070000000001</v>
      </c>
      <c r="FW18" s="17">
        <v>0.38292999999999999</v>
      </c>
      <c r="FX18" s="17">
        <v>87.9</v>
      </c>
      <c r="FY18" s="17">
        <v>87.657560000000004</v>
      </c>
      <c r="FZ18" s="17">
        <v>87.657560000000004</v>
      </c>
      <c r="GA18" s="17">
        <v>0.24243999999999999</v>
      </c>
      <c r="GB18" s="17">
        <v>183.4</v>
      </c>
      <c r="GC18" s="17">
        <v>186.00300999999999</v>
      </c>
      <c r="GD18" s="17">
        <v>186.00300999999999</v>
      </c>
      <c r="GE18" s="17">
        <v>-2.6030099999999998</v>
      </c>
      <c r="GF18" s="17">
        <v>183.5</v>
      </c>
      <c r="GG18" s="17">
        <v>186.00300999999999</v>
      </c>
      <c r="GH18" s="17">
        <v>186.00300999999999</v>
      </c>
      <c r="GI18" s="17">
        <v>-2.5030100000000002</v>
      </c>
      <c r="GJ18" s="17">
        <v>183.9</v>
      </c>
      <c r="GK18" s="17">
        <v>186.00300999999999</v>
      </c>
      <c r="GL18" s="17">
        <v>186.00300999999999</v>
      </c>
      <c r="GM18" s="17">
        <v>-2.1030099999999998</v>
      </c>
      <c r="GN18" s="17">
        <v>109.5</v>
      </c>
      <c r="GO18" s="17">
        <v>103.89552999999999</v>
      </c>
      <c r="GP18" s="17">
        <v>97.239729999999994</v>
      </c>
      <c r="GQ18" s="17">
        <v>12.26027</v>
      </c>
      <c r="GR18" s="17">
        <v>8</v>
      </c>
      <c r="GS18" s="17">
        <v>9.09</v>
      </c>
      <c r="GT18" s="17">
        <v>9.09</v>
      </c>
      <c r="GU18" s="17">
        <v>-1.0900000000000001</v>
      </c>
      <c r="GV18" s="17">
        <v>3</v>
      </c>
      <c r="GW18" s="17">
        <v>6.6261000000000001</v>
      </c>
      <c r="GX18" s="17">
        <v>6.6261000000000001</v>
      </c>
      <c r="GY18" s="17">
        <v>-3.6261000000000001</v>
      </c>
      <c r="GZ18" s="17">
        <v>37.1</v>
      </c>
      <c r="HA18" s="17">
        <v>43.289450000000002</v>
      </c>
      <c r="HB18" s="17">
        <v>34.506140000000002</v>
      </c>
      <c r="HC18" s="17">
        <v>2.5938599999999998</v>
      </c>
      <c r="HD18" s="17">
        <v>43.4</v>
      </c>
      <c r="HE18" s="17">
        <v>44.275120000000001</v>
      </c>
      <c r="HF18" s="17">
        <v>44.275120000000001</v>
      </c>
      <c r="HG18" s="17">
        <v>-0.87512000000000001</v>
      </c>
      <c r="HH18" s="17"/>
      <c r="HI18" s="17"/>
      <c r="HJ18" s="17">
        <v>3.9046599999999998</v>
      </c>
      <c r="HK18" s="17">
        <v>-3.9046599999999998</v>
      </c>
      <c r="HL18" s="17">
        <v>16.899999999999999</v>
      </c>
      <c r="HM18" s="17">
        <v>19.257169999999999</v>
      </c>
      <c r="HN18" s="17">
        <v>19.257169999999999</v>
      </c>
      <c r="HO18" s="17">
        <v>-2.35717</v>
      </c>
      <c r="HP18" s="17">
        <v>65</v>
      </c>
      <c r="HQ18" s="17">
        <v>72.060450000000003</v>
      </c>
      <c r="HR18" s="17">
        <v>48.455280000000002</v>
      </c>
      <c r="HS18" s="17">
        <v>16.544720000000002</v>
      </c>
      <c r="HT18" s="17"/>
      <c r="HU18" s="17"/>
      <c r="HV18" s="17"/>
      <c r="HW18" s="17">
        <v>0</v>
      </c>
      <c r="HX18" s="17"/>
      <c r="HY18" s="17"/>
      <c r="HZ18" s="17"/>
      <c r="IA18" s="17">
        <v>0</v>
      </c>
      <c r="IB18" s="17"/>
      <c r="IC18" s="17"/>
      <c r="ID18" s="17"/>
      <c r="IE18" s="17">
        <v>0</v>
      </c>
      <c r="IF18" s="17"/>
      <c r="IG18" s="17"/>
      <c r="IH18" s="17"/>
      <c r="II18" s="17">
        <v>0</v>
      </c>
      <c r="IJ18" s="17"/>
      <c r="IK18" s="17"/>
      <c r="IL18" s="17"/>
      <c r="IM18" s="17">
        <v>0</v>
      </c>
      <c r="IN18" s="17">
        <v>0</v>
      </c>
      <c r="IO18" s="17"/>
      <c r="IP18" s="17"/>
      <c r="IQ18" s="17">
        <v>0</v>
      </c>
      <c r="IR18" s="17"/>
      <c r="IS18" s="17"/>
      <c r="IT18" s="17"/>
      <c r="IU18" s="17">
        <v>0</v>
      </c>
      <c r="IV18" s="17"/>
      <c r="IW18" s="17"/>
      <c r="IX18" s="17"/>
      <c r="IY18" s="17">
        <v>0</v>
      </c>
      <c r="IZ18" s="17"/>
      <c r="JA18" s="17"/>
      <c r="JB18" s="17"/>
      <c r="JC18" s="17">
        <v>0</v>
      </c>
      <c r="JD18" s="17">
        <v>86.9</v>
      </c>
      <c r="JE18" s="17">
        <v>88.815600000000003</v>
      </c>
      <c r="JF18" s="17">
        <v>80.75658</v>
      </c>
      <c r="JG18" s="17">
        <v>6.1434199999999999</v>
      </c>
      <c r="JH18" s="17"/>
      <c r="JI18" s="17"/>
      <c r="JJ18" s="17"/>
      <c r="JK18" s="17">
        <v>0</v>
      </c>
      <c r="JL18" s="17"/>
      <c r="JM18" s="17"/>
      <c r="JN18" s="17"/>
      <c r="JO18" s="17">
        <v>0</v>
      </c>
      <c r="JP18" s="17">
        <v>135.6</v>
      </c>
      <c r="JQ18" s="17">
        <v>136.66667000000001</v>
      </c>
      <c r="JR18" s="17">
        <v>136.66667000000001</v>
      </c>
      <c r="JS18" s="17">
        <v>-1.06667</v>
      </c>
      <c r="JT18" s="17">
        <v>69.7</v>
      </c>
      <c r="JU18" s="17">
        <v>68.333330000000004</v>
      </c>
      <c r="JV18" s="17">
        <v>68.333330000000004</v>
      </c>
      <c r="JW18" s="17">
        <v>1.3666700000000001</v>
      </c>
      <c r="JX18" s="17"/>
      <c r="JY18" s="17"/>
      <c r="JZ18" s="17"/>
      <c r="KA18" s="17">
        <v>0</v>
      </c>
      <c r="KB18" s="17"/>
      <c r="KC18" s="17"/>
      <c r="KD18" s="17"/>
      <c r="KE18" s="17">
        <v>0</v>
      </c>
      <c r="KF18" s="17"/>
      <c r="KG18" s="17"/>
      <c r="KH18" s="17"/>
      <c r="KI18" s="17">
        <v>0</v>
      </c>
      <c r="KJ18" s="17"/>
      <c r="KK18" s="17"/>
      <c r="KL18" s="17"/>
      <c r="KM18" s="17">
        <v>0</v>
      </c>
      <c r="KN18" s="17"/>
      <c r="KO18" s="17"/>
      <c r="KP18" s="17"/>
      <c r="KQ18" s="17">
        <v>0</v>
      </c>
      <c r="KR18" s="17"/>
      <c r="KS18" s="17"/>
      <c r="KT18" s="17"/>
      <c r="KU18" s="17">
        <v>0</v>
      </c>
      <c r="KV18" s="17"/>
      <c r="KW18" s="17"/>
      <c r="KX18" s="17"/>
      <c r="KY18" s="17">
        <v>0</v>
      </c>
      <c r="KZ18" s="17"/>
      <c r="LA18" s="17"/>
      <c r="LB18" s="17"/>
      <c r="LC18" s="17">
        <v>0</v>
      </c>
      <c r="LD18" s="17">
        <v>4.2</v>
      </c>
      <c r="LE18" s="17">
        <v>3.7524000000000002</v>
      </c>
      <c r="LF18" s="17">
        <v>3.7524000000000002</v>
      </c>
      <c r="LG18" s="17">
        <v>0.4476</v>
      </c>
      <c r="LH18" s="17">
        <v>75.3</v>
      </c>
      <c r="LI18" s="17">
        <v>68.208780000000004</v>
      </c>
      <c r="LJ18" s="17">
        <v>94.875450000000001</v>
      </c>
      <c r="LK18" s="17">
        <v>-19.57545</v>
      </c>
      <c r="LL18" s="17">
        <v>116.3</v>
      </c>
      <c r="LM18" s="17">
        <v>108.13</v>
      </c>
      <c r="LN18" s="17">
        <v>105.57389999999999</v>
      </c>
      <c r="LO18" s="17">
        <v>10.726100000000001</v>
      </c>
      <c r="LP18" s="17">
        <v>63.7</v>
      </c>
      <c r="LQ18" s="17">
        <v>67.461460000000002</v>
      </c>
      <c r="LR18" s="17">
        <v>67.461460000000002</v>
      </c>
      <c r="LS18" s="17">
        <v>-3.76146</v>
      </c>
      <c r="LT18" s="17">
        <v>76</v>
      </c>
      <c r="LU18" s="17">
        <v>78.567999999999998</v>
      </c>
      <c r="LV18" s="17">
        <v>78.567999999999998</v>
      </c>
      <c r="LW18" s="17">
        <v>-2.5680000000000001</v>
      </c>
      <c r="LX18" s="17">
        <v>30.2</v>
      </c>
      <c r="LY18" s="17">
        <v>30.097560000000001</v>
      </c>
      <c r="LZ18" s="17">
        <v>30.097560000000001</v>
      </c>
      <c r="MA18" s="17">
        <v>0.10244</v>
      </c>
      <c r="MB18" s="17"/>
      <c r="MC18" s="17"/>
      <c r="MD18" s="17"/>
      <c r="ME18" s="17">
        <v>0</v>
      </c>
      <c r="MF18" s="17"/>
      <c r="MG18" s="17"/>
      <c r="MH18" s="17"/>
      <c r="MI18" s="17">
        <v>0</v>
      </c>
      <c r="MJ18" s="17"/>
      <c r="MK18" s="17"/>
      <c r="ML18" s="17"/>
      <c r="MM18" s="17">
        <v>0</v>
      </c>
      <c r="MN18" s="17">
        <v>148.19999999999999</v>
      </c>
      <c r="MO18" s="17">
        <v>149.77393000000001</v>
      </c>
      <c r="MP18" s="17">
        <v>149.77393000000001</v>
      </c>
      <c r="MQ18" s="17">
        <v>-1.5739300000000001</v>
      </c>
      <c r="MR18" s="17">
        <v>149</v>
      </c>
      <c r="MS18" s="17">
        <v>149.77393000000001</v>
      </c>
      <c r="MT18" s="17">
        <v>149.77393000000001</v>
      </c>
      <c r="MU18" s="17">
        <v>-0.77393000000000001</v>
      </c>
      <c r="MV18" s="17">
        <v>149.6</v>
      </c>
      <c r="MW18" s="17">
        <v>149.77393000000001</v>
      </c>
      <c r="MX18" s="17">
        <v>149.77393000000001</v>
      </c>
      <c r="MY18" s="17">
        <v>-0.17393</v>
      </c>
      <c r="MZ18" s="17"/>
      <c r="NA18" s="17"/>
      <c r="NB18" s="17"/>
      <c r="NC18" s="17">
        <v>0</v>
      </c>
      <c r="ND18" s="17">
        <v>0</v>
      </c>
      <c r="NE18" s="17"/>
      <c r="NF18" s="17"/>
      <c r="NG18" s="17">
        <v>0</v>
      </c>
      <c r="NH18" s="17"/>
      <c r="NI18" s="17"/>
      <c r="NJ18" s="17"/>
      <c r="NK18" s="17">
        <v>0</v>
      </c>
      <c r="NL18" s="17"/>
      <c r="NM18" s="17"/>
      <c r="NN18" s="17"/>
      <c r="NO18" s="17">
        <v>0</v>
      </c>
      <c r="NP18" s="17"/>
      <c r="NQ18" s="17"/>
      <c r="NR18" s="17"/>
      <c r="NS18" s="17">
        <v>0</v>
      </c>
      <c r="NT18" s="17"/>
      <c r="NU18" s="17"/>
      <c r="NV18" s="17"/>
      <c r="NW18" s="17">
        <v>0</v>
      </c>
      <c r="NX18" s="17"/>
      <c r="NY18" s="17"/>
      <c r="NZ18" s="17"/>
      <c r="OA18" s="17">
        <v>0</v>
      </c>
      <c r="OB18" s="17">
        <v>0</v>
      </c>
      <c r="OC18" s="17"/>
      <c r="OD18" s="17">
        <v>0</v>
      </c>
      <c r="OE18" s="17">
        <v>0</v>
      </c>
      <c r="OF18" s="17">
        <v>11.8</v>
      </c>
      <c r="OG18" s="17">
        <v>51</v>
      </c>
      <c r="OH18" s="17">
        <v>50.837000000000003</v>
      </c>
      <c r="OI18" s="17">
        <v>-39.036999999999999</v>
      </c>
      <c r="OJ18" s="17">
        <v>0</v>
      </c>
      <c r="OK18" s="17"/>
      <c r="OL18" s="17">
        <v>0</v>
      </c>
      <c r="OM18" s="17">
        <v>0</v>
      </c>
      <c r="ON18" s="17">
        <v>9.8000000000000007</v>
      </c>
      <c r="OO18" s="17">
        <v>13.118</v>
      </c>
      <c r="OP18" s="17">
        <v>13.118</v>
      </c>
      <c r="OQ18" s="17">
        <v>-3.3180000000000001</v>
      </c>
      <c r="OR18" s="17">
        <v>0</v>
      </c>
      <c r="OS18" s="17"/>
      <c r="OT18" s="17">
        <v>0</v>
      </c>
      <c r="OU18" s="17">
        <v>0</v>
      </c>
      <c r="OV18" s="17">
        <v>19.2</v>
      </c>
      <c r="OW18" s="17">
        <v>17.560980000000001</v>
      </c>
      <c r="OX18" s="17">
        <v>17.560980000000001</v>
      </c>
      <c r="OY18" s="17">
        <v>1.6390199999999999</v>
      </c>
      <c r="OZ18" s="17">
        <v>10</v>
      </c>
      <c r="PA18" s="17">
        <v>9</v>
      </c>
      <c r="PB18" s="17">
        <v>9</v>
      </c>
      <c r="PC18" s="17">
        <v>1</v>
      </c>
      <c r="PD18" s="17">
        <v>5.5</v>
      </c>
      <c r="PE18" s="17">
        <v>5.67</v>
      </c>
      <c r="PF18" s="17">
        <v>5.67</v>
      </c>
      <c r="PG18" s="17">
        <v>-0.17</v>
      </c>
      <c r="PH18" s="17">
        <v>0.8</v>
      </c>
      <c r="PI18" s="17">
        <v>1</v>
      </c>
      <c r="PJ18" s="17">
        <v>1</v>
      </c>
      <c r="PK18" s="17">
        <v>-0.2</v>
      </c>
      <c r="PL18" s="17">
        <v>1.5</v>
      </c>
      <c r="PM18" s="17">
        <v>1.5</v>
      </c>
      <c r="PN18" s="17">
        <v>1.5</v>
      </c>
      <c r="PO18" s="17">
        <v>0</v>
      </c>
      <c r="PP18" s="17">
        <v>4.5</v>
      </c>
      <c r="PQ18" s="17">
        <v>4.5</v>
      </c>
      <c r="PR18" s="17">
        <v>4.5</v>
      </c>
      <c r="PS18" s="17">
        <v>0</v>
      </c>
      <c r="PT18" s="17">
        <v>20.100000000000001</v>
      </c>
      <c r="PU18" s="17">
        <v>19.5122</v>
      </c>
      <c r="PV18" s="17">
        <v>19.5122</v>
      </c>
      <c r="PW18" s="17">
        <v>0.58779999999999999</v>
      </c>
      <c r="PX18" s="17">
        <v>20</v>
      </c>
      <c r="PY18" s="17">
        <v>19.5122</v>
      </c>
      <c r="PZ18" s="17">
        <v>19.5122</v>
      </c>
      <c r="QA18" s="17">
        <v>0.48780000000000001</v>
      </c>
      <c r="QB18" s="17">
        <v>18.399999999999999</v>
      </c>
      <c r="QC18" s="17">
        <v>13.65854</v>
      </c>
      <c r="QD18" s="17">
        <v>13.65854</v>
      </c>
      <c r="QE18" s="17">
        <v>4.74146</v>
      </c>
      <c r="QF18" s="17">
        <v>0</v>
      </c>
      <c r="QG18" s="17">
        <v>3.5</v>
      </c>
      <c r="QH18" s="17">
        <v>3.5</v>
      </c>
      <c r="QI18" s="17">
        <v>-3.5</v>
      </c>
      <c r="QJ18" s="17">
        <v>18.600000000000001</v>
      </c>
      <c r="QK18" s="17">
        <v>18.146339999999999</v>
      </c>
      <c r="QL18" s="17">
        <v>18.146339999999999</v>
      </c>
      <c r="QM18" s="17">
        <v>0.45366000000000001</v>
      </c>
      <c r="QN18" s="17">
        <v>0</v>
      </c>
      <c r="QO18" s="17"/>
      <c r="QP18" s="17">
        <v>0</v>
      </c>
      <c r="QQ18" s="17">
        <v>0</v>
      </c>
      <c r="QR18" s="17">
        <v>0</v>
      </c>
      <c r="QS18" s="17"/>
      <c r="QT18" s="17">
        <v>0</v>
      </c>
      <c r="QU18" s="17">
        <v>0</v>
      </c>
      <c r="QV18" s="17">
        <v>1.5</v>
      </c>
      <c r="QW18" s="17">
        <v>10</v>
      </c>
      <c r="QX18" s="17">
        <v>6.8419999999999996</v>
      </c>
      <c r="QY18" s="17">
        <v>-5.3419999999999996</v>
      </c>
      <c r="QZ18" s="17">
        <v>2.9</v>
      </c>
      <c r="RA18" s="17">
        <v>22</v>
      </c>
      <c r="RB18" s="17">
        <v>15.467000000000001</v>
      </c>
      <c r="RC18" s="17">
        <v>-12.567</v>
      </c>
      <c r="RD18" s="17">
        <v>4.5</v>
      </c>
      <c r="RE18" s="17">
        <v>4.2</v>
      </c>
      <c r="RF18" s="17">
        <v>4.2</v>
      </c>
      <c r="RG18" s="17">
        <v>0.3</v>
      </c>
      <c r="RH18" s="17">
        <v>1</v>
      </c>
      <c r="RI18" s="17">
        <v>1.2</v>
      </c>
      <c r="RJ18" s="17">
        <v>1.2</v>
      </c>
      <c r="RK18" s="17">
        <v>-0.2</v>
      </c>
      <c r="RL18" s="17">
        <v>2.2000000000000002</v>
      </c>
      <c r="RM18" s="17">
        <v>2.4</v>
      </c>
      <c r="RN18" s="17">
        <v>2.4</v>
      </c>
      <c r="RO18" s="17">
        <v>-0.2</v>
      </c>
      <c r="RP18" s="17">
        <v>1.6</v>
      </c>
      <c r="RQ18" s="17">
        <v>1.4</v>
      </c>
      <c r="RR18" s="17">
        <v>1.4</v>
      </c>
      <c r="RS18" s="17">
        <v>0.2</v>
      </c>
      <c r="RT18" s="17">
        <v>0</v>
      </c>
      <c r="RU18" s="17"/>
      <c r="RV18" s="17">
        <v>0</v>
      </c>
      <c r="RW18" s="17">
        <v>0</v>
      </c>
      <c r="RX18" s="17">
        <v>3.3</v>
      </c>
      <c r="RY18" s="17">
        <v>3.18</v>
      </c>
      <c r="RZ18" s="17">
        <v>3.18</v>
      </c>
      <c r="SA18" s="17">
        <v>0.12</v>
      </c>
      <c r="SB18" s="17">
        <v>11.4</v>
      </c>
      <c r="SC18" s="17">
        <v>10.435040000000001</v>
      </c>
      <c r="SD18" s="17">
        <v>12.265180000000001</v>
      </c>
      <c r="SE18" s="17">
        <v>-0.86517999999999995</v>
      </c>
      <c r="SF18" s="17">
        <v>2.2999999999999998</v>
      </c>
      <c r="SG18" s="17">
        <v>2</v>
      </c>
      <c r="SH18" s="17">
        <v>2</v>
      </c>
      <c r="SI18" s="17">
        <v>0.3</v>
      </c>
      <c r="SJ18" s="17">
        <v>0.4</v>
      </c>
      <c r="SK18" s="17">
        <v>0.7</v>
      </c>
      <c r="SL18" s="17">
        <v>0.7</v>
      </c>
      <c r="SM18" s="17">
        <v>-0.3</v>
      </c>
      <c r="SN18" s="17">
        <v>18.7</v>
      </c>
      <c r="SO18" s="17">
        <v>10.53659</v>
      </c>
      <c r="SP18" s="17">
        <v>10.53659</v>
      </c>
      <c r="SQ18" s="17">
        <v>8.1634100000000007</v>
      </c>
      <c r="SR18" s="17">
        <v>6.4</v>
      </c>
      <c r="SS18" s="17">
        <v>6</v>
      </c>
      <c r="ST18" s="17">
        <v>6</v>
      </c>
      <c r="SU18" s="17">
        <v>0.4</v>
      </c>
      <c r="SV18" s="17">
        <v>9.6999999999999993</v>
      </c>
      <c r="SW18" s="17">
        <v>7</v>
      </c>
      <c r="SX18" s="17">
        <v>7</v>
      </c>
      <c r="SY18" s="17">
        <v>2.7</v>
      </c>
      <c r="SZ18" s="17">
        <v>13.7</v>
      </c>
      <c r="TA18" s="17">
        <v>10.73171</v>
      </c>
      <c r="TB18" s="17">
        <v>10.73171</v>
      </c>
      <c r="TC18" s="17">
        <v>2.9682900000000001</v>
      </c>
      <c r="TD18" s="17">
        <v>20</v>
      </c>
      <c r="TE18" s="17">
        <v>19.21951</v>
      </c>
      <c r="TF18" s="17">
        <v>19.21951</v>
      </c>
      <c r="TG18" s="17">
        <v>0.78049000000000002</v>
      </c>
      <c r="TH18" s="17">
        <v>16.2</v>
      </c>
      <c r="TI18" s="17">
        <v>17.78</v>
      </c>
      <c r="TJ18" s="17">
        <v>17.78</v>
      </c>
      <c r="TK18" s="17">
        <v>-1.58</v>
      </c>
      <c r="TL18" s="17">
        <v>7.8</v>
      </c>
      <c r="TM18" s="17">
        <v>16.186</v>
      </c>
      <c r="TN18" s="17">
        <v>16.186</v>
      </c>
      <c r="TO18" s="17">
        <v>-8.3859999999999992</v>
      </c>
      <c r="TP18" s="17">
        <v>0</v>
      </c>
      <c r="TQ18" s="17"/>
      <c r="TR18" s="17">
        <v>0</v>
      </c>
      <c r="TS18" s="17">
        <v>0</v>
      </c>
      <c r="TT18" s="17">
        <v>11.9</v>
      </c>
      <c r="TU18" s="17">
        <v>5.3850100000000003</v>
      </c>
      <c r="TV18" s="17">
        <v>1.1000000000000001</v>
      </c>
      <c r="TW18" s="17">
        <v>10.8</v>
      </c>
      <c r="TX18" s="17">
        <v>23.3</v>
      </c>
      <c r="TY18" s="17">
        <v>13</v>
      </c>
      <c r="TZ18" s="17">
        <v>0.98</v>
      </c>
      <c r="UA18" s="17">
        <v>22.32</v>
      </c>
      <c r="UB18" s="17">
        <v>0.3</v>
      </c>
      <c r="UC18" s="17">
        <v>0.06</v>
      </c>
      <c r="UD18" s="17">
        <v>0.06</v>
      </c>
      <c r="UE18" s="17">
        <v>0.24</v>
      </c>
      <c r="UF18" s="17">
        <v>0.5</v>
      </c>
      <c r="UG18" s="17">
        <v>0</v>
      </c>
      <c r="UH18" s="17">
        <v>0</v>
      </c>
      <c r="UI18" s="17">
        <v>0.5</v>
      </c>
      <c r="UJ18" s="17">
        <v>16.399999999999999</v>
      </c>
      <c r="UK18" s="17">
        <v>10</v>
      </c>
      <c r="UL18" s="17">
        <v>10</v>
      </c>
      <c r="UM18" s="17">
        <v>6.4</v>
      </c>
      <c r="UN18" s="17">
        <v>7</v>
      </c>
      <c r="UO18" s="17">
        <v>4</v>
      </c>
      <c r="UP18" s="17">
        <v>4</v>
      </c>
      <c r="UQ18" s="17">
        <v>3</v>
      </c>
      <c r="UR18" s="17"/>
      <c r="US18" s="17"/>
      <c r="UT18" s="17"/>
      <c r="UU18" s="17">
        <v>0</v>
      </c>
      <c r="UV18" s="17">
        <v>10.4</v>
      </c>
      <c r="UW18" s="17">
        <v>10.73171</v>
      </c>
      <c r="UX18" s="17">
        <v>10.73171</v>
      </c>
      <c r="UY18" s="17">
        <v>-0.33171</v>
      </c>
      <c r="UZ18" s="17">
        <v>11.2</v>
      </c>
      <c r="VA18" s="17">
        <v>11.90244</v>
      </c>
      <c r="VB18" s="17">
        <v>11.90244</v>
      </c>
      <c r="VC18" s="17">
        <v>-0.70243999999999995</v>
      </c>
      <c r="VD18" s="17">
        <v>11.1</v>
      </c>
      <c r="VE18" s="17">
        <v>11.90244</v>
      </c>
      <c r="VF18" s="17">
        <v>11.90244</v>
      </c>
      <c r="VG18" s="17">
        <v>-0.80244000000000004</v>
      </c>
      <c r="VH18" s="17">
        <v>5.6</v>
      </c>
      <c r="VI18" s="17">
        <v>9.0310000000000006</v>
      </c>
      <c r="VJ18" s="17">
        <v>9.0310000000000006</v>
      </c>
      <c r="VK18" s="17">
        <v>-3.431</v>
      </c>
      <c r="VL18" s="17">
        <v>0</v>
      </c>
      <c r="VM18" s="17"/>
      <c r="VN18" s="17">
        <v>0</v>
      </c>
      <c r="VO18" s="17">
        <v>0</v>
      </c>
      <c r="VP18" s="17">
        <v>0</v>
      </c>
      <c r="VQ18" s="17"/>
      <c r="VR18" s="17">
        <v>0</v>
      </c>
      <c r="VS18" s="17">
        <v>0</v>
      </c>
      <c r="VT18" s="17">
        <v>0</v>
      </c>
      <c r="VU18" s="17"/>
      <c r="VV18" s="17">
        <v>0</v>
      </c>
      <c r="VW18" s="17">
        <v>0</v>
      </c>
      <c r="VX18" s="17">
        <v>0.6</v>
      </c>
      <c r="VY18" s="17">
        <v>0.6</v>
      </c>
      <c r="VZ18" s="17">
        <v>0.6</v>
      </c>
      <c r="WA18" s="17">
        <v>0</v>
      </c>
      <c r="WB18" s="17">
        <v>0</v>
      </c>
      <c r="WC18" s="17">
        <v>10</v>
      </c>
      <c r="WD18" s="17">
        <v>10</v>
      </c>
      <c r="WE18" s="17">
        <v>-10</v>
      </c>
      <c r="WF18" s="17">
        <v>0</v>
      </c>
      <c r="WG18" s="17">
        <v>7</v>
      </c>
      <c r="WH18" s="17">
        <v>7</v>
      </c>
      <c r="WI18" s="17">
        <v>-7</v>
      </c>
      <c r="WJ18" s="17">
        <v>0</v>
      </c>
      <c r="WK18" s="17"/>
      <c r="WL18" s="17">
        <v>0</v>
      </c>
      <c r="WM18" s="17">
        <v>0</v>
      </c>
      <c r="WN18" s="17">
        <v>0</v>
      </c>
      <c r="WO18" s="17"/>
      <c r="WP18" s="17">
        <v>0</v>
      </c>
      <c r="WQ18" s="17">
        <v>0</v>
      </c>
      <c r="WR18" s="17">
        <v>9.8000000000000007</v>
      </c>
      <c r="WS18" s="17">
        <v>9.8000000000000007</v>
      </c>
      <c r="WT18" s="17">
        <v>9.8000000000000007</v>
      </c>
      <c r="WU18" s="17">
        <v>0</v>
      </c>
      <c r="WV18" s="17">
        <v>20</v>
      </c>
      <c r="WW18" s="17">
        <v>19.21951</v>
      </c>
      <c r="WX18" s="17">
        <v>19.21951</v>
      </c>
      <c r="WY18" s="17">
        <v>0.78049000000000002</v>
      </c>
      <c r="WZ18" s="17">
        <v>8.5</v>
      </c>
      <c r="XA18" s="17">
        <v>10.7</v>
      </c>
      <c r="XB18" s="17">
        <v>10.7</v>
      </c>
      <c r="XC18" s="17">
        <v>-2.2000000000000002</v>
      </c>
      <c r="XD18" s="17">
        <v>43.4</v>
      </c>
      <c r="XE18" s="17">
        <v>42</v>
      </c>
      <c r="XF18" s="17">
        <v>42</v>
      </c>
      <c r="XG18" s="17">
        <v>1.4</v>
      </c>
      <c r="XH18" s="17">
        <v>15</v>
      </c>
      <c r="XI18" s="17">
        <v>14</v>
      </c>
      <c r="XJ18" s="17">
        <v>14</v>
      </c>
      <c r="XK18" s="17">
        <v>1</v>
      </c>
      <c r="XL18" s="17"/>
      <c r="XM18" s="17"/>
      <c r="XN18" s="17"/>
      <c r="XO18" s="17">
        <v>0</v>
      </c>
      <c r="XP18" s="17"/>
      <c r="XQ18" s="17"/>
      <c r="XR18" s="17"/>
      <c r="XS18" s="17">
        <v>0</v>
      </c>
      <c r="XT18" s="17">
        <v>17.399999999999999</v>
      </c>
      <c r="XU18" s="17">
        <v>14</v>
      </c>
      <c r="XV18" s="17">
        <v>14</v>
      </c>
      <c r="XW18" s="17">
        <v>3.4</v>
      </c>
      <c r="XX18" s="17"/>
      <c r="XY18" s="17"/>
      <c r="XZ18" s="17"/>
      <c r="YA18" s="17">
        <v>0</v>
      </c>
      <c r="YB18" s="17"/>
      <c r="YC18" s="17"/>
      <c r="YD18" s="17"/>
      <c r="YE18" s="17">
        <v>0</v>
      </c>
    </row>
    <row r="19" spans="1:655" ht="24" customHeight="1" x14ac:dyDescent="0.35">
      <c r="A19" s="1"/>
      <c r="B19" s="16" t="s">
        <v>59</v>
      </c>
      <c r="C19" s="16" t="s">
        <v>793</v>
      </c>
      <c r="D19" s="17"/>
      <c r="E19" s="17"/>
      <c r="F19" s="17"/>
      <c r="G19" s="17">
        <v>0</v>
      </c>
      <c r="H19" s="17">
        <v>649.5</v>
      </c>
      <c r="I19" s="17">
        <v>646.79789000000005</v>
      </c>
      <c r="J19" s="17">
        <v>646.79789000000005</v>
      </c>
      <c r="K19" s="17">
        <v>2.7021099999999998</v>
      </c>
      <c r="L19" s="17">
        <v>219.2</v>
      </c>
      <c r="M19" s="17">
        <v>211.44126</v>
      </c>
      <c r="N19" s="17">
        <v>211.44126</v>
      </c>
      <c r="O19" s="17">
        <v>7.7587400000000004</v>
      </c>
      <c r="P19" s="17"/>
      <c r="Q19" s="17"/>
      <c r="R19" s="17"/>
      <c r="S19" s="17">
        <v>0</v>
      </c>
      <c r="T19" s="17"/>
      <c r="U19" s="17"/>
      <c r="V19" s="17"/>
      <c r="W19" s="17">
        <v>0</v>
      </c>
      <c r="X19" s="17">
        <v>90.3</v>
      </c>
      <c r="Y19" s="17">
        <v>92.226339999999993</v>
      </c>
      <c r="Z19" s="17">
        <v>92.226339999999993</v>
      </c>
      <c r="AA19" s="17">
        <v>-1.9263399999999999</v>
      </c>
      <c r="AB19" s="17">
        <v>182.3</v>
      </c>
      <c r="AC19" s="17">
        <v>169.97218000000001</v>
      </c>
      <c r="AD19" s="17">
        <v>168.672</v>
      </c>
      <c r="AE19" s="17">
        <v>13.628</v>
      </c>
      <c r="AF19" s="17"/>
      <c r="AG19" s="17"/>
      <c r="AH19" s="17"/>
      <c r="AI19" s="17">
        <v>0</v>
      </c>
      <c r="AJ19" s="17"/>
      <c r="AK19" s="17"/>
      <c r="AL19" s="17"/>
      <c r="AM19" s="17">
        <v>0</v>
      </c>
      <c r="AN19" s="17">
        <v>164.7</v>
      </c>
      <c r="AO19" s="17">
        <v>151.52778000000001</v>
      </c>
      <c r="AP19" s="17">
        <v>116.66667</v>
      </c>
      <c r="AQ19" s="17">
        <v>48.033329999999999</v>
      </c>
      <c r="AR19" s="17">
        <v>165.7</v>
      </c>
      <c r="AS19" s="17">
        <v>151.52778000000001</v>
      </c>
      <c r="AT19" s="17">
        <v>116.66667</v>
      </c>
      <c r="AU19" s="17">
        <v>49.033329999999999</v>
      </c>
      <c r="AV19" s="17">
        <v>164.6</v>
      </c>
      <c r="AW19" s="17">
        <v>151.52778000000001</v>
      </c>
      <c r="AX19" s="17">
        <v>116.66667</v>
      </c>
      <c r="AY19" s="17">
        <v>47.933329999999998</v>
      </c>
      <c r="AZ19" s="17">
        <v>252</v>
      </c>
      <c r="BA19" s="17">
        <v>227.29167000000001</v>
      </c>
      <c r="BB19" s="17">
        <v>175</v>
      </c>
      <c r="BC19" s="17">
        <v>77</v>
      </c>
      <c r="BD19" s="17">
        <v>211.5</v>
      </c>
      <c r="BE19" s="17">
        <v>209.29819000000001</v>
      </c>
      <c r="BF19" s="17">
        <v>209.29819000000001</v>
      </c>
      <c r="BG19" s="17">
        <v>2.20181</v>
      </c>
      <c r="BH19" s="17">
        <v>110.6</v>
      </c>
      <c r="BI19" s="17">
        <v>104.6491</v>
      </c>
      <c r="BJ19" s="17">
        <v>104.6491</v>
      </c>
      <c r="BK19" s="17">
        <v>5.9508999999999999</v>
      </c>
      <c r="BL19" s="17">
        <v>402.1</v>
      </c>
      <c r="BM19" s="17">
        <v>486.28285</v>
      </c>
      <c r="BN19" s="17">
        <v>454.80855000000003</v>
      </c>
      <c r="BO19" s="17">
        <v>-52.708550000000002</v>
      </c>
      <c r="BP19" s="17">
        <v>5.0999999999999996</v>
      </c>
      <c r="BQ19" s="17">
        <v>4.4534599999999998</v>
      </c>
      <c r="BR19" s="17">
        <v>4.4534599999999998</v>
      </c>
      <c r="BS19" s="17">
        <v>0.64654</v>
      </c>
      <c r="BT19" s="17"/>
      <c r="BU19" s="17"/>
      <c r="BV19" s="17"/>
      <c r="BW19" s="17">
        <v>0</v>
      </c>
      <c r="BX19" s="17"/>
      <c r="BY19" s="17"/>
      <c r="BZ19" s="17"/>
      <c r="CA19" s="17">
        <v>0</v>
      </c>
      <c r="CB19" s="17"/>
      <c r="CC19" s="17"/>
      <c r="CD19" s="17"/>
      <c r="CE19" s="17">
        <v>0</v>
      </c>
      <c r="CF19" s="17"/>
      <c r="CG19" s="17"/>
      <c r="CH19" s="17"/>
      <c r="CI19" s="17">
        <v>0</v>
      </c>
      <c r="CJ19" s="17">
        <v>163.5</v>
      </c>
      <c r="CK19" s="17">
        <v>164.70732000000001</v>
      </c>
      <c r="CL19" s="17">
        <v>164.70732000000001</v>
      </c>
      <c r="CM19" s="17">
        <v>-1.2073199999999999</v>
      </c>
      <c r="CN19" s="17">
        <v>7.3</v>
      </c>
      <c r="CO19" s="17">
        <v>5.1583800000000002</v>
      </c>
      <c r="CP19" s="17">
        <v>5.1583800000000002</v>
      </c>
      <c r="CQ19" s="17">
        <v>2.1416200000000001</v>
      </c>
      <c r="CR19" s="17">
        <v>5.2</v>
      </c>
      <c r="CS19" s="17">
        <v>2.8315000000000001</v>
      </c>
      <c r="CT19" s="17">
        <v>2.8315000000000001</v>
      </c>
      <c r="CU19" s="17">
        <v>2.3685</v>
      </c>
      <c r="CV19" s="17"/>
      <c r="CW19" s="17"/>
      <c r="CX19" s="17"/>
      <c r="CY19" s="17">
        <v>0</v>
      </c>
      <c r="CZ19" s="17">
        <v>6</v>
      </c>
      <c r="DA19" s="17">
        <v>6.7190000000000003</v>
      </c>
      <c r="DB19" s="17">
        <v>6.8787000000000003</v>
      </c>
      <c r="DC19" s="17">
        <v>-0.87870000000000004</v>
      </c>
      <c r="DD19" s="17">
        <v>7.3</v>
      </c>
      <c r="DE19" s="17">
        <v>10.217000000000001</v>
      </c>
      <c r="DF19" s="17">
        <v>13.794560000000001</v>
      </c>
      <c r="DG19" s="17">
        <v>-6.4945599999999999</v>
      </c>
      <c r="DH19" s="17">
        <v>41.5</v>
      </c>
      <c r="DI19" s="17">
        <v>40</v>
      </c>
      <c r="DJ19" s="17">
        <v>84.178520000000006</v>
      </c>
      <c r="DK19" s="17">
        <v>-42.678519999999999</v>
      </c>
      <c r="DL19" s="17"/>
      <c r="DM19" s="17"/>
      <c r="DN19" s="17"/>
      <c r="DO19" s="17">
        <v>0</v>
      </c>
      <c r="DP19" s="17"/>
      <c r="DQ19" s="17"/>
      <c r="DR19" s="17"/>
      <c r="DS19" s="17">
        <v>0</v>
      </c>
      <c r="DT19" s="17"/>
      <c r="DU19" s="17"/>
      <c r="DV19" s="17"/>
      <c r="DW19" s="17">
        <v>0</v>
      </c>
      <c r="DX19" s="17"/>
      <c r="DY19" s="17"/>
      <c r="DZ19" s="17"/>
      <c r="EA19" s="17">
        <v>0</v>
      </c>
      <c r="EB19" s="17">
        <v>84.3</v>
      </c>
      <c r="EC19" s="17">
        <v>105.32525</v>
      </c>
      <c r="ED19" s="17">
        <v>102.2252</v>
      </c>
      <c r="EE19" s="17">
        <v>-17.9252</v>
      </c>
      <c r="EF19" s="17">
        <v>90.5</v>
      </c>
      <c r="EG19" s="17">
        <v>20.512820000000001</v>
      </c>
      <c r="EH19" s="17">
        <v>221.30108000000001</v>
      </c>
      <c r="EI19" s="17">
        <v>-130.80108000000001</v>
      </c>
      <c r="EJ19" s="17"/>
      <c r="EK19" s="17"/>
      <c r="EL19" s="17"/>
      <c r="EM19" s="17">
        <v>0</v>
      </c>
      <c r="EN19" s="17"/>
      <c r="EO19" s="17"/>
      <c r="EP19" s="17"/>
      <c r="EQ19" s="17">
        <v>0</v>
      </c>
      <c r="ER19" s="17"/>
      <c r="ES19" s="17"/>
      <c r="ET19" s="17"/>
      <c r="EU19" s="17">
        <v>0</v>
      </c>
      <c r="EV19" s="17">
        <v>6.5</v>
      </c>
      <c r="EW19" s="17">
        <v>6.39</v>
      </c>
      <c r="EX19" s="17">
        <v>6.39</v>
      </c>
      <c r="EY19" s="17">
        <v>0.11</v>
      </c>
      <c r="EZ19" s="17">
        <v>461</v>
      </c>
      <c r="FA19" s="17">
        <v>458.87804999999997</v>
      </c>
      <c r="FB19" s="17">
        <v>346.80162999999999</v>
      </c>
      <c r="FC19" s="17">
        <v>114.19837</v>
      </c>
      <c r="FD19" s="17">
        <v>70</v>
      </c>
      <c r="FE19" s="17">
        <v>61.197150000000001</v>
      </c>
      <c r="FF19" s="17">
        <v>61.197150000000001</v>
      </c>
      <c r="FG19" s="17">
        <v>8.8028499999999994</v>
      </c>
      <c r="FH19" s="17">
        <v>98.4</v>
      </c>
      <c r="FI19" s="17">
        <v>150.27984000000001</v>
      </c>
      <c r="FJ19" s="17">
        <v>75</v>
      </c>
      <c r="FK19" s="17">
        <v>23.4</v>
      </c>
      <c r="FL19" s="17">
        <v>40.299999999999997</v>
      </c>
      <c r="FM19" s="17">
        <v>22.735620000000001</v>
      </c>
      <c r="FN19" s="17">
        <v>22.735620000000001</v>
      </c>
      <c r="FO19" s="17">
        <v>17.56438</v>
      </c>
      <c r="FP19" s="17">
        <v>18.8</v>
      </c>
      <c r="FQ19" s="17">
        <v>19.28585</v>
      </c>
      <c r="FR19" s="17">
        <v>19.28585</v>
      </c>
      <c r="FS19" s="17">
        <v>-0.48585</v>
      </c>
      <c r="FT19" s="17">
        <v>19.7</v>
      </c>
      <c r="FU19" s="17">
        <v>19.317070000000001</v>
      </c>
      <c r="FV19" s="17">
        <v>19.317070000000001</v>
      </c>
      <c r="FW19" s="17">
        <v>0.38292999999999999</v>
      </c>
      <c r="FX19" s="17">
        <v>90.1</v>
      </c>
      <c r="FY19" s="17">
        <v>87.657560000000004</v>
      </c>
      <c r="FZ19" s="17">
        <v>87.657560000000004</v>
      </c>
      <c r="GA19" s="17">
        <v>2.4424399999999999</v>
      </c>
      <c r="GB19" s="17">
        <v>182.5</v>
      </c>
      <c r="GC19" s="17">
        <v>186.00300999999999</v>
      </c>
      <c r="GD19" s="17">
        <v>186.00300999999999</v>
      </c>
      <c r="GE19" s="17">
        <v>-3.5030100000000002</v>
      </c>
      <c r="GF19" s="17">
        <v>182.7</v>
      </c>
      <c r="GG19" s="17">
        <v>186.00300999999999</v>
      </c>
      <c r="GH19" s="17">
        <v>186.00300999999999</v>
      </c>
      <c r="GI19" s="17">
        <v>-3.30301</v>
      </c>
      <c r="GJ19" s="17">
        <v>184.5</v>
      </c>
      <c r="GK19" s="17">
        <v>186.00300999999999</v>
      </c>
      <c r="GL19" s="17">
        <v>186.00300999999999</v>
      </c>
      <c r="GM19" s="17">
        <v>-1.50301</v>
      </c>
      <c r="GN19" s="17">
        <v>109.3</v>
      </c>
      <c r="GO19" s="17">
        <v>102.62783</v>
      </c>
      <c r="GP19" s="17">
        <v>98.047399999999996</v>
      </c>
      <c r="GQ19" s="17">
        <v>11.252599999999999</v>
      </c>
      <c r="GR19" s="17">
        <v>8.1</v>
      </c>
      <c r="GS19" s="17">
        <v>9.09</v>
      </c>
      <c r="GT19" s="17">
        <v>9.09</v>
      </c>
      <c r="GU19" s="17">
        <v>-0.99</v>
      </c>
      <c r="GV19" s="17">
        <v>3.1</v>
      </c>
      <c r="GW19" s="17">
        <v>6.6261000000000001</v>
      </c>
      <c r="GX19" s="17">
        <v>6.6261000000000001</v>
      </c>
      <c r="GY19" s="17">
        <v>-3.5261</v>
      </c>
      <c r="GZ19" s="17">
        <v>20.8</v>
      </c>
      <c r="HA19" s="17">
        <v>21.46339</v>
      </c>
      <c r="HB19" s="17">
        <v>33.815159999999999</v>
      </c>
      <c r="HC19" s="17">
        <v>-13.01516</v>
      </c>
      <c r="HD19" s="17">
        <v>44</v>
      </c>
      <c r="HE19" s="17">
        <v>44.275120000000001</v>
      </c>
      <c r="HF19" s="17">
        <v>44.275120000000001</v>
      </c>
      <c r="HG19" s="17">
        <v>-0.27511999999999998</v>
      </c>
      <c r="HH19" s="17"/>
      <c r="HI19" s="17"/>
      <c r="HJ19" s="17">
        <v>3.9046599999999998</v>
      </c>
      <c r="HK19" s="17">
        <v>-3.9046599999999998</v>
      </c>
      <c r="HL19" s="17">
        <v>16.7</v>
      </c>
      <c r="HM19" s="17">
        <v>19.257169999999999</v>
      </c>
      <c r="HN19" s="17">
        <v>19.257169999999999</v>
      </c>
      <c r="HO19" s="17">
        <v>-2.5571700000000002</v>
      </c>
      <c r="HP19" s="17">
        <v>77.2</v>
      </c>
      <c r="HQ19" s="17">
        <v>41.025640000000003</v>
      </c>
      <c r="HR19" s="17">
        <v>72.487790000000004</v>
      </c>
      <c r="HS19" s="17">
        <v>4.7122099999999998</v>
      </c>
      <c r="HT19" s="17"/>
      <c r="HU19" s="17"/>
      <c r="HV19" s="17"/>
      <c r="HW19" s="17">
        <v>0</v>
      </c>
      <c r="HX19" s="17"/>
      <c r="HY19" s="17"/>
      <c r="HZ19" s="17"/>
      <c r="IA19" s="17">
        <v>0</v>
      </c>
      <c r="IB19" s="17"/>
      <c r="IC19" s="17"/>
      <c r="ID19" s="17"/>
      <c r="IE19" s="17">
        <v>0</v>
      </c>
      <c r="IF19" s="17"/>
      <c r="IG19" s="17"/>
      <c r="IH19" s="17"/>
      <c r="II19" s="17">
        <v>0</v>
      </c>
      <c r="IJ19" s="17"/>
      <c r="IK19" s="17"/>
      <c r="IL19" s="17"/>
      <c r="IM19" s="17">
        <v>0</v>
      </c>
      <c r="IN19" s="17">
        <v>0</v>
      </c>
      <c r="IO19" s="17"/>
      <c r="IP19" s="17"/>
      <c r="IQ19" s="17">
        <v>0</v>
      </c>
      <c r="IR19" s="17"/>
      <c r="IS19" s="17"/>
      <c r="IT19" s="17"/>
      <c r="IU19" s="17">
        <v>0</v>
      </c>
      <c r="IV19" s="17"/>
      <c r="IW19" s="17"/>
      <c r="IX19" s="17"/>
      <c r="IY19" s="17">
        <v>0</v>
      </c>
      <c r="IZ19" s="17"/>
      <c r="JA19" s="17"/>
      <c r="JB19" s="17"/>
      <c r="JC19" s="17">
        <v>0</v>
      </c>
      <c r="JD19" s="17">
        <v>87</v>
      </c>
      <c r="JE19" s="17">
        <v>87.280640000000005</v>
      </c>
      <c r="JF19" s="17">
        <v>81.734530000000007</v>
      </c>
      <c r="JG19" s="17">
        <v>5.2654699999999997</v>
      </c>
      <c r="JH19" s="17"/>
      <c r="JI19" s="17"/>
      <c r="JJ19" s="17"/>
      <c r="JK19" s="17">
        <v>0</v>
      </c>
      <c r="JL19" s="17"/>
      <c r="JM19" s="17"/>
      <c r="JN19" s="17"/>
      <c r="JO19" s="17">
        <v>0</v>
      </c>
      <c r="JP19" s="17">
        <v>135.69999999999999</v>
      </c>
      <c r="JQ19" s="17">
        <v>136.66667000000001</v>
      </c>
      <c r="JR19" s="17">
        <v>136.66667000000001</v>
      </c>
      <c r="JS19" s="17">
        <v>-0.96667000000000003</v>
      </c>
      <c r="JT19" s="17">
        <v>71</v>
      </c>
      <c r="JU19" s="17">
        <v>68.333330000000004</v>
      </c>
      <c r="JV19" s="17">
        <v>68.333330000000004</v>
      </c>
      <c r="JW19" s="17">
        <v>2.6666699999999999</v>
      </c>
      <c r="JX19" s="17"/>
      <c r="JY19" s="17"/>
      <c r="JZ19" s="17"/>
      <c r="KA19" s="17">
        <v>0</v>
      </c>
      <c r="KB19" s="17"/>
      <c r="KC19" s="17"/>
      <c r="KD19" s="17"/>
      <c r="KE19" s="17">
        <v>0</v>
      </c>
      <c r="KF19" s="17"/>
      <c r="KG19" s="17"/>
      <c r="KH19" s="17"/>
      <c r="KI19" s="17">
        <v>0</v>
      </c>
      <c r="KJ19" s="17"/>
      <c r="KK19" s="17"/>
      <c r="KL19" s="17"/>
      <c r="KM19" s="17">
        <v>0</v>
      </c>
      <c r="KN19" s="17"/>
      <c r="KO19" s="17"/>
      <c r="KP19" s="17"/>
      <c r="KQ19" s="17">
        <v>0</v>
      </c>
      <c r="KR19" s="17"/>
      <c r="KS19" s="17"/>
      <c r="KT19" s="17"/>
      <c r="KU19" s="17">
        <v>0</v>
      </c>
      <c r="KV19" s="17"/>
      <c r="KW19" s="17"/>
      <c r="KX19" s="17"/>
      <c r="KY19" s="17">
        <v>0</v>
      </c>
      <c r="KZ19" s="17"/>
      <c r="LA19" s="17"/>
      <c r="LB19" s="17"/>
      <c r="LC19" s="17">
        <v>0</v>
      </c>
      <c r="LD19" s="17">
        <v>4.2</v>
      </c>
      <c r="LE19" s="17">
        <v>3.7524000000000002</v>
      </c>
      <c r="LF19" s="17">
        <v>3.7524000000000002</v>
      </c>
      <c r="LG19" s="17">
        <v>0.4476</v>
      </c>
      <c r="LH19" s="17">
        <v>43.8</v>
      </c>
      <c r="LI19" s="17">
        <v>20.512820000000001</v>
      </c>
      <c r="LJ19" s="17">
        <v>107.39402</v>
      </c>
      <c r="LK19" s="17">
        <v>-63.59402</v>
      </c>
      <c r="LL19" s="17">
        <v>123.6</v>
      </c>
      <c r="LM19" s="17">
        <v>108.13</v>
      </c>
      <c r="LN19" s="17">
        <v>108.13001</v>
      </c>
      <c r="LO19" s="17">
        <v>15.469989999999999</v>
      </c>
      <c r="LP19" s="17">
        <v>63.7</v>
      </c>
      <c r="LQ19" s="17">
        <v>67.461460000000002</v>
      </c>
      <c r="LR19" s="17">
        <v>67.461460000000002</v>
      </c>
      <c r="LS19" s="17">
        <v>-3.76146</v>
      </c>
      <c r="LT19" s="17">
        <v>75</v>
      </c>
      <c r="LU19" s="17">
        <v>78.567999999999998</v>
      </c>
      <c r="LV19" s="17">
        <v>78.567999999999998</v>
      </c>
      <c r="LW19" s="17">
        <v>-3.5680000000000001</v>
      </c>
      <c r="LX19" s="17">
        <v>30.2</v>
      </c>
      <c r="LY19" s="17">
        <v>30.097560000000001</v>
      </c>
      <c r="LZ19" s="17">
        <v>30.097560000000001</v>
      </c>
      <c r="MA19" s="17">
        <v>0.10244</v>
      </c>
      <c r="MB19" s="17"/>
      <c r="MC19" s="17"/>
      <c r="MD19" s="17"/>
      <c r="ME19" s="17">
        <v>0</v>
      </c>
      <c r="MF19" s="17"/>
      <c r="MG19" s="17"/>
      <c r="MH19" s="17"/>
      <c r="MI19" s="17">
        <v>0</v>
      </c>
      <c r="MJ19" s="17"/>
      <c r="MK19" s="17"/>
      <c r="ML19" s="17"/>
      <c r="MM19" s="17">
        <v>0</v>
      </c>
      <c r="MN19" s="17">
        <v>148.19999999999999</v>
      </c>
      <c r="MO19" s="17">
        <v>142.08426</v>
      </c>
      <c r="MP19" s="17">
        <v>149.77393000000001</v>
      </c>
      <c r="MQ19" s="17">
        <v>-1.5739300000000001</v>
      </c>
      <c r="MR19" s="17">
        <v>149.19999999999999</v>
      </c>
      <c r="MS19" s="17">
        <v>142.08426</v>
      </c>
      <c r="MT19" s="17">
        <v>149.77393000000001</v>
      </c>
      <c r="MU19" s="17">
        <v>-0.57393000000000005</v>
      </c>
      <c r="MV19" s="17">
        <v>149.69999999999999</v>
      </c>
      <c r="MW19" s="17">
        <v>142.08426</v>
      </c>
      <c r="MX19" s="17">
        <v>149.77393000000001</v>
      </c>
      <c r="MY19" s="17">
        <v>-7.3929999999999996E-2</v>
      </c>
      <c r="MZ19" s="17"/>
      <c r="NA19" s="17"/>
      <c r="NB19" s="17"/>
      <c r="NC19" s="17">
        <v>0</v>
      </c>
      <c r="ND19" s="17">
        <v>0</v>
      </c>
      <c r="NE19" s="17"/>
      <c r="NF19" s="17"/>
      <c r="NG19" s="17">
        <v>0</v>
      </c>
      <c r="NH19" s="17"/>
      <c r="NI19" s="17"/>
      <c r="NJ19" s="17"/>
      <c r="NK19" s="17">
        <v>0</v>
      </c>
      <c r="NL19" s="17"/>
      <c r="NM19" s="17"/>
      <c r="NN19" s="17"/>
      <c r="NO19" s="17">
        <v>0</v>
      </c>
      <c r="NP19" s="17"/>
      <c r="NQ19" s="17"/>
      <c r="NR19" s="17"/>
      <c r="NS19" s="17">
        <v>0</v>
      </c>
      <c r="NT19" s="17"/>
      <c r="NU19" s="17"/>
      <c r="NV19" s="17"/>
      <c r="NW19" s="17">
        <v>0</v>
      </c>
      <c r="NX19" s="17"/>
      <c r="NY19" s="17"/>
      <c r="NZ19" s="17"/>
      <c r="OA19" s="17">
        <v>0</v>
      </c>
      <c r="OB19" s="17">
        <v>0</v>
      </c>
      <c r="OC19" s="17"/>
      <c r="OD19" s="17">
        <v>0</v>
      </c>
      <c r="OE19" s="17">
        <v>0</v>
      </c>
      <c r="OF19" s="17">
        <v>15.3</v>
      </c>
      <c r="OG19" s="17">
        <v>49</v>
      </c>
      <c r="OH19" s="17">
        <v>48.707000000000001</v>
      </c>
      <c r="OI19" s="17">
        <v>-33.406999999999996</v>
      </c>
      <c r="OJ19" s="17">
        <v>0</v>
      </c>
      <c r="OK19" s="17"/>
      <c r="OL19" s="17">
        <v>0</v>
      </c>
      <c r="OM19" s="17">
        <v>0</v>
      </c>
      <c r="ON19" s="17">
        <v>10.199999999999999</v>
      </c>
      <c r="OO19" s="17">
        <v>13.56</v>
      </c>
      <c r="OP19" s="17">
        <v>13.56</v>
      </c>
      <c r="OQ19" s="17">
        <v>-3.36</v>
      </c>
      <c r="OR19" s="17">
        <v>0</v>
      </c>
      <c r="OS19" s="17"/>
      <c r="OT19" s="17">
        <v>0</v>
      </c>
      <c r="OU19" s="17">
        <v>0</v>
      </c>
      <c r="OV19" s="17">
        <v>19.2</v>
      </c>
      <c r="OW19" s="17">
        <v>17.560980000000001</v>
      </c>
      <c r="OX19" s="17">
        <v>17.560980000000001</v>
      </c>
      <c r="OY19" s="17">
        <v>1.6390199999999999</v>
      </c>
      <c r="OZ19" s="17">
        <v>9.9</v>
      </c>
      <c r="PA19" s="17">
        <v>9</v>
      </c>
      <c r="PB19" s="17">
        <v>9</v>
      </c>
      <c r="PC19" s="17">
        <v>0.9</v>
      </c>
      <c r="PD19" s="17">
        <v>5.5</v>
      </c>
      <c r="PE19" s="17">
        <v>5.67</v>
      </c>
      <c r="PF19" s="17">
        <v>5.67</v>
      </c>
      <c r="PG19" s="17">
        <v>-0.17</v>
      </c>
      <c r="PH19" s="17">
        <v>0.8</v>
      </c>
      <c r="PI19" s="17">
        <v>1</v>
      </c>
      <c r="PJ19" s="17">
        <v>1</v>
      </c>
      <c r="PK19" s="17">
        <v>-0.2</v>
      </c>
      <c r="PL19" s="17">
        <v>1.5</v>
      </c>
      <c r="PM19" s="17">
        <v>1.5</v>
      </c>
      <c r="PN19" s="17">
        <v>1.5</v>
      </c>
      <c r="PO19" s="17">
        <v>0</v>
      </c>
      <c r="PP19" s="17">
        <v>4.5</v>
      </c>
      <c r="PQ19" s="17">
        <v>4.5</v>
      </c>
      <c r="PR19" s="17">
        <v>4.5</v>
      </c>
      <c r="PS19" s="17">
        <v>0</v>
      </c>
      <c r="PT19" s="17">
        <v>20.100000000000001</v>
      </c>
      <c r="PU19" s="17">
        <v>19.5122</v>
      </c>
      <c r="PV19" s="17">
        <v>19.5122</v>
      </c>
      <c r="PW19" s="17">
        <v>0.58779999999999999</v>
      </c>
      <c r="PX19" s="17">
        <v>20</v>
      </c>
      <c r="PY19" s="17">
        <v>19.5122</v>
      </c>
      <c r="PZ19" s="17">
        <v>19.5122</v>
      </c>
      <c r="QA19" s="17">
        <v>0.48780000000000001</v>
      </c>
      <c r="QB19" s="17">
        <v>16.8</v>
      </c>
      <c r="QC19" s="17">
        <v>13.65854</v>
      </c>
      <c r="QD19" s="17">
        <v>13.65854</v>
      </c>
      <c r="QE19" s="17">
        <v>3.1414599999999999</v>
      </c>
      <c r="QF19" s="17">
        <v>0</v>
      </c>
      <c r="QG19" s="17">
        <v>3.5</v>
      </c>
      <c r="QH19" s="17">
        <v>3.5</v>
      </c>
      <c r="QI19" s="17">
        <v>-3.5</v>
      </c>
      <c r="QJ19" s="17">
        <v>18.600000000000001</v>
      </c>
      <c r="QK19" s="17">
        <v>18.146339999999999</v>
      </c>
      <c r="QL19" s="17">
        <v>18.146339999999999</v>
      </c>
      <c r="QM19" s="17">
        <v>0.45366000000000001</v>
      </c>
      <c r="QN19" s="17">
        <v>0</v>
      </c>
      <c r="QO19" s="17"/>
      <c r="QP19" s="17">
        <v>0</v>
      </c>
      <c r="QQ19" s="17">
        <v>0</v>
      </c>
      <c r="QR19" s="17">
        <v>0</v>
      </c>
      <c r="QS19" s="17"/>
      <c r="QT19" s="17">
        <v>0</v>
      </c>
      <c r="QU19" s="17">
        <v>0</v>
      </c>
      <c r="QV19" s="17">
        <v>2.1</v>
      </c>
      <c r="QW19" s="17">
        <v>10</v>
      </c>
      <c r="QX19" s="17">
        <v>6.44</v>
      </c>
      <c r="QY19" s="17">
        <v>-4.34</v>
      </c>
      <c r="QZ19" s="17">
        <v>4.3</v>
      </c>
      <c r="RA19" s="17">
        <v>20</v>
      </c>
      <c r="RB19" s="17">
        <v>14.827999999999999</v>
      </c>
      <c r="RC19" s="17">
        <v>-10.528</v>
      </c>
      <c r="RD19" s="17">
        <v>4.5</v>
      </c>
      <c r="RE19" s="17">
        <v>4.2</v>
      </c>
      <c r="RF19" s="17">
        <v>4.2</v>
      </c>
      <c r="RG19" s="17">
        <v>0.3</v>
      </c>
      <c r="RH19" s="17">
        <v>1</v>
      </c>
      <c r="RI19" s="17">
        <v>1.2</v>
      </c>
      <c r="RJ19" s="17">
        <v>1.2</v>
      </c>
      <c r="RK19" s="17">
        <v>-0.2</v>
      </c>
      <c r="RL19" s="17">
        <v>2.2000000000000002</v>
      </c>
      <c r="RM19" s="17">
        <v>2.4</v>
      </c>
      <c r="RN19" s="17">
        <v>2.4</v>
      </c>
      <c r="RO19" s="17">
        <v>-0.2</v>
      </c>
      <c r="RP19" s="17">
        <v>1.6</v>
      </c>
      <c r="RQ19" s="17">
        <v>1.4</v>
      </c>
      <c r="RR19" s="17">
        <v>1.4</v>
      </c>
      <c r="RS19" s="17">
        <v>0.2</v>
      </c>
      <c r="RT19" s="17">
        <v>0</v>
      </c>
      <c r="RU19" s="17"/>
      <c r="RV19" s="17">
        <v>0</v>
      </c>
      <c r="RW19" s="17">
        <v>0</v>
      </c>
      <c r="RX19" s="17">
        <v>3.2</v>
      </c>
      <c r="RY19" s="17">
        <v>3.18</v>
      </c>
      <c r="RZ19" s="17">
        <v>3.18</v>
      </c>
      <c r="SA19" s="17">
        <v>0.02</v>
      </c>
      <c r="SB19" s="17">
        <v>11.5</v>
      </c>
      <c r="SC19" s="17">
        <v>0</v>
      </c>
      <c r="SD19" s="17">
        <v>15.269959999999999</v>
      </c>
      <c r="SE19" s="17">
        <v>-3.7699600000000002</v>
      </c>
      <c r="SF19" s="17">
        <v>2.2999999999999998</v>
      </c>
      <c r="SG19" s="17">
        <v>2</v>
      </c>
      <c r="SH19" s="17">
        <v>2</v>
      </c>
      <c r="SI19" s="17">
        <v>0.3</v>
      </c>
      <c r="SJ19" s="17">
        <v>0.4</v>
      </c>
      <c r="SK19" s="17">
        <v>0.7</v>
      </c>
      <c r="SL19" s="17">
        <v>0.7</v>
      </c>
      <c r="SM19" s="17">
        <v>-0.3</v>
      </c>
      <c r="SN19" s="17">
        <v>18.7</v>
      </c>
      <c r="SO19" s="17">
        <v>10.53659</v>
      </c>
      <c r="SP19" s="17">
        <v>10.53659</v>
      </c>
      <c r="SQ19" s="17">
        <v>8.1634100000000007</v>
      </c>
      <c r="SR19" s="17">
        <v>6.3</v>
      </c>
      <c r="SS19" s="17">
        <v>6</v>
      </c>
      <c r="ST19" s="17">
        <v>6</v>
      </c>
      <c r="SU19" s="17">
        <v>0.3</v>
      </c>
      <c r="SV19" s="17">
        <v>10</v>
      </c>
      <c r="SW19" s="17">
        <v>7</v>
      </c>
      <c r="SX19" s="17">
        <v>7</v>
      </c>
      <c r="SY19" s="17">
        <v>3</v>
      </c>
      <c r="SZ19" s="17">
        <v>14.5</v>
      </c>
      <c r="TA19" s="17">
        <v>10.73171</v>
      </c>
      <c r="TB19" s="17">
        <v>10.73171</v>
      </c>
      <c r="TC19" s="17">
        <v>3.7682899999999999</v>
      </c>
      <c r="TD19" s="17">
        <v>20</v>
      </c>
      <c r="TE19" s="17">
        <v>19.21951</v>
      </c>
      <c r="TF19" s="17">
        <v>19.21951</v>
      </c>
      <c r="TG19" s="17">
        <v>0.78049000000000002</v>
      </c>
      <c r="TH19" s="17">
        <v>12.5</v>
      </c>
      <c r="TI19" s="17">
        <v>17.859000000000002</v>
      </c>
      <c r="TJ19" s="17">
        <v>17.859000000000002</v>
      </c>
      <c r="TK19" s="17">
        <v>-5.359</v>
      </c>
      <c r="TL19" s="17">
        <v>7.7</v>
      </c>
      <c r="TM19" s="17">
        <v>15.61</v>
      </c>
      <c r="TN19" s="17">
        <v>15.61</v>
      </c>
      <c r="TO19" s="17">
        <v>-7.91</v>
      </c>
      <c r="TP19" s="17">
        <v>0</v>
      </c>
      <c r="TQ19" s="17"/>
      <c r="TR19" s="17">
        <v>0</v>
      </c>
      <c r="TS19" s="17">
        <v>0</v>
      </c>
      <c r="TT19" s="17">
        <v>6.8</v>
      </c>
      <c r="TU19" s="17">
        <v>5.1465699999999996</v>
      </c>
      <c r="TV19" s="17">
        <v>1.1000000000000001</v>
      </c>
      <c r="TW19" s="17">
        <v>5.7</v>
      </c>
      <c r="TX19" s="17">
        <v>16.8</v>
      </c>
      <c r="TY19" s="17">
        <v>12</v>
      </c>
      <c r="TZ19" s="17">
        <v>0.98</v>
      </c>
      <c r="UA19" s="17">
        <v>15.82</v>
      </c>
      <c r="UB19" s="17">
        <v>0</v>
      </c>
      <c r="UC19" s="17">
        <v>0.06</v>
      </c>
      <c r="UD19" s="17">
        <v>0.06</v>
      </c>
      <c r="UE19" s="17">
        <v>-0.06</v>
      </c>
      <c r="UF19" s="17">
        <v>0</v>
      </c>
      <c r="UG19" s="17">
        <v>0</v>
      </c>
      <c r="UH19" s="17">
        <v>0</v>
      </c>
      <c r="UI19" s="17">
        <v>0</v>
      </c>
      <c r="UJ19" s="17">
        <v>16.399999999999999</v>
      </c>
      <c r="UK19" s="17">
        <v>10</v>
      </c>
      <c r="UL19" s="17">
        <v>10</v>
      </c>
      <c r="UM19" s="17">
        <v>6.4</v>
      </c>
      <c r="UN19" s="17">
        <v>6.6</v>
      </c>
      <c r="UO19" s="17">
        <v>4</v>
      </c>
      <c r="UP19" s="17">
        <v>4</v>
      </c>
      <c r="UQ19" s="17">
        <v>2.6</v>
      </c>
      <c r="UR19" s="17"/>
      <c r="US19" s="17"/>
      <c r="UT19" s="17"/>
      <c r="UU19" s="17">
        <v>0</v>
      </c>
      <c r="UV19" s="17">
        <v>10.4</v>
      </c>
      <c r="UW19" s="17">
        <v>10.73171</v>
      </c>
      <c r="UX19" s="17">
        <v>10.73171</v>
      </c>
      <c r="UY19" s="17">
        <v>-0.33171</v>
      </c>
      <c r="UZ19" s="17">
        <v>11.2</v>
      </c>
      <c r="VA19" s="17">
        <v>11.90244</v>
      </c>
      <c r="VB19" s="17">
        <v>11.90244</v>
      </c>
      <c r="VC19" s="17">
        <v>-0.70243999999999995</v>
      </c>
      <c r="VD19" s="17">
        <v>11.1</v>
      </c>
      <c r="VE19" s="17">
        <v>11.90244</v>
      </c>
      <c r="VF19" s="17">
        <v>11.90244</v>
      </c>
      <c r="VG19" s="17">
        <v>-0.80244000000000004</v>
      </c>
      <c r="VH19" s="17">
        <v>6.5</v>
      </c>
      <c r="VI19" s="17">
        <v>9.5280000000000005</v>
      </c>
      <c r="VJ19" s="17">
        <v>9.5280000000000005</v>
      </c>
      <c r="VK19" s="17">
        <v>-3.028</v>
      </c>
      <c r="VL19" s="17">
        <v>0</v>
      </c>
      <c r="VM19" s="17"/>
      <c r="VN19" s="17">
        <v>0</v>
      </c>
      <c r="VO19" s="17">
        <v>0</v>
      </c>
      <c r="VP19" s="17">
        <v>0</v>
      </c>
      <c r="VQ19" s="17"/>
      <c r="VR19" s="17">
        <v>0</v>
      </c>
      <c r="VS19" s="17">
        <v>0</v>
      </c>
      <c r="VT19" s="17">
        <v>0</v>
      </c>
      <c r="VU19" s="17"/>
      <c r="VV19" s="17">
        <v>0</v>
      </c>
      <c r="VW19" s="17">
        <v>0</v>
      </c>
      <c r="VX19" s="17">
        <v>0.6</v>
      </c>
      <c r="VY19" s="17">
        <v>0.6</v>
      </c>
      <c r="VZ19" s="17">
        <v>0.6</v>
      </c>
      <c r="WA19" s="17">
        <v>0</v>
      </c>
      <c r="WB19" s="17">
        <v>0</v>
      </c>
      <c r="WC19" s="17">
        <v>9</v>
      </c>
      <c r="WD19" s="17">
        <v>9</v>
      </c>
      <c r="WE19" s="17">
        <v>-9</v>
      </c>
      <c r="WF19" s="17">
        <v>0</v>
      </c>
      <c r="WG19" s="17">
        <v>5</v>
      </c>
      <c r="WH19" s="17">
        <v>5</v>
      </c>
      <c r="WI19" s="17">
        <v>-5</v>
      </c>
      <c r="WJ19" s="17">
        <v>0</v>
      </c>
      <c r="WK19" s="17"/>
      <c r="WL19" s="17">
        <v>0</v>
      </c>
      <c r="WM19" s="17">
        <v>0</v>
      </c>
      <c r="WN19" s="17">
        <v>0</v>
      </c>
      <c r="WO19" s="17"/>
      <c r="WP19" s="17">
        <v>0</v>
      </c>
      <c r="WQ19" s="17">
        <v>0</v>
      </c>
      <c r="WR19" s="17">
        <v>9.8000000000000007</v>
      </c>
      <c r="WS19" s="17">
        <v>9.8000000000000007</v>
      </c>
      <c r="WT19" s="17">
        <v>9.8000000000000007</v>
      </c>
      <c r="WU19" s="17">
        <v>0</v>
      </c>
      <c r="WV19" s="17">
        <v>20.100000000000001</v>
      </c>
      <c r="WW19" s="17">
        <v>19.21951</v>
      </c>
      <c r="WX19" s="17">
        <v>19.21951</v>
      </c>
      <c r="WY19" s="17">
        <v>0.88048999999999999</v>
      </c>
      <c r="WZ19" s="17">
        <v>9.1</v>
      </c>
      <c r="XA19" s="17">
        <v>10.7</v>
      </c>
      <c r="XB19" s="17">
        <v>10.7</v>
      </c>
      <c r="XC19" s="17">
        <v>-1.6</v>
      </c>
      <c r="XD19" s="17">
        <v>43.5</v>
      </c>
      <c r="XE19" s="17">
        <v>42</v>
      </c>
      <c r="XF19" s="17">
        <v>42</v>
      </c>
      <c r="XG19" s="17">
        <v>1.5</v>
      </c>
      <c r="XH19" s="17">
        <v>15</v>
      </c>
      <c r="XI19" s="17">
        <v>14</v>
      </c>
      <c r="XJ19" s="17">
        <v>14</v>
      </c>
      <c r="XK19" s="17">
        <v>1</v>
      </c>
      <c r="XL19" s="17"/>
      <c r="XM19" s="17"/>
      <c r="XN19" s="17"/>
      <c r="XO19" s="17">
        <v>0</v>
      </c>
      <c r="XP19" s="17"/>
      <c r="XQ19" s="17"/>
      <c r="XR19" s="17"/>
      <c r="XS19" s="17">
        <v>0</v>
      </c>
      <c r="XT19" s="17">
        <v>17.100000000000001</v>
      </c>
      <c r="XU19" s="17">
        <v>14</v>
      </c>
      <c r="XV19" s="17">
        <v>14</v>
      </c>
      <c r="XW19" s="17">
        <v>3.1</v>
      </c>
      <c r="XX19" s="17"/>
      <c r="XY19" s="17"/>
      <c r="XZ19" s="17"/>
      <c r="YA19" s="17">
        <v>0</v>
      </c>
      <c r="YB19" s="17"/>
      <c r="YC19" s="17"/>
      <c r="YD19" s="17"/>
      <c r="YE19" s="17">
        <v>0</v>
      </c>
    </row>
    <row r="20" spans="1:655" ht="24" customHeight="1" x14ac:dyDescent="0.35">
      <c r="A20" s="1"/>
      <c r="B20" s="16" t="s">
        <v>59</v>
      </c>
      <c r="C20" s="16" t="s">
        <v>794</v>
      </c>
      <c r="D20" s="17"/>
      <c r="E20" s="17"/>
      <c r="F20" s="17"/>
      <c r="G20" s="17">
        <v>0</v>
      </c>
      <c r="H20" s="17">
        <v>650.4</v>
      </c>
      <c r="I20" s="17">
        <v>646.79789000000005</v>
      </c>
      <c r="J20" s="17">
        <v>646.79789000000005</v>
      </c>
      <c r="K20" s="17">
        <v>3.6021100000000001</v>
      </c>
      <c r="L20" s="17">
        <v>218.8</v>
      </c>
      <c r="M20" s="17">
        <v>211.44126</v>
      </c>
      <c r="N20" s="17">
        <v>211.44126</v>
      </c>
      <c r="O20" s="17">
        <v>7.3587400000000001</v>
      </c>
      <c r="P20" s="17"/>
      <c r="Q20" s="17"/>
      <c r="R20" s="17"/>
      <c r="S20" s="17">
        <v>0</v>
      </c>
      <c r="T20" s="17"/>
      <c r="U20" s="17"/>
      <c r="V20" s="17"/>
      <c r="W20" s="17">
        <v>0</v>
      </c>
      <c r="X20" s="17">
        <v>91.2</v>
      </c>
      <c r="Y20" s="17">
        <v>92.226339999999993</v>
      </c>
      <c r="Z20" s="17">
        <v>92.226339999999993</v>
      </c>
      <c r="AA20" s="17">
        <v>-1.02634</v>
      </c>
      <c r="AB20" s="17">
        <v>182.4</v>
      </c>
      <c r="AC20" s="17">
        <v>169.97218000000001</v>
      </c>
      <c r="AD20" s="17">
        <v>168.672</v>
      </c>
      <c r="AE20" s="17">
        <v>13.728</v>
      </c>
      <c r="AF20" s="17"/>
      <c r="AG20" s="17"/>
      <c r="AH20" s="17"/>
      <c r="AI20" s="17">
        <v>0</v>
      </c>
      <c r="AJ20" s="17"/>
      <c r="AK20" s="17"/>
      <c r="AL20" s="17"/>
      <c r="AM20" s="17">
        <v>0</v>
      </c>
      <c r="AN20" s="17">
        <v>139.69999999999999</v>
      </c>
      <c r="AO20" s="17">
        <v>118</v>
      </c>
      <c r="AP20" s="17">
        <v>111.11111</v>
      </c>
      <c r="AQ20" s="17">
        <v>28.588889999999999</v>
      </c>
      <c r="AR20" s="17">
        <v>139.30000000000001</v>
      </c>
      <c r="AS20" s="17">
        <v>118</v>
      </c>
      <c r="AT20" s="17">
        <v>111.11111</v>
      </c>
      <c r="AU20" s="17">
        <v>28.188890000000001</v>
      </c>
      <c r="AV20" s="17">
        <v>139.1</v>
      </c>
      <c r="AW20" s="17">
        <v>118</v>
      </c>
      <c r="AX20" s="17">
        <v>111.11111</v>
      </c>
      <c r="AY20" s="17">
        <v>27.988890000000001</v>
      </c>
      <c r="AZ20" s="17">
        <v>240.7</v>
      </c>
      <c r="BA20" s="17">
        <v>177</v>
      </c>
      <c r="BB20" s="17">
        <v>166.66667000000001</v>
      </c>
      <c r="BC20" s="17">
        <v>74.033330000000007</v>
      </c>
      <c r="BD20" s="17">
        <v>211.4</v>
      </c>
      <c r="BE20" s="17">
        <v>209.29819000000001</v>
      </c>
      <c r="BF20" s="17">
        <v>209.29819000000001</v>
      </c>
      <c r="BG20" s="17">
        <v>2.10181</v>
      </c>
      <c r="BH20" s="17">
        <v>110.3</v>
      </c>
      <c r="BI20" s="17">
        <v>104.6491</v>
      </c>
      <c r="BJ20" s="17">
        <v>104.6491</v>
      </c>
      <c r="BK20" s="17">
        <v>5.6509</v>
      </c>
      <c r="BL20" s="17">
        <v>396.8</v>
      </c>
      <c r="BM20" s="17">
        <v>486.01366000000002</v>
      </c>
      <c r="BN20" s="17">
        <v>451.58893999999998</v>
      </c>
      <c r="BO20" s="17">
        <v>-54.788939999999997</v>
      </c>
      <c r="BP20" s="17">
        <v>5.2</v>
      </c>
      <c r="BQ20" s="17">
        <v>4.4534599999999998</v>
      </c>
      <c r="BR20" s="17">
        <v>4.4534599999999998</v>
      </c>
      <c r="BS20" s="17">
        <v>0.74653999999999998</v>
      </c>
      <c r="BT20" s="17"/>
      <c r="BU20" s="17"/>
      <c r="BV20" s="17"/>
      <c r="BW20" s="17">
        <v>0</v>
      </c>
      <c r="BX20" s="17"/>
      <c r="BY20" s="17"/>
      <c r="BZ20" s="17"/>
      <c r="CA20" s="17">
        <v>0</v>
      </c>
      <c r="CB20" s="17"/>
      <c r="CC20" s="17"/>
      <c r="CD20" s="17"/>
      <c r="CE20" s="17">
        <v>0</v>
      </c>
      <c r="CF20" s="17"/>
      <c r="CG20" s="17"/>
      <c r="CH20" s="17"/>
      <c r="CI20" s="17">
        <v>0</v>
      </c>
      <c r="CJ20" s="17">
        <v>168.9</v>
      </c>
      <c r="CK20" s="17">
        <v>164.70732000000001</v>
      </c>
      <c r="CL20" s="17">
        <v>164.70732000000001</v>
      </c>
      <c r="CM20" s="17">
        <v>4.1926800000000002</v>
      </c>
      <c r="CN20" s="17">
        <v>7.7</v>
      </c>
      <c r="CO20" s="17">
        <v>5.1583800000000002</v>
      </c>
      <c r="CP20" s="17">
        <v>5.1583800000000002</v>
      </c>
      <c r="CQ20" s="17">
        <v>2.54162</v>
      </c>
      <c r="CR20" s="17">
        <v>5.3</v>
      </c>
      <c r="CS20" s="17">
        <v>2.8315000000000001</v>
      </c>
      <c r="CT20" s="17">
        <v>2.8315000000000001</v>
      </c>
      <c r="CU20" s="17">
        <v>2.4685000000000001</v>
      </c>
      <c r="CV20" s="17"/>
      <c r="CW20" s="17"/>
      <c r="CX20" s="17"/>
      <c r="CY20" s="17">
        <v>0</v>
      </c>
      <c r="CZ20" s="17">
        <v>6.1</v>
      </c>
      <c r="DA20" s="17">
        <v>6.7190000000000003</v>
      </c>
      <c r="DB20" s="17">
        <v>6.8787000000000003</v>
      </c>
      <c r="DC20" s="17">
        <v>-0.77869999999999995</v>
      </c>
      <c r="DD20" s="17">
        <v>7.2</v>
      </c>
      <c r="DE20" s="17">
        <v>10.217000000000001</v>
      </c>
      <c r="DF20" s="17">
        <v>10.217000000000001</v>
      </c>
      <c r="DG20" s="17">
        <v>-3.0169999999999999</v>
      </c>
      <c r="DH20" s="17">
        <v>41.3</v>
      </c>
      <c r="DI20" s="17">
        <v>40</v>
      </c>
      <c r="DJ20" s="17">
        <v>81.100120000000004</v>
      </c>
      <c r="DK20" s="17">
        <v>-39.80012</v>
      </c>
      <c r="DL20" s="17"/>
      <c r="DM20" s="17"/>
      <c r="DN20" s="17"/>
      <c r="DO20" s="17">
        <v>0</v>
      </c>
      <c r="DP20" s="17"/>
      <c r="DQ20" s="17"/>
      <c r="DR20" s="17"/>
      <c r="DS20" s="17">
        <v>0</v>
      </c>
      <c r="DT20" s="17"/>
      <c r="DU20" s="17"/>
      <c r="DV20" s="17"/>
      <c r="DW20" s="17">
        <v>0</v>
      </c>
      <c r="DX20" s="17"/>
      <c r="DY20" s="17"/>
      <c r="DZ20" s="17"/>
      <c r="EA20" s="17">
        <v>0</v>
      </c>
      <c r="EB20" s="17">
        <v>85.1</v>
      </c>
      <c r="EC20" s="17">
        <v>103.59872</v>
      </c>
      <c r="ED20" s="17">
        <v>100.79841</v>
      </c>
      <c r="EE20" s="17">
        <v>-15.698410000000001</v>
      </c>
      <c r="EF20" s="17">
        <v>167.4</v>
      </c>
      <c r="EG20" s="17">
        <v>110.5</v>
      </c>
      <c r="EH20" s="17">
        <v>221.30108000000001</v>
      </c>
      <c r="EI20" s="17">
        <v>-53.90108</v>
      </c>
      <c r="EJ20" s="17"/>
      <c r="EK20" s="17"/>
      <c r="EL20" s="17"/>
      <c r="EM20" s="17">
        <v>0</v>
      </c>
      <c r="EN20" s="17"/>
      <c r="EO20" s="17"/>
      <c r="EP20" s="17"/>
      <c r="EQ20" s="17">
        <v>0</v>
      </c>
      <c r="ER20" s="17"/>
      <c r="ES20" s="17"/>
      <c r="ET20" s="17"/>
      <c r="EU20" s="17">
        <v>0</v>
      </c>
      <c r="EV20" s="17">
        <v>6.5</v>
      </c>
      <c r="EW20" s="17">
        <v>6.39</v>
      </c>
      <c r="EX20" s="17">
        <v>6.39</v>
      </c>
      <c r="EY20" s="17">
        <v>0.11</v>
      </c>
      <c r="EZ20" s="17">
        <v>459.4</v>
      </c>
      <c r="FA20" s="17">
        <v>458.87804999999997</v>
      </c>
      <c r="FB20" s="17">
        <v>346.80002999999999</v>
      </c>
      <c r="FC20" s="17">
        <v>112.59997</v>
      </c>
      <c r="FD20" s="17">
        <v>70</v>
      </c>
      <c r="FE20" s="17">
        <v>61.197150000000001</v>
      </c>
      <c r="FF20" s="17">
        <v>61.197150000000001</v>
      </c>
      <c r="FG20" s="17">
        <v>8.8028499999999994</v>
      </c>
      <c r="FH20" s="17">
        <v>67.599999999999994</v>
      </c>
      <c r="FI20" s="17">
        <v>150.27984000000001</v>
      </c>
      <c r="FJ20" s="17">
        <v>148.46610000000001</v>
      </c>
      <c r="FK20" s="17">
        <v>-80.866100000000003</v>
      </c>
      <c r="FL20" s="17">
        <v>40.5</v>
      </c>
      <c r="FM20" s="17">
        <v>22.735620000000001</v>
      </c>
      <c r="FN20" s="17">
        <v>22.735620000000001</v>
      </c>
      <c r="FO20" s="17">
        <v>17.764379999999999</v>
      </c>
      <c r="FP20" s="17">
        <v>18.8</v>
      </c>
      <c r="FQ20" s="17">
        <v>19.28585</v>
      </c>
      <c r="FR20" s="17">
        <v>19.28585</v>
      </c>
      <c r="FS20" s="17">
        <v>-0.48585</v>
      </c>
      <c r="FT20" s="17">
        <v>19.7</v>
      </c>
      <c r="FU20" s="17">
        <v>19.317070000000001</v>
      </c>
      <c r="FV20" s="17">
        <v>19.317070000000001</v>
      </c>
      <c r="FW20" s="17">
        <v>0.38292999999999999</v>
      </c>
      <c r="FX20" s="17">
        <v>89.7</v>
      </c>
      <c r="FY20" s="17">
        <v>87.657560000000004</v>
      </c>
      <c r="FZ20" s="17">
        <v>87.657560000000004</v>
      </c>
      <c r="GA20" s="17">
        <v>2.04244</v>
      </c>
      <c r="GB20" s="17">
        <v>183.8</v>
      </c>
      <c r="GC20" s="17">
        <v>186.00300999999999</v>
      </c>
      <c r="GD20" s="17">
        <v>186.00300999999999</v>
      </c>
      <c r="GE20" s="17">
        <v>-2.2030099999999999</v>
      </c>
      <c r="GF20" s="17">
        <v>184.7</v>
      </c>
      <c r="GG20" s="17">
        <v>186.00300999999999</v>
      </c>
      <c r="GH20" s="17">
        <v>186.00300999999999</v>
      </c>
      <c r="GI20" s="17">
        <v>-1.30301</v>
      </c>
      <c r="GJ20" s="17">
        <v>183.6</v>
      </c>
      <c r="GK20" s="17">
        <v>186.00300999999999</v>
      </c>
      <c r="GL20" s="17">
        <v>186.00300999999999</v>
      </c>
      <c r="GM20" s="17">
        <v>-2.4030100000000001</v>
      </c>
      <c r="GN20" s="17">
        <v>109.8</v>
      </c>
      <c r="GO20" s="17">
        <v>101.84647</v>
      </c>
      <c r="GP20" s="17">
        <v>97.920019999999994</v>
      </c>
      <c r="GQ20" s="17">
        <v>11.87998</v>
      </c>
      <c r="GR20" s="17">
        <v>8.1</v>
      </c>
      <c r="GS20" s="17">
        <v>9.09</v>
      </c>
      <c r="GT20" s="17">
        <v>9.09</v>
      </c>
      <c r="GU20" s="17">
        <v>-0.99</v>
      </c>
      <c r="GV20" s="17">
        <v>3.1</v>
      </c>
      <c r="GW20" s="17">
        <v>6.6261000000000001</v>
      </c>
      <c r="GX20" s="17">
        <v>6.6261000000000001</v>
      </c>
      <c r="GY20" s="17">
        <v>-3.5261</v>
      </c>
      <c r="GZ20" s="17">
        <v>23.7</v>
      </c>
      <c r="HA20" s="17">
        <v>23.067460000000001</v>
      </c>
      <c r="HB20" s="17">
        <v>30.327829999999999</v>
      </c>
      <c r="HC20" s="17">
        <v>-6.6278300000000003</v>
      </c>
      <c r="HD20" s="17">
        <v>43.9</v>
      </c>
      <c r="HE20" s="17">
        <v>44.275120000000001</v>
      </c>
      <c r="HF20" s="17">
        <v>44.275120000000001</v>
      </c>
      <c r="HG20" s="17">
        <v>-0.37512000000000001</v>
      </c>
      <c r="HH20" s="17"/>
      <c r="HI20" s="17"/>
      <c r="HJ20" s="17">
        <v>3.9046599999999998</v>
      </c>
      <c r="HK20" s="17">
        <v>-3.9046599999999998</v>
      </c>
      <c r="HL20" s="17">
        <v>17.2</v>
      </c>
      <c r="HM20" s="17">
        <v>19.257169999999999</v>
      </c>
      <c r="HN20" s="17">
        <v>19.257169999999999</v>
      </c>
      <c r="HO20" s="17">
        <v>-2.0571700000000002</v>
      </c>
      <c r="HP20" s="17">
        <v>108.2</v>
      </c>
      <c r="HQ20" s="17">
        <v>58.598909999999997</v>
      </c>
      <c r="HR20" s="17">
        <v>68.183729999999997</v>
      </c>
      <c r="HS20" s="17">
        <v>40.016269999999999</v>
      </c>
      <c r="HT20" s="17"/>
      <c r="HU20" s="17"/>
      <c r="HV20" s="17"/>
      <c r="HW20" s="17">
        <v>0</v>
      </c>
      <c r="HX20" s="17"/>
      <c r="HY20" s="17"/>
      <c r="HZ20" s="17"/>
      <c r="IA20" s="17">
        <v>0</v>
      </c>
      <c r="IB20" s="17"/>
      <c r="IC20" s="17"/>
      <c r="ID20" s="17"/>
      <c r="IE20" s="17">
        <v>0</v>
      </c>
      <c r="IF20" s="17"/>
      <c r="IG20" s="17"/>
      <c r="IH20" s="17"/>
      <c r="II20" s="17">
        <v>0</v>
      </c>
      <c r="IJ20" s="17"/>
      <c r="IK20" s="17"/>
      <c r="IL20" s="17"/>
      <c r="IM20" s="17">
        <v>0</v>
      </c>
      <c r="IN20" s="17">
        <v>0</v>
      </c>
      <c r="IO20" s="17"/>
      <c r="IP20" s="17"/>
      <c r="IQ20" s="17">
        <v>0</v>
      </c>
      <c r="IR20" s="17"/>
      <c r="IS20" s="17"/>
      <c r="IT20" s="17"/>
      <c r="IU20" s="17">
        <v>0</v>
      </c>
      <c r="IV20" s="17"/>
      <c r="IW20" s="17"/>
      <c r="IX20" s="17"/>
      <c r="IY20" s="17">
        <v>0</v>
      </c>
      <c r="IZ20" s="17"/>
      <c r="JA20" s="17"/>
      <c r="JB20" s="17"/>
      <c r="JC20" s="17">
        <v>0</v>
      </c>
      <c r="JD20" s="17">
        <v>87.3</v>
      </c>
      <c r="JE20" s="17">
        <v>86.334549999999993</v>
      </c>
      <c r="JF20" s="17">
        <v>81.580290000000005</v>
      </c>
      <c r="JG20" s="17">
        <v>5.7197100000000001</v>
      </c>
      <c r="JH20" s="17"/>
      <c r="JI20" s="17"/>
      <c r="JJ20" s="17"/>
      <c r="JK20" s="17">
        <v>0</v>
      </c>
      <c r="JL20" s="17"/>
      <c r="JM20" s="17"/>
      <c r="JN20" s="17"/>
      <c r="JO20" s="17">
        <v>0</v>
      </c>
      <c r="JP20" s="17">
        <v>135.80000000000001</v>
      </c>
      <c r="JQ20" s="17">
        <v>136.66667000000001</v>
      </c>
      <c r="JR20" s="17">
        <v>136.66667000000001</v>
      </c>
      <c r="JS20" s="17">
        <v>-0.86667000000000005</v>
      </c>
      <c r="JT20" s="17">
        <v>70.099999999999994</v>
      </c>
      <c r="JU20" s="17">
        <v>68.333330000000004</v>
      </c>
      <c r="JV20" s="17">
        <v>68.333330000000004</v>
      </c>
      <c r="JW20" s="17">
        <v>1.76667</v>
      </c>
      <c r="JX20" s="17"/>
      <c r="JY20" s="17"/>
      <c r="JZ20" s="17"/>
      <c r="KA20" s="17">
        <v>0</v>
      </c>
      <c r="KB20" s="17"/>
      <c r="KC20" s="17"/>
      <c r="KD20" s="17"/>
      <c r="KE20" s="17">
        <v>0</v>
      </c>
      <c r="KF20" s="17"/>
      <c r="KG20" s="17"/>
      <c r="KH20" s="17"/>
      <c r="KI20" s="17">
        <v>0</v>
      </c>
      <c r="KJ20" s="17"/>
      <c r="KK20" s="17"/>
      <c r="KL20" s="17"/>
      <c r="KM20" s="17">
        <v>0</v>
      </c>
      <c r="KN20" s="17"/>
      <c r="KO20" s="17"/>
      <c r="KP20" s="17"/>
      <c r="KQ20" s="17">
        <v>0</v>
      </c>
      <c r="KR20" s="17"/>
      <c r="KS20" s="17"/>
      <c r="KT20" s="17"/>
      <c r="KU20" s="17">
        <v>0</v>
      </c>
      <c r="KV20" s="17"/>
      <c r="KW20" s="17"/>
      <c r="KX20" s="17"/>
      <c r="KY20" s="17">
        <v>0</v>
      </c>
      <c r="KZ20" s="17"/>
      <c r="LA20" s="17"/>
      <c r="LB20" s="17"/>
      <c r="LC20" s="17">
        <v>0</v>
      </c>
      <c r="LD20" s="17">
        <v>4.2</v>
      </c>
      <c r="LE20" s="17">
        <v>3.7524000000000002</v>
      </c>
      <c r="LF20" s="17">
        <v>3.7524000000000002</v>
      </c>
      <c r="LG20" s="17">
        <v>0.4476</v>
      </c>
      <c r="LH20" s="17">
        <v>76.400000000000006</v>
      </c>
      <c r="LI20" s="17">
        <v>88.721599999999995</v>
      </c>
      <c r="LJ20" s="17">
        <v>107.83271999999999</v>
      </c>
      <c r="LK20" s="17">
        <v>-31.43272</v>
      </c>
      <c r="LL20" s="17">
        <v>120.5</v>
      </c>
      <c r="LM20" s="17">
        <v>108.13</v>
      </c>
      <c r="LN20" s="17">
        <v>112.93577000000001</v>
      </c>
      <c r="LO20" s="17">
        <v>7.5642300000000002</v>
      </c>
      <c r="LP20" s="17">
        <v>62.1</v>
      </c>
      <c r="LQ20" s="17">
        <v>67.461460000000002</v>
      </c>
      <c r="LR20" s="17">
        <v>67.461460000000002</v>
      </c>
      <c r="LS20" s="17">
        <v>-5.3614600000000001</v>
      </c>
      <c r="LT20" s="17">
        <v>75.099999999999994</v>
      </c>
      <c r="LU20" s="17">
        <v>78.567999999999998</v>
      </c>
      <c r="LV20" s="17">
        <v>78.567999999999998</v>
      </c>
      <c r="LW20" s="17">
        <v>-3.468</v>
      </c>
      <c r="LX20" s="17">
        <v>30.5</v>
      </c>
      <c r="LY20" s="17">
        <v>30.097560000000001</v>
      </c>
      <c r="LZ20" s="17">
        <v>30.097560000000001</v>
      </c>
      <c r="MA20" s="17">
        <v>0.40244000000000002</v>
      </c>
      <c r="MB20" s="17"/>
      <c r="MC20" s="17"/>
      <c r="MD20" s="17"/>
      <c r="ME20" s="17">
        <v>0</v>
      </c>
      <c r="MF20" s="17"/>
      <c r="MG20" s="17"/>
      <c r="MH20" s="17"/>
      <c r="MI20" s="17">
        <v>0</v>
      </c>
      <c r="MJ20" s="17"/>
      <c r="MK20" s="17"/>
      <c r="ML20" s="17"/>
      <c r="MM20" s="17">
        <v>0</v>
      </c>
      <c r="MN20" s="17">
        <v>148.4</v>
      </c>
      <c r="MO20" s="17">
        <v>140.11419000000001</v>
      </c>
      <c r="MP20" s="17">
        <v>149.77393000000001</v>
      </c>
      <c r="MQ20" s="17">
        <v>-1.3739300000000001</v>
      </c>
      <c r="MR20" s="17">
        <v>149.1</v>
      </c>
      <c r="MS20" s="17">
        <v>140.11419000000001</v>
      </c>
      <c r="MT20" s="17">
        <v>149.77393000000001</v>
      </c>
      <c r="MU20" s="17">
        <v>-0.67393000000000003</v>
      </c>
      <c r="MV20" s="17">
        <v>150</v>
      </c>
      <c r="MW20" s="17">
        <v>140.11419000000001</v>
      </c>
      <c r="MX20" s="17">
        <v>149.77393000000001</v>
      </c>
      <c r="MY20" s="17">
        <v>0.22606999999999999</v>
      </c>
      <c r="MZ20" s="17"/>
      <c r="NA20" s="17"/>
      <c r="NB20" s="17"/>
      <c r="NC20" s="17">
        <v>0</v>
      </c>
      <c r="ND20" s="17">
        <v>0</v>
      </c>
      <c r="NE20" s="17"/>
      <c r="NF20" s="17"/>
      <c r="NG20" s="17">
        <v>0</v>
      </c>
      <c r="NH20" s="17"/>
      <c r="NI20" s="17"/>
      <c r="NJ20" s="17"/>
      <c r="NK20" s="17">
        <v>0</v>
      </c>
      <c r="NL20" s="17"/>
      <c r="NM20" s="17"/>
      <c r="NN20" s="17"/>
      <c r="NO20" s="17">
        <v>0</v>
      </c>
      <c r="NP20" s="17"/>
      <c r="NQ20" s="17"/>
      <c r="NR20" s="17"/>
      <c r="NS20" s="17">
        <v>0</v>
      </c>
      <c r="NT20" s="17"/>
      <c r="NU20" s="17"/>
      <c r="NV20" s="17"/>
      <c r="NW20" s="17">
        <v>0</v>
      </c>
      <c r="NX20" s="17"/>
      <c r="NY20" s="17"/>
      <c r="NZ20" s="17"/>
      <c r="OA20" s="17">
        <v>0</v>
      </c>
      <c r="OB20" s="17">
        <v>0</v>
      </c>
      <c r="OC20" s="17"/>
      <c r="OD20" s="17">
        <v>0</v>
      </c>
      <c r="OE20" s="17">
        <v>0</v>
      </c>
      <c r="OF20" s="17">
        <v>13.3</v>
      </c>
      <c r="OG20" s="17">
        <v>46</v>
      </c>
      <c r="OH20" s="17">
        <v>45.953000000000003</v>
      </c>
      <c r="OI20" s="17">
        <v>-32.652999999999999</v>
      </c>
      <c r="OJ20" s="17">
        <v>0</v>
      </c>
      <c r="OK20" s="17"/>
      <c r="OL20" s="17">
        <v>0</v>
      </c>
      <c r="OM20" s="17">
        <v>0</v>
      </c>
      <c r="ON20" s="17">
        <v>9.1999999999999993</v>
      </c>
      <c r="OO20" s="17">
        <v>13.565</v>
      </c>
      <c r="OP20" s="17">
        <v>13.565</v>
      </c>
      <c r="OQ20" s="17">
        <v>-4.3650000000000002</v>
      </c>
      <c r="OR20" s="17">
        <v>0</v>
      </c>
      <c r="OS20" s="17"/>
      <c r="OT20" s="17">
        <v>0</v>
      </c>
      <c r="OU20" s="17">
        <v>0</v>
      </c>
      <c r="OV20" s="17">
        <v>19.2</v>
      </c>
      <c r="OW20" s="17">
        <v>17.560980000000001</v>
      </c>
      <c r="OX20" s="17">
        <v>17.560980000000001</v>
      </c>
      <c r="OY20" s="17">
        <v>1.6390199999999999</v>
      </c>
      <c r="OZ20" s="17">
        <v>10</v>
      </c>
      <c r="PA20" s="17">
        <v>9</v>
      </c>
      <c r="PB20" s="17">
        <v>9</v>
      </c>
      <c r="PC20" s="17">
        <v>1</v>
      </c>
      <c r="PD20" s="17">
        <v>5.6</v>
      </c>
      <c r="PE20" s="17">
        <v>5.67</v>
      </c>
      <c r="PF20" s="17">
        <v>5.67</v>
      </c>
      <c r="PG20" s="17">
        <v>-7.0000000000000007E-2</v>
      </c>
      <c r="PH20" s="17">
        <v>0.8</v>
      </c>
      <c r="PI20" s="17">
        <v>1</v>
      </c>
      <c r="PJ20" s="17">
        <v>1</v>
      </c>
      <c r="PK20" s="17">
        <v>-0.2</v>
      </c>
      <c r="PL20" s="17">
        <v>1.5</v>
      </c>
      <c r="PM20" s="17">
        <v>1.5</v>
      </c>
      <c r="PN20" s="17">
        <v>1.5</v>
      </c>
      <c r="PO20" s="17">
        <v>0</v>
      </c>
      <c r="PP20" s="17">
        <v>4.4000000000000004</v>
      </c>
      <c r="PQ20" s="17">
        <v>4.5</v>
      </c>
      <c r="PR20" s="17">
        <v>4.5</v>
      </c>
      <c r="PS20" s="17">
        <v>-0.1</v>
      </c>
      <c r="PT20" s="17">
        <v>20.3</v>
      </c>
      <c r="PU20" s="17">
        <v>19.5122</v>
      </c>
      <c r="PV20" s="17">
        <v>19.5122</v>
      </c>
      <c r="PW20" s="17">
        <v>0.78779999999999994</v>
      </c>
      <c r="PX20" s="17">
        <v>20</v>
      </c>
      <c r="PY20" s="17">
        <v>19.5122</v>
      </c>
      <c r="PZ20" s="17">
        <v>19.5122</v>
      </c>
      <c r="QA20" s="17">
        <v>0.48780000000000001</v>
      </c>
      <c r="QB20" s="17">
        <v>17.399999999999999</v>
      </c>
      <c r="QC20" s="17">
        <v>13.65854</v>
      </c>
      <c r="QD20" s="17">
        <v>13.65854</v>
      </c>
      <c r="QE20" s="17">
        <v>3.74146</v>
      </c>
      <c r="QF20" s="17">
        <v>0</v>
      </c>
      <c r="QG20" s="17">
        <v>3.5</v>
      </c>
      <c r="QH20" s="17">
        <v>3.5</v>
      </c>
      <c r="QI20" s="17">
        <v>-3.5</v>
      </c>
      <c r="QJ20" s="17">
        <v>18.600000000000001</v>
      </c>
      <c r="QK20" s="17">
        <v>18.146339999999999</v>
      </c>
      <c r="QL20" s="17">
        <v>18.146339999999999</v>
      </c>
      <c r="QM20" s="17">
        <v>0.45366000000000001</v>
      </c>
      <c r="QN20" s="17">
        <v>0.2</v>
      </c>
      <c r="QO20" s="17"/>
      <c r="QP20" s="17">
        <v>0</v>
      </c>
      <c r="QQ20" s="17">
        <v>0.2</v>
      </c>
      <c r="QR20" s="17">
        <v>0</v>
      </c>
      <c r="QS20" s="17"/>
      <c r="QT20" s="17">
        <v>0</v>
      </c>
      <c r="QU20" s="17">
        <v>0</v>
      </c>
      <c r="QV20" s="17">
        <v>2.9</v>
      </c>
      <c r="QW20" s="17">
        <v>9</v>
      </c>
      <c r="QX20" s="17">
        <v>6.0839999999999996</v>
      </c>
      <c r="QY20" s="17">
        <v>-3.1840000000000002</v>
      </c>
      <c r="QZ20" s="17">
        <v>4.5999999999999996</v>
      </c>
      <c r="RA20" s="17">
        <v>18</v>
      </c>
      <c r="RB20" s="17">
        <v>14.233000000000001</v>
      </c>
      <c r="RC20" s="17">
        <v>-9.6329999999999991</v>
      </c>
      <c r="RD20" s="17">
        <v>4.5</v>
      </c>
      <c r="RE20" s="17">
        <v>4.2</v>
      </c>
      <c r="RF20" s="17">
        <v>4.2</v>
      </c>
      <c r="RG20" s="17">
        <v>0.3</v>
      </c>
      <c r="RH20" s="17">
        <v>1</v>
      </c>
      <c r="RI20" s="17">
        <v>1.2</v>
      </c>
      <c r="RJ20" s="17">
        <v>1.2</v>
      </c>
      <c r="RK20" s="17">
        <v>-0.2</v>
      </c>
      <c r="RL20" s="17">
        <v>2.2000000000000002</v>
      </c>
      <c r="RM20" s="17">
        <v>2.4</v>
      </c>
      <c r="RN20" s="17">
        <v>2.4</v>
      </c>
      <c r="RO20" s="17">
        <v>-0.2</v>
      </c>
      <c r="RP20" s="17">
        <v>1.6</v>
      </c>
      <c r="RQ20" s="17">
        <v>1.4</v>
      </c>
      <c r="RR20" s="17">
        <v>1.4</v>
      </c>
      <c r="RS20" s="17">
        <v>0.2</v>
      </c>
      <c r="RT20" s="17">
        <v>0</v>
      </c>
      <c r="RU20" s="17"/>
      <c r="RV20" s="17">
        <v>0</v>
      </c>
      <c r="RW20" s="17">
        <v>0</v>
      </c>
      <c r="RX20" s="17">
        <v>3.2</v>
      </c>
      <c r="RY20" s="17">
        <v>3.18</v>
      </c>
      <c r="RZ20" s="17">
        <v>3.18</v>
      </c>
      <c r="SA20" s="17">
        <v>0.02</v>
      </c>
      <c r="SB20" s="17">
        <v>11.4</v>
      </c>
      <c r="SC20" s="17">
        <v>3.79488</v>
      </c>
      <c r="SD20" s="17">
        <v>0</v>
      </c>
      <c r="SE20" s="17">
        <v>11.4</v>
      </c>
      <c r="SF20" s="17">
        <v>2.2999999999999998</v>
      </c>
      <c r="SG20" s="17">
        <v>2</v>
      </c>
      <c r="SH20" s="17">
        <v>2</v>
      </c>
      <c r="SI20" s="17">
        <v>0.3</v>
      </c>
      <c r="SJ20" s="17">
        <v>0.4</v>
      </c>
      <c r="SK20" s="17">
        <v>0.7</v>
      </c>
      <c r="SL20" s="17">
        <v>0.7</v>
      </c>
      <c r="SM20" s="17">
        <v>-0.3</v>
      </c>
      <c r="SN20" s="17">
        <v>18.7</v>
      </c>
      <c r="SO20" s="17">
        <v>10.53659</v>
      </c>
      <c r="SP20" s="17">
        <v>10.53659</v>
      </c>
      <c r="SQ20" s="17">
        <v>8.1634100000000007</v>
      </c>
      <c r="SR20" s="17">
        <v>6.3</v>
      </c>
      <c r="SS20" s="17">
        <v>6</v>
      </c>
      <c r="ST20" s="17">
        <v>6</v>
      </c>
      <c r="SU20" s="17">
        <v>0.3</v>
      </c>
      <c r="SV20" s="17">
        <v>10</v>
      </c>
      <c r="SW20" s="17">
        <v>7</v>
      </c>
      <c r="SX20" s="17">
        <v>7</v>
      </c>
      <c r="SY20" s="17">
        <v>3</v>
      </c>
      <c r="SZ20" s="17">
        <v>14.3</v>
      </c>
      <c r="TA20" s="17">
        <v>10.73171</v>
      </c>
      <c r="TB20" s="17">
        <v>10.73171</v>
      </c>
      <c r="TC20" s="17">
        <v>3.5682900000000002</v>
      </c>
      <c r="TD20" s="17">
        <v>20</v>
      </c>
      <c r="TE20" s="17">
        <v>19.21951</v>
      </c>
      <c r="TF20" s="17">
        <v>19.21951</v>
      </c>
      <c r="TG20" s="17">
        <v>0.78049000000000002</v>
      </c>
      <c r="TH20" s="17">
        <v>10.8</v>
      </c>
      <c r="TI20" s="17">
        <v>17.783999999999999</v>
      </c>
      <c r="TJ20" s="17">
        <v>17.783999999999999</v>
      </c>
      <c r="TK20" s="17">
        <v>-6.984</v>
      </c>
      <c r="TL20" s="17">
        <v>6.1</v>
      </c>
      <c r="TM20" s="17">
        <v>15.098000000000001</v>
      </c>
      <c r="TN20" s="17">
        <v>15.098000000000001</v>
      </c>
      <c r="TO20" s="17">
        <v>-8.9979999999999993</v>
      </c>
      <c r="TP20" s="17">
        <v>0</v>
      </c>
      <c r="TQ20" s="17"/>
      <c r="TR20" s="17">
        <v>0</v>
      </c>
      <c r="TS20" s="17">
        <v>0</v>
      </c>
      <c r="TT20" s="17">
        <v>3.3</v>
      </c>
      <c r="TU20" s="17">
        <v>4.8359800000000002</v>
      </c>
      <c r="TV20" s="17">
        <v>0.66</v>
      </c>
      <c r="TW20" s="17">
        <v>2.64</v>
      </c>
      <c r="TX20" s="17">
        <v>9.4</v>
      </c>
      <c r="TY20" s="17">
        <v>11</v>
      </c>
      <c r="TZ20" s="17">
        <v>0.82</v>
      </c>
      <c r="UA20" s="17">
        <v>8.58</v>
      </c>
      <c r="UB20" s="17">
        <v>0</v>
      </c>
      <c r="UC20" s="17">
        <v>0</v>
      </c>
      <c r="UD20" s="17">
        <v>0</v>
      </c>
      <c r="UE20" s="17">
        <v>0</v>
      </c>
      <c r="UF20" s="17">
        <v>0</v>
      </c>
      <c r="UG20" s="17">
        <v>0</v>
      </c>
      <c r="UH20" s="17">
        <v>0</v>
      </c>
      <c r="UI20" s="17">
        <v>0</v>
      </c>
      <c r="UJ20" s="17">
        <v>16.399999999999999</v>
      </c>
      <c r="UK20" s="17">
        <v>10</v>
      </c>
      <c r="UL20" s="17">
        <v>10</v>
      </c>
      <c r="UM20" s="17">
        <v>6.4</v>
      </c>
      <c r="UN20" s="17">
        <v>6.6</v>
      </c>
      <c r="UO20" s="17">
        <v>4</v>
      </c>
      <c r="UP20" s="17">
        <v>4</v>
      </c>
      <c r="UQ20" s="17">
        <v>2.6</v>
      </c>
      <c r="UR20" s="17"/>
      <c r="US20" s="17"/>
      <c r="UT20" s="17"/>
      <c r="UU20" s="17">
        <v>0</v>
      </c>
      <c r="UV20" s="17">
        <v>10.6</v>
      </c>
      <c r="UW20" s="17">
        <v>10.73171</v>
      </c>
      <c r="UX20" s="17">
        <v>10.73171</v>
      </c>
      <c r="UY20" s="17">
        <v>-0.13170999999999999</v>
      </c>
      <c r="UZ20" s="17">
        <v>11.4</v>
      </c>
      <c r="VA20" s="17">
        <v>11.90244</v>
      </c>
      <c r="VB20" s="17">
        <v>11.90244</v>
      </c>
      <c r="VC20" s="17">
        <v>-0.50244</v>
      </c>
      <c r="VD20" s="17">
        <v>11.4</v>
      </c>
      <c r="VE20" s="17">
        <v>11.90244</v>
      </c>
      <c r="VF20" s="17">
        <v>11.90244</v>
      </c>
      <c r="VG20" s="17">
        <v>-0.50244</v>
      </c>
      <c r="VH20" s="17">
        <v>7.7</v>
      </c>
      <c r="VI20" s="17">
        <v>9.4849999999999994</v>
      </c>
      <c r="VJ20" s="17">
        <v>9.4849999999999994</v>
      </c>
      <c r="VK20" s="17">
        <v>-1.7849999999999999</v>
      </c>
      <c r="VL20" s="17">
        <v>0</v>
      </c>
      <c r="VM20" s="17"/>
      <c r="VN20" s="17">
        <v>0</v>
      </c>
      <c r="VO20" s="17">
        <v>0</v>
      </c>
      <c r="VP20" s="17">
        <v>0</v>
      </c>
      <c r="VQ20" s="17"/>
      <c r="VR20" s="17">
        <v>0</v>
      </c>
      <c r="VS20" s="17">
        <v>0</v>
      </c>
      <c r="VT20" s="17">
        <v>0</v>
      </c>
      <c r="VU20" s="17"/>
      <c r="VV20" s="17">
        <v>0</v>
      </c>
      <c r="VW20" s="17">
        <v>0</v>
      </c>
      <c r="VX20" s="17">
        <v>0.6</v>
      </c>
      <c r="VY20" s="17">
        <v>0.6</v>
      </c>
      <c r="VZ20" s="17">
        <v>0.6</v>
      </c>
      <c r="WA20" s="17">
        <v>0</v>
      </c>
      <c r="WB20" s="17">
        <v>3.3</v>
      </c>
      <c r="WC20" s="17">
        <v>8</v>
      </c>
      <c r="WD20" s="17">
        <v>8</v>
      </c>
      <c r="WE20" s="17">
        <v>-4.7</v>
      </c>
      <c r="WF20" s="17">
        <v>1.6</v>
      </c>
      <c r="WG20" s="17">
        <v>4</v>
      </c>
      <c r="WH20" s="17">
        <v>4</v>
      </c>
      <c r="WI20" s="17">
        <v>-2.4</v>
      </c>
      <c r="WJ20" s="17">
        <v>0</v>
      </c>
      <c r="WK20" s="17"/>
      <c r="WL20" s="17">
        <v>0</v>
      </c>
      <c r="WM20" s="17">
        <v>0</v>
      </c>
      <c r="WN20" s="17">
        <v>0</v>
      </c>
      <c r="WO20" s="17"/>
      <c r="WP20" s="17">
        <v>0</v>
      </c>
      <c r="WQ20" s="17">
        <v>0</v>
      </c>
      <c r="WR20" s="17">
        <v>9.8000000000000007</v>
      </c>
      <c r="WS20" s="17">
        <v>9.8000000000000007</v>
      </c>
      <c r="WT20" s="17">
        <v>9.8000000000000007</v>
      </c>
      <c r="WU20" s="17">
        <v>0</v>
      </c>
      <c r="WV20" s="17">
        <v>20</v>
      </c>
      <c r="WW20" s="17">
        <v>19.21951</v>
      </c>
      <c r="WX20" s="17">
        <v>19.21951</v>
      </c>
      <c r="WY20" s="17">
        <v>0.78049000000000002</v>
      </c>
      <c r="WZ20" s="17">
        <v>9</v>
      </c>
      <c r="XA20" s="17">
        <v>10.7</v>
      </c>
      <c r="XB20" s="17">
        <v>10.7</v>
      </c>
      <c r="XC20" s="17">
        <v>-1.7</v>
      </c>
      <c r="XD20" s="17">
        <v>43</v>
      </c>
      <c r="XE20" s="17">
        <v>42</v>
      </c>
      <c r="XF20" s="17">
        <v>42</v>
      </c>
      <c r="XG20" s="17">
        <v>1</v>
      </c>
      <c r="XH20" s="17">
        <v>16</v>
      </c>
      <c r="XI20" s="17">
        <v>14</v>
      </c>
      <c r="XJ20" s="17">
        <v>14</v>
      </c>
      <c r="XK20" s="17">
        <v>2</v>
      </c>
      <c r="XL20" s="17"/>
      <c r="XM20" s="17"/>
      <c r="XN20" s="17"/>
      <c r="XO20" s="17">
        <v>0</v>
      </c>
      <c r="XP20" s="17"/>
      <c r="XQ20" s="17"/>
      <c r="XR20" s="17"/>
      <c r="XS20" s="17">
        <v>0</v>
      </c>
      <c r="XT20" s="17">
        <v>17</v>
      </c>
      <c r="XU20" s="17">
        <v>14</v>
      </c>
      <c r="XV20" s="17">
        <v>14</v>
      </c>
      <c r="XW20" s="17">
        <v>3</v>
      </c>
      <c r="XX20" s="17"/>
      <c r="XY20" s="17"/>
      <c r="XZ20" s="17"/>
      <c r="YA20" s="17">
        <v>0</v>
      </c>
      <c r="YB20" s="17"/>
      <c r="YC20" s="17"/>
      <c r="YD20" s="17"/>
      <c r="YE20" s="17">
        <v>0</v>
      </c>
    </row>
    <row r="21" spans="1:655" ht="24" customHeight="1" x14ac:dyDescent="0.35">
      <c r="A21" s="1"/>
      <c r="B21" s="16" t="s">
        <v>59</v>
      </c>
      <c r="C21" s="16" t="s">
        <v>795</v>
      </c>
      <c r="D21" s="17"/>
      <c r="E21" s="17"/>
      <c r="F21" s="17"/>
      <c r="G21" s="17">
        <v>0</v>
      </c>
      <c r="H21" s="17">
        <v>650</v>
      </c>
      <c r="I21" s="17">
        <v>646.79789000000005</v>
      </c>
      <c r="J21" s="17">
        <v>646.79789000000005</v>
      </c>
      <c r="K21" s="17">
        <v>3.2021099999999998</v>
      </c>
      <c r="L21" s="17">
        <v>218.6</v>
      </c>
      <c r="M21" s="17">
        <v>211.44126</v>
      </c>
      <c r="N21" s="17">
        <v>211.44126</v>
      </c>
      <c r="O21" s="17">
        <v>7.1587399999999999</v>
      </c>
      <c r="P21" s="17"/>
      <c r="Q21" s="17"/>
      <c r="R21" s="17"/>
      <c r="S21" s="17">
        <v>0</v>
      </c>
      <c r="T21" s="17"/>
      <c r="U21" s="17"/>
      <c r="V21" s="17"/>
      <c r="W21" s="17">
        <v>0</v>
      </c>
      <c r="X21" s="17">
        <v>90.2</v>
      </c>
      <c r="Y21" s="17">
        <v>92.226339999999993</v>
      </c>
      <c r="Z21" s="17">
        <v>92.226339999999993</v>
      </c>
      <c r="AA21" s="17">
        <v>-2.0263399999999998</v>
      </c>
      <c r="AB21" s="17">
        <v>182.1</v>
      </c>
      <c r="AC21" s="17">
        <v>169.97218000000001</v>
      </c>
      <c r="AD21" s="17">
        <v>168.672</v>
      </c>
      <c r="AE21" s="17">
        <v>13.428000000000001</v>
      </c>
      <c r="AF21" s="17"/>
      <c r="AG21" s="17"/>
      <c r="AH21" s="17"/>
      <c r="AI21" s="17">
        <v>0</v>
      </c>
      <c r="AJ21" s="17"/>
      <c r="AK21" s="17"/>
      <c r="AL21" s="17"/>
      <c r="AM21" s="17">
        <v>0</v>
      </c>
      <c r="AN21" s="17">
        <v>178.7</v>
      </c>
      <c r="AO21" s="17">
        <v>155.06164999999999</v>
      </c>
      <c r="AP21" s="17">
        <v>132.44694999999999</v>
      </c>
      <c r="AQ21" s="17">
        <v>46.253050000000002</v>
      </c>
      <c r="AR21" s="17">
        <v>179</v>
      </c>
      <c r="AS21" s="17">
        <v>155.06164999999999</v>
      </c>
      <c r="AT21" s="17">
        <v>132.44694999999999</v>
      </c>
      <c r="AU21" s="17">
        <v>46.553049999999999</v>
      </c>
      <c r="AV21" s="17">
        <v>179</v>
      </c>
      <c r="AW21" s="17">
        <v>155.06164999999999</v>
      </c>
      <c r="AX21" s="17">
        <v>132.44694999999999</v>
      </c>
      <c r="AY21" s="17">
        <v>46.553049999999999</v>
      </c>
      <c r="AZ21" s="17">
        <v>265.89999999999998</v>
      </c>
      <c r="BA21" s="17">
        <v>232.59247999999999</v>
      </c>
      <c r="BB21" s="17">
        <v>198.67042000000001</v>
      </c>
      <c r="BC21" s="17">
        <v>67.229579999999999</v>
      </c>
      <c r="BD21" s="17">
        <v>212.4</v>
      </c>
      <c r="BE21" s="17">
        <v>209.29819000000001</v>
      </c>
      <c r="BF21" s="17">
        <v>209.29819000000001</v>
      </c>
      <c r="BG21" s="17">
        <v>3.10181</v>
      </c>
      <c r="BH21" s="17">
        <v>110.8</v>
      </c>
      <c r="BI21" s="17">
        <v>104.6491</v>
      </c>
      <c r="BJ21" s="17">
        <v>104.6491</v>
      </c>
      <c r="BK21" s="17">
        <v>6.1509</v>
      </c>
      <c r="BL21" s="17">
        <v>402.9</v>
      </c>
      <c r="BM21" s="17">
        <v>461.12277999999998</v>
      </c>
      <c r="BN21" s="17">
        <v>441.79248000000001</v>
      </c>
      <c r="BO21" s="17">
        <v>-38.892479999999999</v>
      </c>
      <c r="BP21" s="17">
        <v>5.2</v>
      </c>
      <c r="BQ21" s="17">
        <v>4.4534599999999998</v>
      </c>
      <c r="BR21" s="17">
        <v>4.4534599999999998</v>
      </c>
      <c r="BS21" s="17">
        <v>0.74653999999999998</v>
      </c>
      <c r="BT21" s="17"/>
      <c r="BU21" s="17"/>
      <c r="BV21" s="17"/>
      <c r="BW21" s="17">
        <v>0</v>
      </c>
      <c r="BX21" s="17"/>
      <c r="BY21" s="17"/>
      <c r="BZ21" s="17"/>
      <c r="CA21" s="17">
        <v>0</v>
      </c>
      <c r="CB21" s="17"/>
      <c r="CC21" s="17"/>
      <c r="CD21" s="17"/>
      <c r="CE21" s="17">
        <v>0</v>
      </c>
      <c r="CF21" s="17"/>
      <c r="CG21" s="17"/>
      <c r="CH21" s="17"/>
      <c r="CI21" s="17">
        <v>0</v>
      </c>
      <c r="CJ21" s="17">
        <v>163</v>
      </c>
      <c r="CK21" s="17">
        <v>164.70732000000001</v>
      </c>
      <c r="CL21" s="17">
        <v>164.70732000000001</v>
      </c>
      <c r="CM21" s="17">
        <v>-1.7073199999999999</v>
      </c>
      <c r="CN21" s="17">
        <v>7.3</v>
      </c>
      <c r="CO21" s="17">
        <v>5.1583800000000002</v>
      </c>
      <c r="CP21" s="17">
        <v>5.1583800000000002</v>
      </c>
      <c r="CQ21" s="17">
        <v>2.1416200000000001</v>
      </c>
      <c r="CR21" s="17">
        <v>5.3</v>
      </c>
      <c r="CS21" s="17">
        <v>2.8315000000000001</v>
      </c>
      <c r="CT21" s="17">
        <v>2.8315000000000001</v>
      </c>
      <c r="CU21" s="17">
        <v>2.4685000000000001</v>
      </c>
      <c r="CV21" s="17"/>
      <c r="CW21" s="17"/>
      <c r="CX21" s="17"/>
      <c r="CY21" s="17">
        <v>0</v>
      </c>
      <c r="CZ21" s="17">
        <v>6</v>
      </c>
      <c r="DA21" s="17">
        <v>6.7190000000000003</v>
      </c>
      <c r="DB21" s="17">
        <v>6.8787000000000003</v>
      </c>
      <c r="DC21" s="17">
        <v>-0.87870000000000004</v>
      </c>
      <c r="DD21" s="17">
        <v>6.5</v>
      </c>
      <c r="DE21" s="17">
        <v>10.217000000000001</v>
      </c>
      <c r="DF21" s="17">
        <v>10.217000000000001</v>
      </c>
      <c r="DG21" s="17">
        <v>-3.7170000000000001</v>
      </c>
      <c r="DH21" s="17">
        <v>41.3</v>
      </c>
      <c r="DI21" s="17">
        <v>40</v>
      </c>
      <c r="DJ21" s="17">
        <v>74.348569999999995</v>
      </c>
      <c r="DK21" s="17">
        <v>-33.048569999999998</v>
      </c>
      <c r="DL21" s="17"/>
      <c r="DM21" s="17"/>
      <c r="DN21" s="17"/>
      <c r="DO21" s="17">
        <v>0</v>
      </c>
      <c r="DP21" s="17"/>
      <c r="DQ21" s="17"/>
      <c r="DR21" s="17"/>
      <c r="DS21" s="17">
        <v>0</v>
      </c>
      <c r="DT21" s="17"/>
      <c r="DU21" s="17"/>
      <c r="DV21" s="17"/>
      <c r="DW21" s="17">
        <v>0</v>
      </c>
      <c r="DX21" s="17"/>
      <c r="DY21" s="17"/>
      <c r="DZ21" s="17"/>
      <c r="EA21" s="17">
        <v>0</v>
      </c>
      <c r="EB21" s="17">
        <v>97.6</v>
      </c>
      <c r="EC21" s="17">
        <v>102.27789</v>
      </c>
      <c r="ED21" s="17">
        <v>100.26702</v>
      </c>
      <c r="EE21" s="17">
        <v>-2.6670199999999999</v>
      </c>
      <c r="EF21" s="17">
        <v>83.1</v>
      </c>
      <c r="EG21" s="17">
        <v>20.512820000000001</v>
      </c>
      <c r="EH21" s="17">
        <v>110.5</v>
      </c>
      <c r="EI21" s="17">
        <v>-27.4</v>
      </c>
      <c r="EJ21" s="17"/>
      <c r="EK21" s="17"/>
      <c r="EL21" s="17"/>
      <c r="EM21" s="17">
        <v>0</v>
      </c>
      <c r="EN21" s="17"/>
      <c r="EO21" s="17"/>
      <c r="EP21" s="17"/>
      <c r="EQ21" s="17">
        <v>0</v>
      </c>
      <c r="ER21" s="17"/>
      <c r="ES21" s="17"/>
      <c r="ET21" s="17"/>
      <c r="EU21" s="17">
        <v>0</v>
      </c>
      <c r="EV21" s="17">
        <v>6.5</v>
      </c>
      <c r="EW21" s="17">
        <v>6.39</v>
      </c>
      <c r="EX21" s="17">
        <v>6.39</v>
      </c>
      <c r="EY21" s="17">
        <v>0.11</v>
      </c>
      <c r="EZ21" s="17">
        <v>460.8</v>
      </c>
      <c r="FA21" s="17">
        <v>458.87804999999997</v>
      </c>
      <c r="FB21" s="17">
        <v>347.58479999999997</v>
      </c>
      <c r="FC21" s="17">
        <v>113.2152</v>
      </c>
      <c r="FD21" s="17">
        <v>72.3</v>
      </c>
      <c r="FE21" s="17">
        <v>61.197150000000001</v>
      </c>
      <c r="FF21" s="17">
        <v>61.197150000000001</v>
      </c>
      <c r="FG21" s="17">
        <v>11.10285</v>
      </c>
      <c r="FH21" s="17">
        <v>74</v>
      </c>
      <c r="FI21" s="17">
        <v>150.27984000000001</v>
      </c>
      <c r="FJ21" s="17">
        <v>148.71102999999999</v>
      </c>
      <c r="FK21" s="17">
        <v>-74.711029999999994</v>
      </c>
      <c r="FL21" s="17">
        <v>40</v>
      </c>
      <c r="FM21" s="17">
        <v>22.735620000000001</v>
      </c>
      <c r="FN21" s="17">
        <v>22.735620000000001</v>
      </c>
      <c r="FO21" s="17">
        <v>17.264379999999999</v>
      </c>
      <c r="FP21" s="17">
        <v>18.8</v>
      </c>
      <c r="FQ21" s="17">
        <v>19.28585</v>
      </c>
      <c r="FR21" s="17">
        <v>19.28585</v>
      </c>
      <c r="FS21" s="17">
        <v>-0.48585</v>
      </c>
      <c r="FT21" s="17">
        <v>19.7</v>
      </c>
      <c r="FU21" s="17">
        <v>19.317070000000001</v>
      </c>
      <c r="FV21" s="17">
        <v>19.317070000000001</v>
      </c>
      <c r="FW21" s="17">
        <v>0.38292999999999999</v>
      </c>
      <c r="FX21" s="17">
        <v>89</v>
      </c>
      <c r="FY21" s="17">
        <v>87.657560000000004</v>
      </c>
      <c r="FZ21" s="17">
        <v>87.657560000000004</v>
      </c>
      <c r="GA21" s="17">
        <v>1.3424400000000001</v>
      </c>
      <c r="GB21" s="17">
        <v>181.6</v>
      </c>
      <c r="GC21" s="17">
        <v>186.00300999999999</v>
      </c>
      <c r="GD21" s="17">
        <v>186.00300999999999</v>
      </c>
      <c r="GE21" s="17">
        <v>-4.4030100000000001</v>
      </c>
      <c r="GF21" s="17">
        <v>183.3</v>
      </c>
      <c r="GG21" s="17">
        <v>186.00300999999999</v>
      </c>
      <c r="GH21" s="17">
        <v>186.00300999999999</v>
      </c>
      <c r="GI21" s="17">
        <v>-2.7030099999999999</v>
      </c>
      <c r="GJ21" s="17">
        <v>184.6</v>
      </c>
      <c r="GK21" s="17">
        <v>186.00300999999999</v>
      </c>
      <c r="GL21" s="17">
        <v>186.00300999999999</v>
      </c>
      <c r="GM21" s="17">
        <v>-1.4030100000000001</v>
      </c>
      <c r="GN21" s="17">
        <v>109.7</v>
      </c>
      <c r="GO21" s="17">
        <v>101.13126</v>
      </c>
      <c r="GP21" s="17">
        <v>97.984819999999999</v>
      </c>
      <c r="GQ21" s="17">
        <v>11.71518</v>
      </c>
      <c r="GR21" s="17">
        <v>8.1999999999999993</v>
      </c>
      <c r="GS21" s="17">
        <v>9.09</v>
      </c>
      <c r="GT21" s="17">
        <v>9.09</v>
      </c>
      <c r="GU21" s="17">
        <v>-0.89</v>
      </c>
      <c r="GV21" s="17">
        <v>3.1</v>
      </c>
      <c r="GW21" s="17">
        <v>6.6261000000000001</v>
      </c>
      <c r="GX21" s="17">
        <v>6.6261000000000001</v>
      </c>
      <c r="GY21" s="17">
        <v>-3.5261</v>
      </c>
      <c r="GZ21" s="17">
        <v>37.1</v>
      </c>
      <c r="HA21" s="17">
        <v>38.048780000000001</v>
      </c>
      <c r="HB21" s="17">
        <v>33.436689999999999</v>
      </c>
      <c r="HC21" s="17">
        <v>3.6633100000000001</v>
      </c>
      <c r="HD21" s="17">
        <v>43.6</v>
      </c>
      <c r="HE21" s="17">
        <v>44.275120000000001</v>
      </c>
      <c r="HF21" s="17">
        <v>44.275120000000001</v>
      </c>
      <c r="HG21" s="17">
        <v>-0.67512000000000005</v>
      </c>
      <c r="HH21" s="17"/>
      <c r="HI21" s="17"/>
      <c r="HJ21" s="17">
        <v>3.9046599999999998</v>
      </c>
      <c r="HK21" s="17">
        <v>-3.9046599999999998</v>
      </c>
      <c r="HL21" s="17">
        <v>16.899999999999999</v>
      </c>
      <c r="HM21" s="17">
        <v>19.257169999999999</v>
      </c>
      <c r="HN21" s="17">
        <v>19.257169999999999</v>
      </c>
      <c r="HO21" s="17">
        <v>-2.35717</v>
      </c>
      <c r="HP21" s="17">
        <v>81.3</v>
      </c>
      <c r="HQ21" s="17">
        <v>41.025640000000003</v>
      </c>
      <c r="HR21" s="17">
        <v>77.072839999999999</v>
      </c>
      <c r="HS21" s="17">
        <v>4.2271599999999996</v>
      </c>
      <c r="HT21" s="17"/>
      <c r="HU21" s="17"/>
      <c r="HV21" s="17"/>
      <c r="HW21" s="17">
        <v>0</v>
      </c>
      <c r="HX21" s="17"/>
      <c r="HY21" s="17"/>
      <c r="HZ21" s="17"/>
      <c r="IA21" s="17">
        <v>0</v>
      </c>
      <c r="IB21" s="17"/>
      <c r="IC21" s="17"/>
      <c r="ID21" s="17"/>
      <c r="IE21" s="17">
        <v>0</v>
      </c>
      <c r="IF21" s="17"/>
      <c r="IG21" s="17"/>
      <c r="IH21" s="17"/>
      <c r="II21" s="17">
        <v>0</v>
      </c>
      <c r="IJ21" s="17"/>
      <c r="IK21" s="17"/>
      <c r="IL21" s="17"/>
      <c r="IM21" s="17">
        <v>0</v>
      </c>
      <c r="IN21" s="17">
        <v>0</v>
      </c>
      <c r="IO21" s="17"/>
      <c r="IP21" s="17"/>
      <c r="IQ21" s="17">
        <v>0</v>
      </c>
      <c r="IR21" s="17"/>
      <c r="IS21" s="17"/>
      <c r="IT21" s="17"/>
      <c r="IU21" s="17">
        <v>0</v>
      </c>
      <c r="IV21" s="17"/>
      <c r="IW21" s="17"/>
      <c r="IX21" s="17"/>
      <c r="IY21" s="17">
        <v>0</v>
      </c>
      <c r="IZ21" s="17"/>
      <c r="JA21" s="17"/>
      <c r="JB21" s="17"/>
      <c r="JC21" s="17">
        <v>0</v>
      </c>
      <c r="JD21" s="17">
        <v>87.1</v>
      </c>
      <c r="JE21" s="17">
        <v>85.468549999999993</v>
      </c>
      <c r="JF21" s="17">
        <v>81.658760000000001</v>
      </c>
      <c r="JG21" s="17">
        <v>5.4412399999999996</v>
      </c>
      <c r="JH21" s="17"/>
      <c r="JI21" s="17"/>
      <c r="JJ21" s="17"/>
      <c r="JK21" s="17">
        <v>0</v>
      </c>
      <c r="JL21" s="17"/>
      <c r="JM21" s="17"/>
      <c r="JN21" s="17"/>
      <c r="JO21" s="17">
        <v>0</v>
      </c>
      <c r="JP21" s="17">
        <v>136.1</v>
      </c>
      <c r="JQ21" s="17">
        <v>136.66667000000001</v>
      </c>
      <c r="JR21" s="17">
        <v>136.66667000000001</v>
      </c>
      <c r="JS21" s="17">
        <v>-0.56667000000000001</v>
      </c>
      <c r="JT21" s="17">
        <v>70</v>
      </c>
      <c r="JU21" s="17">
        <v>68.333330000000004</v>
      </c>
      <c r="JV21" s="17">
        <v>68.333330000000004</v>
      </c>
      <c r="JW21" s="17">
        <v>1.6666700000000001</v>
      </c>
      <c r="JX21" s="17"/>
      <c r="JY21" s="17"/>
      <c r="JZ21" s="17"/>
      <c r="KA21" s="17">
        <v>0</v>
      </c>
      <c r="KB21" s="17"/>
      <c r="KC21" s="17"/>
      <c r="KD21" s="17"/>
      <c r="KE21" s="17">
        <v>0</v>
      </c>
      <c r="KF21" s="17"/>
      <c r="KG21" s="17"/>
      <c r="KH21" s="17"/>
      <c r="KI21" s="17">
        <v>0</v>
      </c>
      <c r="KJ21" s="17"/>
      <c r="KK21" s="17"/>
      <c r="KL21" s="17"/>
      <c r="KM21" s="17">
        <v>0</v>
      </c>
      <c r="KN21" s="17"/>
      <c r="KO21" s="17"/>
      <c r="KP21" s="17"/>
      <c r="KQ21" s="17">
        <v>0</v>
      </c>
      <c r="KR21" s="17"/>
      <c r="KS21" s="17"/>
      <c r="KT21" s="17"/>
      <c r="KU21" s="17">
        <v>0</v>
      </c>
      <c r="KV21" s="17"/>
      <c r="KW21" s="17"/>
      <c r="KX21" s="17"/>
      <c r="KY21" s="17">
        <v>0</v>
      </c>
      <c r="KZ21" s="17"/>
      <c r="LA21" s="17"/>
      <c r="LB21" s="17"/>
      <c r="LC21" s="17">
        <v>0</v>
      </c>
      <c r="LD21" s="17">
        <v>4.2</v>
      </c>
      <c r="LE21" s="17">
        <v>3.7524000000000002</v>
      </c>
      <c r="LF21" s="17">
        <v>3.7524000000000002</v>
      </c>
      <c r="LG21" s="17">
        <v>0.4476</v>
      </c>
      <c r="LH21" s="17">
        <v>40.799999999999997</v>
      </c>
      <c r="LI21" s="17">
        <v>41.025640000000003</v>
      </c>
      <c r="LJ21" s="17">
        <v>106.95527</v>
      </c>
      <c r="LK21" s="17">
        <v>-66.155270000000002</v>
      </c>
      <c r="LL21" s="17">
        <v>125</v>
      </c>
      <c r="LM21" s="17">
        <v>108.13</v>
      </c>
      <c r="LN21" s="17">
        <v>103.32422</v>
      </c>
      <c r="LO21" s="17">
        <v>21.67578</v>
      </c>
      <c r="LP21" s="17">
        <v>61.8</v>
      </c>
      <c r="LQ21" s="17">
        <v>67.461460000000002</v>
      </c>
      <c r="LR21" s="17">
        <v>67.461460000000002</v>
      </c>
      <c r="LS21" s="17">
        <v>-5.6614599999999999</v>
      </c>
      <c r="LT21" s="17">
        <v>75.2</v>
      </c>
      <c r="LU21" s="17">
        <v>78.567999999999998</v>
      </c>
      <c r="LV21" s="17">
        <v>78.567999999999998</v>
      </c>
      <c r="LW21" s="17">
        <v>-3.3679999999999999</v>
      </c>
      <c r="LX21" s="17">
        <v>30.1</v>
      </c>
      <c r="LY21" s="17">
        <v>30.097560000000001</v>
      </c>
      <c r="LZ21" s="17">
        <v>30.097560000000001</v>
      </c>
      <c r="MA21" s="17">
        <v>2.4399999999999999E-3</v>
      </c>
      <c r="MB21" s="17"/>
      <c r="MC21" s="17"/>
      <c r="MD21" s="17"/>
      <c r="ME21" s="17">
        <v>0</v>
      </c>
      <c r="MF21" s="17"/>
      <c r="MG21" s="17"/>
      <c r="MH21" s="17"/>
      <c r="MI21" s="17">
        <v>0</v>
      </c>
      <c r="MJ21" s="17"/>
      <c r="MK21" s="17"/>
      <c r="ML21" s="17"/>
      <c r="MM21" s="17">
        <v>0</v>
      </c>
      <c r="MN21" s="17">
        <v>148.80000000000001</v>
      </c>
      <c r="MO21" s="17">
        <v>135.81022999999999</v>
      </c>
      <c r="MP21" s="17">
        <v>149.77393000000001</v>
      </c>
      <c r="MQ21" s="17">
        <v>-0.97392999999999996</v>
      </c>
      <c r="MR21" s="17">
        <v>149.69999999999999</v>
      </c>
      <c r="MS21" s="17">
        <v>135.81022999999999</v>
      </c>
      <c r="MT21" s="17">
        <v>149.77393000000001</v>
      </c>
      <c r="MU21" s="17">
        <v>-7.3929999999999996E-2</v>
      </c>
      <c r="MV21" s="17">
        <v>150.19999999999999</v>
      </c>
      <c r="MW21" s="17">
        <v>135.81022999999999</v>
      </c>
      <c r="MX21" s="17">
        <v>149.77393000000001</v>
      </c>
      <c r="MY21" s="17">
        <v>0.42607</v>
      </c>
      <c r="MZ21" s="17"/>
      <c r="NA21" s="17"/>
      <c r="NB21" s="17"/>
      <c r="NC21" s="17">
        <v>0</v>
      </c>
      <c r="ND21" s="17">
        <v>0</v>
      </c>
      <c r="NE21" s="17"/>
      <c r="NF21" s="17"/>
      <c r="NG21" s="17">
        <v>0</v>
      </c>
      <c r="NH21" s="17"/>
      <c r="NI21" s="17"/>
      <c r="NJ21" s="17"/>
      <c r="NK21" s="17">
        <v>0</v>
      </c>
      <c r="NL21" s="17"/>
      <c r="NM21" s="17"/>
      <c r="NN21" s="17"/>
      <c r="NO21" s="17">
        <v>0</v>
      </c>
      <c r="NP21" s="17"/>
      <c r="NQ21" s="17"/>
      <c r="NR21" s="17"/>
      <c r="NS21" s="17">
        <v>0</v>
      </c>
      <c r="NT21" s="17"/>
      <c r="NU21" s="17"/>
      <c r="NV21" s="17"/>
      <c r="NW21" s="17">
        <v>0</v>
      </c>
      <c r="NX21" s="17"/>
      <c r="NY21" s="17"/>
      <c r="NZ21" s="17"/>
      <c r="OA21" s="17">
        <v>0</v>
      </c>
      <c r="OB21" s="17">
        <v>0</v>
      </c>
      <c r="OC21" s="17"/>
      <c r="OD21" s="17">
        <v>3.2000000000000001E-2</v>
      </c>
      <c r="OE21" s="17">
        <v>-3.2000000000000001E-2</v>
      </c>
      <c r="OF21" s="17">
        <v>12.9</v>
      </c>
      <c r="OG21" s="17">
        <v>43</v>
      </c>
      <c r="OH21" s="17">
        <v>43.478999999999999</v>
      </c>
      <c r="OI21" s="17">
        <v>-30.579000000000001</v>
      </c>
      <c r="OJ21" s="17">
        <v>3.3</v>
      </c>
      <c r="OK21" s="17"/>
      <c r="OL21" s="17">
        <v>2.1040000000000001</v>
      </c>
      <c r="OM21" s="17">
        <v>1.196</v>
      </c>
      <c r="ON21" s="17">
        <v>12.6</v>
      </c>
      <c r="OO21" s="17">
        <v>13.566000000000001</v>
      </c>
      <c r="OP21" s="17">
        <v>13.566000000000001</v>
      </c>
      <c r="OQ21" s="17">
        <v>-0.96599999999999997</v>
      </c>
      <c r="OR21" s="17">
        <v>0</v>
      </c>
      <c r="OS21" s="17"/>
      <c r="OT21" s="17">
        <v>0</v>
      </c>
      <c r="OU21" s="17">
        <v>0</v>
      </c>
      <c r="OV21" s="17">
        <v>19.2</v>
      </c>
      <c r="OW21" s="17">
        <v>17.560980000000001</v>
      </c>
      <c r="OX21" s="17">
        <v>17.560980000000001</v>
      </c>
      <c r="OY21" s="17">
        <v>1.6390199999999999</v>
      </c>
      <c r="OZ21" s="17">
        <v>9.9</v>
      </c>
      <c r="PA21" s="17">
        <v>9</v>
      </c>
      <c r="PB21" s="17">
        <v>9</v>
      </c>
      <c r="PC21" s="17">
        <v>0.9</v>
      </c>
      <c r="PD21" s="17">
        <v>5.4</v>
      </c>
      <c r="PE21" s="17">
        <v>5.67</v>
      </c>
      <c r="PF21" s="17">
        <v>5.67</v>
      </c>
      <c r="PG21" s="17">
        <v>-0.27</v>
      </c>
      <c r="PH21" s="17">
        <v>0.8</v>
      </c>
      <c r="PI21" s="17">
        <v>1</v>
      </c>
      <c r="PJ21" s="17">
        <v>1</v>
      </c>
      <c r="PK21" s="17">
        <v>-0.2</v>
      </c>
      <c r="PL21" s="17">
        <v>1.5</v>
      </c>
      <c r="PM21" s="17">
        <v>1.5</v>
      </c>
      <c r="PN21" s="17">
        <v>1.5</v>
      </c>
      <c r="PO21" s="17">
        <v>0</v>
      </c>
      <c r="PP21" s="17">
        <v>4.4000000000000004</v>
      </c>
      <c r="PQ21" s="17">
        <v>4.5</v>
      </c>
      <c r="PR21" s="17">
        <v>4.5</v>
      </c>
      <c r="PS21" s="17">
        <v>-0.1</v>
      </c>
      <c r="PT21" s="17">
        <v>19.899999999999999</v>
      </c>
      <c r="PU21" s="17">
        <v>19.5122</v>
      </c>
      <c r="PV21" s="17">
        <v>19.5122</v>
      </c>
      <c r="PW21" s="17">
        <v>0.38779999999999998</v>
      </c>
      <c r="PX21" s="17">
        <v>20</v>
      </c>
      <c r="PY21" s="17">
        <v>19.5122</v>
      </c>
      <c r="PZ21" s="17">
        <v>19.5122</v>
      </c>
      <c r="QA21" s="17">
        <v>0.48780000000000001</v>
      </c>
      <c r="QB21" s="17">
        <v>17.899999999999999</v>
      </c>
      <c r="QC21" s="17">
        <v>13.65854</v>
      </c>
      <c r="QD21" s="17">
        <v>13.65854</v>
      </c>
      <c r="QE21" s="17">
        <v>4.24146</v>
      </c>
      <c r="QF21" s="17">
        <v>0</v>
      </c>
      <c r="QG21" s="17">
        <v>3.5</v>
      </c>
      <c r="QH21" s="17">
        <v>3.5</v>
      </c>
      <c r="QI21" s="17">
        <v>-3.5</v>
      </c>
      <c r="QJ21" s="17">
        <v>18.600000000000001</v>
      </c>
      <c r="QK21" s="17">
        <v>18.146339999999999</v>
      </c>
      <c r="QL21" s="17">
        <v>18.146339999999999</v>
      </c>
      <c r="QM21" s="17">
        <v>0.45366000000000001</v>
      </c>
      <c r="QN21" s="17">
        <v>3.9</v>
      </c>
      <c r="QO21" s="17"/>
      <c r="QP21" s="17">
        <v>0.20699999999999999</v>
      </c>
      <c r="QQ21" s="17">
        <v>3.6930000000000001</v>
      </c>
      <c r="QR21" s="17">
        <v>4.0999999999999996</v>
      </c>
      <c r="QS21" s="17"/>
      <c r="QT21" s="17">
        <v>0.14299999999999999</v>
      </c>
      <c r="QU21" s="17">
        <v>3.9569999999999999</v>
      </c>
      <c r="QV21" s="17">
        <v>3.5</v>
      </c>
      <c r="QW21" s="17">
        <v>8</v>
      </c>
      <c r="QX21" s="17">
        <v>5.9210000000000003</v>
      </c>
      <c r="QY21" s="17">
        <v>-2.4209999999999998</v>
      </c>
      <c r="QZ21" s="17">
        <v>6.1</v>
      </c>
      <c r="RA21" s="17">
        <v>18</v>
      </c>
      <c r="RB21" s="17">
        <v>13.765000000000001</v>
      </c>
      <c r="RC21" s="17">
        <v>-7.665</v>
      </c>
      <c r="RD21" s="17">
        <v>4.5</v>
      </c>
      <c r="RE21" s="17">
        <v>4.2</v>
      </c>
      <c r="RF21" s="17">
        <v>4.2</v>
      </c>
      <c r="RG21" s="17">
        <v>0.3</v>
      </c>
      <c r="RH21" s="17">
        <v>1</v>
      </c>
      <c r="RI21" s="17">
        <v>1.2</v>
      </c>
      <c r="RJ21" s="17">
        <v>1.2</v>
      </c>
      <c r="RK21" s="17">
        <v>-0.2</v>
      </c>
      <c r="RL21" s="17">
        <v>2.2000000000000002</v>
      </c>
      <c r="RM21" s="17">
        <v>2.4</v>
      </c>
      <c r="RN21" s="17">
        <v>2.4</v>
      </c>
      <c r="RO21" s="17">
        <v>-0.2</v>
      </c>
      <c r="RP21" s="17">
        <v>1.6</v>
      </c>
      <c r="RQ21" s="17">
        <v>1.4</v>
      </c>
      <c r="RR21" s="17">
        <v>1.4</v>
      </c>
      <c r="RS21" s="17">
        <v>0.2</v>
      </c>
      <c r="RT21" s="17">
        <v>0.5</v>
      </c>
      <c r="RU21" s="17"/>
      <c r="RV21" s="17">
        <v>0.33200000000000002</v>
      </c>
      <c r="RW21" s="17">
        <v>0.16800000000000001</v>
      </c>
      <c r="RX21" s="17">
        <v>3.2</v>
      </c>
      <c r="RY21" s="17">
        <v>3.18</v>
      </c>
      <c r="RZ21" s="17">
        <v>3.18</v>
      </c>
      <c r="SA21" s="17">
        <v>0.02</v>
      </c>
      <c r="SB21" s="17">
        <v>11.4</v>
      </c>
      <c r="SC21" s="17">
        <v>3.79487</v>
      </c>
      <c r="SD21" s="17">
        <v>13.745710000000001</v>
      </c>
      <c r="SE21" s="17">
        <v>-2.34571</v>
      </c>
      <c r="SF21" s="17">
        <v>2.2000000000000002</v>
      </c>
      <c r="SG21" s="17">
        <v>2</v>
      </c>
      <c r="SH21" s="17">
        <v>2</v>
      </c>
      <c r="SI21" s="17">
        <v>0.2</v>
      </c>
      <c r="SJ21" s="17">
        <v>0.4</v>
      </c>
      <c r="SK21" s="17">
        <v>0.7</v>
      </c>
      <c r="SL21" s="17">
        <v>0.7</v>
      </c>
      <c r="SM21" s="17">
        <v>-0.3</v>
      </c>
      <c r="SN21" s="17">
        <v>18.7</v>
      </c>
      <c r="SO21" s="17">
        <v>10.53659</v>
      </c>
      <c r="SP21" s="17">
        <v>10.53659</v>
      </c>
      <c r="SQ21" s="17">
        <v>8.1634100000000007</v>
      </c>
      <c r="SR21" s="17">
        <v>6.3</v>
      </c>
      <c r="SS21" s="17">
        <v>6</v>
      </c>
      <c r="ST21" s="17">
        <v>6</v>
      </c>
      <c r="SU21" s="17">
        <v>0.3</v>
      </c>
      <c r="SV21" s="17">
        <v>9.8000000000000007</v>
      </c>
      <c r="SW21" s="17">
        <v>7</v>
      </c>
      <c r="SX21" s="17">
        <v>7</v>
      </c>
      <c r="SY21" s="17">
        <v>2.8</v>
      </c>
      <c r="SZ21" s="17">
        <v>14.3</v>
      </c>
      <c r="TA21" s="17">
        <v>10.73171</v>
      </c>
      <c r="TB21" s="17">
        <v>10.73171</v>
      </c>
      <c r="TC21" s="17">
        <v>3.5682900000000002</v>
      </c>
      <c r="TD21" s="17">
        <v>20</v>
      </c>
      <c r="TE21" s="17">
        <v>19.21951</v>
      </c>
      <c r="TF21" s="17">
        <v>19.21951</v>
      </c>
      <c r="TG21" s="17">
        <v>0.78049000000000002</v>
      </c>
      <c r="TH21" s="17">
        <v>9.8000000000000007</v>
      </c>
      <c r="TI21" s="17">
        <v>17.608000000000001</v>
      </c>
      <c r="TJ21" s="17">
        <v>17.608000000000001</v>
      </c>
      <c r="TK21" s="17">
        <v>-7.8079999999999998</v>
      </c>
      <c r="TL21" s="17">
        <v>5.7</v>
      </c>
      <c r="TM21" s="17">
        <v>14.85</v>
      </c>
      <c r="TN21" s="17">
        <v>14.85</v>
      </c>
      <c r="TO21" s="17">
        <v>-9.15</v>
      </c>
      <c r="TP21" s="17">
        <v>0.4</v>
      </c>
      <c r="TQ21" s="17"/>
      <c r="TR21" s="17">
        <v>0.69499999999999995</v>
      </c>
      <c r="TS21" s="17">
        <v>-0.29499999999999998</v>
      </c>
      <c r="TT21" s="17">
        <v>1.5</v>
      </c>
      <c r="TU21" s="17">
        <v>4.30891</v>
      </c>
      <c r="TV21" s="17">
        <v>0.66</v>
      </c>
      <c r="TW21" s="17">
        <v>0.84</v>
      </c>
      <c r="TX21" s="17">
        <v>2</v>
      </c>
      <c r="TY21" s="17">
        <v>11</v>
      </c>
      <c r="TZ21" s="17">
        <v>0.82</v>
      </c>
      <c r="UA21" s="17">
        <v>1.18</v>
      </c>
      <c r="UB21" s="17">
        <v>0</v>
      </c>
      <c r="UC21" s="17">
        <v>0</v>
      </c>
      <c r="UD21" s="17">
        <v>0</v>
      </c>
      <c r="UE21" s="17">
        <v>0</v>
      </c>
      <c r="UF21" s="17">
        <v>0</v>
      </c>
      <c r="UG21" s="17">
        <v>0</v>
      </c>
      <c r="UH21" s="17">
        <v>0</v>
      </c>
      <c r="UI21" s="17">
        <v>0</v>
      </c>
      <c r="UJ21" s="17">
        <v>16.399999999999999</v>
      </c>
      <c r="UK21" s="17">
        <v>10</v>
      </c>
      <c r="UL21" s="17">
        <v>10</v>
      </c>
      <c r="UM21" s="17">
        <v>6.4</v>
      </c>
      <c r="UN21" s="17">
        <v>6.6</v>
      </c>
      <c r="UO21" s="17">
        <v>4</v>
      </c>
      <c r="UP21" s="17">
        <v>4</v>
      </c>
      <c r="UQ21" s="17">
        <v>2.6</v>
      </c>
      <c r="UR21" s="17"/>
      <c r="US21" s="17"/>
      <c r="UT21" s="17"/>
      <c r="UU21" s="17">
        <v>0</v>
      </c>
      <c r="UV21" s="17">
        <v>10.6</v>
      </c>
      <c r="UW21" s="17">
        <v>10.73171</v>
      </c>
      <c r="UX21" s="17">
        <v>10.73171</v>
      </c>
      <c r="UY21" s="17">
        <v>-0.13170999999999999</v>
      </c>
      <c r="UZ21" s="17">
        <v>11.4</v>
      </c>
      <c r="VA21" s="17">
        <v>11.90244</v>
      </c>
      <c r="VB21" s="17">
        <v>11.90244</v>
      </c>
      <c r="VC21" s="17">
        <v>-0.50244</v>
      </c>
      <c r="VD21" s="17">
        <v>11.4</v>
      </c>
      <c r="VE21" s="17">
        <v>11.90244</v>
      </c>
      <c r="VF21" s="17">
        <v>11.90244</v>
      </c>
      <c r="VG21" s="17">
        <v>-0.50244</v>
      </c>
      <c r="VH21" s="17">
        <v>9.8000000000000007</v>
      </c>
      <c r="VI21" s="17">
        <v>9.4670000000000005</v>
      </c>
      <c r="VJ21" s="17">
        <v>9.4670000000000005</v>
      </c>
      <c r="VK21" s="17">
        <v>0.33300000000000002</v>
      </c>
      <c r="VL21" s="17">
        <v>5.9</v>
      </c>
      <c r="VM21" s="17"/>
      <c r="VN21" s="17">
        <v>12</v>
      </c>
      <c r="VO21" s="17">
        <v>-6.1</v>
      </c>
      <c r="VP21" s="17">
        <v>0</v>
      </c>
      <c r="VQ21" s="17"/>
      <c r="VR21" s="17">
        <v>1.101</v>
      </c>
      <c r="VS21" s="17">
        <v>-1.101</v>
      </c>
      <c r="VT21" s="17">
        <v>5.2</v>
      </c>
      <c r="VU21" s="17"/>
      <c r="VV21" s="17">
        <v>4.2569999999999997</v>
      </c>
      <c r="VW21" s="17">
        <v>0.94299999999999995</v>
      </c>
      <c r="VX21" s="17">
        <v>0.6</v>
      </c>
      <c r="VY21" s="17">
        <v>0.6</v>
      </c>
      <c r="VZ21" s="17">
        <v>0.6</v>
      </c>
      <c r="WA21" s="17">
        <v>0</v>
      </c>
      <c r="WB21" s="17">
        <v>10.4</v>
      </c>
      <c r="WC21" s="17">
        <v>6</v>
      </c>
      <c r="WD21" s="17">
        <v>6</v>
      </c>
      <c r="WE21" s="17">
        <v>4.4000000000000004</v>
      </c>
      <c r="WF21" s="17">
        <v>9.4</v>
      </c>
      <c r="WG21" s="17">
        <v>3</v>
      </c>
      <c r="WH21" s="17">
        <v>3</v>
      </c>
      <c r="WI21" s="17">
        <v>6.4</v>
      </c>
      <c r="WJ21" s="17">
        <v>3.4</v>
      </c>
      <c r="WK21" s="17"/>
      <c r="WL21" s="17">
        <v>3.9790000000000001</v>
      </c>
      <c r="WM21" s="17">
        <v>-0.57899999999999996</v>
      </c>
      <c r="WN21" s="17">
        <v>0</v>
      </c>
      <c r="WO21" s="17"/>
      <c r="WP21" s="17">
        <v>0.16</v>
      </c>
      <c r="WQ21" s="17">
        <v>-0.16</v>
      </c>
      <c r="WR21" s="17">
        <v>0</v>
      </c>
      <c r="WS21" s="17">
        <v>9.8000000000000007</v>
      </c>
      <c r="WT21" s="17">
        <v>9.8000000000000007</v>
      </c>
      <c r="WU21" s="17">
        <v>-9.8000000000000007</v>
      </c>
      <c r="WV21" s="17">
        <v>20</v>
      </c>
      <c r="WW21" s="17">
        <v>19.21951</v>
      </c>
      <c r="WX21" s="17">
        <v>19.21951</v>
      </c>
      <c r="WY21" s="17">
        <v>0.78049000000000002</v>
      </c>
      <c r="WZ21" s="17">
        <v>9.4</v>
      </c>
      <c r="XA21" s="17">
        <v>10.7</v>
      </c>
      <c r="XB21" s="17">
        <v>10.7</v>
      </c>
      <c r="XC21" s="17">
        <v>-1.3</v>
      </c>
      <c r="XD21" s="17">
        <v>42.9</v>
      </c>
      <c r="XE21" s="17">
        <v>42</v>
      </c>
      <c r="XF21" s="17">
        <v>42</v>
      </c>
      <c r="XG21" s="17">
        <v>0.9</v>
      </c>
      <c r="XH21" s="17">
        <v>16</v>
      </c>
      <c r="XI21" s="17">
        <v>14</v>
      </c>
      <c r="XJ21" s="17">
        <v>14</v>
      </c>
      <c r="XK21" s="17">
        <v>2</v>
      </c>
      <c r="XL21" s="17"/>
      <c r="XM21" s="17"/>
      <c r="XN21" s="17"/>
      <c r="XO21" s="17">
        <v>0</v>
      </c>
      <c r="XP21" s="17"/>
      <c r="XQ21" s="17"/>
      <c r="XR21" s="17"/>
      <c r="XS21" s="17">
        <v>0</v>
      </c>
      <c r="XT21" s="17">
        <v>16.899999999999999</v>
      </c>
      <c r="XU21" s="17">
        <v>14</v>
      </c>
      <c r="XV21" s="17">
        <v>14</v>
      </c>
      <c r="XW21" s="17">
        <v>2.9</v>
      </c>
      <c r="XX21" s="17"/>
      <c r="XY21" s="17"/>
      <c r="XZ21" s="17"/>
      <c r="YA21" s="17">
        <v>0</v>
      </c>
      <c r="YB21" s="17"/>
      <c r="YC21" s="17"/>
      <c r="YD21" s="17"/>
      <c r="YE21" s="17">
        <v>0</v>
      </c>
    </row>
    <row r="22" spans="1:655" ht="24" customHeight="1" x14ac:dyDescent="0.35">
      <c r="A22" s="1"/>
      <c r="B22" s="16" t="s">
        <v>59</v>
      </c>
      <c r="C22" s="16" t="s">
        <v>796</v>
      </c>
      <c r="D22" s="17"/>
      <c r="E22" s="17"/>
      <c r="F22" s="17"/>
      <c r="G22" s="17">
        <v>0</v>
      </c>
      <c r="H22" s="17">
        <v>644.29999999999995</v>
      </c>
      <c r="I22" s="17">
        <v>646.79789000000005</v>
      </c>
      <c r="J22" s="17">
        <v>646.79789000000005</v>
      </c>
      <c r="K22" s="17">
        <v>-2.4978899999999999</v>
      </c>
      <c r="L22" s="17">
        <v>217.5</v>
      </c>
      <c r="M22" s="17">
        <v>211.44126</v>
      </c>
      <c r="N22" s="17">
        <v>211.44126</v>
      </c>
      <c r="O22" s="17">
        <v>6.0587400000000002</v>
      </c>
      <c r="P22" s="17"/>
      <c r="Q22" s="17"/>
      <c r="R22" s="17"/>
      <c r="S22" s="17">
        <v>0</v>
      </c>
      <c r="T22" s="17"/>
      <c r="U22" s="17"/>
      <c r="V22" s="17"/>
      <c r="W22" s="17">
        <v>0</v>
      </c>
      <c r="X22" s="17">
        <v>90</v>
      </c>
      <c r="Y22" s="17">
        <v>92.226339999999993</v>
      </c>
      <c r="Z22" s="17">
        <v>92.226339999999993</v>
      </c>
      <c r="AA22" s="17">
        <v>-2.22634</v>
      </c>
      <c r="AB22" s="17">
        <v>186.1</v>
      </c>
      <c r="AC22" s="17">
        <v>169.97218000000001</v>
      </c>
      <c r="AD22" s="17">
        <v>168.672</v>
      </c>
      <c r="AE22" s="17">
        <v>17.428000000000001</v>
      </c>
      <c r="AF22" s="17"/>
      <c r="AG22" s="17"/>
      <c r="AH22" s="17"/>
      <c r="AI22" s="17">
        <v>0</v>
      </c>
      <c r="AJ22" s="17"/>
      <c r="AK22" s="17"/>
      <c r="AL22" s="17"/>
      <c r="AM22" s="17">
        <v>0</v>
      </c>
      <c r="AN22" s="17">
        <v>106.1</v>
      </c>
      <c r="AO22" s="17">
        <v>116.66667</v>
      </c>
      <c r="AP22" s="17">
        <v>116.66667</v>
      </c>
      <c r="AQ22" s="17">
        <v>-10.56667</v>
      </c>
      <c r="AR22" s="17">
        <v>106.4</v>
      </c>
      <c r="AS22" s="17">
        <v>116.66667</v>
      </c>
      <c r="AT22" s="17">
        <v>116.66667</v>
      </c>
      <c r="AU22" s="17">
        <v>-10.26667</v>
      </c>
      <c r="AV22" s="17">
        <v>105.7</v>
      </c>
      <c r="AW22" s="17">
        <v>116.66667</v>
      </c>
      <c r="AX22" s="17">
        <v>116.66667</v>
      </c>
      <c r="AY22" s="17">
        <v>-10.966670000000001</v>
      </c>
      <c r="AZ22" s="17">
        <v>208.4</v>
      </c>
      <c r="BA22" s="17">
        <v>175</v>
      </c>
      <c r="BB22" s="17">
        <v>175</v>
      </c>
      <c r="BC22" s="17">
        <v>33.4</v>
      </c>
      <c r="BD22" s="17">
        <v>212.2</v>
      </c>
      <c r="BE22" s="17">
        <v>209.29819000000001</v>
      </c>
      <c r="BF22" s="17">
        <v>209.29819000000001</v>
      </c>
      <c r="BG22" s="17">
        <v>2.9018099999999998</v>
      </c>
      <c r="BH22" s="17">
        <v>110.8</v>
      </c>
      <c r="BI22" s="17">
        <v>104.6491</v>
      </c>
      <c r="BJ22" s="17">
        <v>104.6491</v>
      </c>
      <c r="BK22" s="17">
        <v>6.1509</v>
      </c>
      <c r="BL22" s="17">
        <v>382</v>
      </c>
      <c r="BM22" s="17">
        <v>568.29854</v>
      </c>
      <c r="BN22" s="17">
        <v>403.48777000000001</v>
      </c>
      <c r="BO22" s="17">
        <v>-21.487770000000001</v>
      </c>
      <c r="BP22" s="17">
        <v>5.0999999999999996</v>
      </c>
      <c r="BQ22" s="17">
        <v>4.4534599999999998</v>
      </c>
      <c r="BR22" s="17">
        <v>4.4534599999999998</v>
      </c>
      <c r="BS22" s="17">
        <v>0.64654</v>
      </c>
      <c r="BT22" s="17"/>
      <c r="BU22" s="17"/>
      <c r="BV22" s="17"/>
      <c r="BW22" s="17">
        <v>0</v>
      </c>
      <c r="BX22" s="17"/>
      <c r="BY22" s="17"/>
      <c r="BZ22" s="17"/>
      <c r="CA22" s="17">
        <v>0</v>
      </c>
      <c r="CB22" s="17"/>
      <c r="CC22" s="17"/>
      <c r="CD22" s="17"/>
      <c r="CE22" s="17">
        <v>0</v>
      </c>
      <c r="CF22" s="17"/>
      <c r="CG22" s="17"/>
      <c r="CH22" s="17"/>
      <c r="CI22" s="17">
        <v>0</v>
      </c>
      <c r="CJ22" s="17">
        <v>167.8</v>
      </c>
      <c r="CK22" s="17">
        <v>164.70732000000001</v>
      </c>
      <c r="CL22" s="17">
        <v>164.70732000000001</v>
      </c>
      <c r="CM22" s="17">
        <v>3.0926800000000001</v>
      </c>
      <c r="CN22" s="17">
        <v>7.3</v>
      </c>
      <c r="CO22" s="17">
        <v>5.1583800000000002</v>
      </c>
      <c r="CP22" s="17">
        <v>5.1583800000000002</v>
      </c>
      <c r="CQ22" s="17">
        <v>2.1416200000000001</v>
      </c>
      <c r="CR22" s="17">
        <v>5.8</v>
      </c>
      <c r="CS22" s="17">
        <v>2.8315000000000001</v>
      </c>
      <c r="CT22" s="17">
        <v>2.8315000000000001</v>
      </c>
      <c r="CU22" s="17">
        <v>2.9685000000000001</v>
      </c>
      <c r="CV22" s="17"/>
      <c r="CW22" s="17"/>
      <c r="CX22" s="17"/>
      <c r="CY22" s="17">
        <v>0</v>
      </c>
      <c r="CZ22" s="17">
        <v>6</v>
      </c>
      <c r="DA22" s="17">
        <v>6.8787000000000003</v>
      </c>
      <c r="DB22" s="17">
        <v>6.8787000000000003</v>
      </c>
      <c r="DC22" s="17">
        <v>-0.87870000000000004</v>
      </c>
      <c r="DD22" s="17">
        <v>6.5</v>
      </c>
      <c r="DE22" s="17">
        <v>14.9922</v>
      </c>
      <c r="DF22" s="17">
        <v>10.217000000000001</v>
      </c>
      <c r="DG22" s="17">
        <v>-3.7170000000000001</v>
      </c>
      <c r="DH22" s="17">
        <v>40.4</v>
      </c>
      <c r="DI22" s="17">
        <v>15.38462</v>
      </c>
      <c r="DJ22" s="17">
        <v>55.955300000000001</v>
      </c>
      <c r="DK22" s="17">
        <v>-15.555300000000001</v>
      </c>
      <c r="DL22" s="17"/>
      <c r="DM22" s="17"/>
      <c r="DN22" s="17"/>
      <c r="DO22" s="17">
        <v>0</v>
      </c>
      <c r="DP22" s="17"/>
      <c r="DQ22" s="17"/>
      <c r="DR22" s="17"/>
      <c r="DS22" s="17">
        <v>0</v>
      </c>
      <c r="DT22" s="17"/>
      <c r="DU22" s="17"/>
      <c r="DV22" s="17"/>
      <c r="DW22" s="17">
        <v>0</v>
      </c>
      <c r="DX22" s="17"/>
      <c r="DY22" s="17"/>
      <c r="DZ22" s="17"/>
      <c r="EA22" s="17">
        <v>0</v>
      </c>
      <c r="EB22" s="17">
        <v>110.1</v>
      </c>
      <c r="EC22" s="17">
        <v>98.520219999999995</v>
      </c>
      <c r="ED22" s="17">
        <v>95.529420000000002</v>
      </c>
      <c r="EE22" s="17">
        <v>14.57058</v>
      </c>
      <c r="EF22" s="17">
        <v>96.7</v>
      </c>
      <c r="EG22" s="17">
        <v>221.30108000000001</v>
      </c>
      <c r="EH22" s="17">
        <v>221.30108000000001</v>
      </c>
      <c r="EI22" s="17">
        <v>-124.60108</v>
      </c>
      <c r="EJ22" s="17"/>
      <c r="EK22" s="17"/>
      <c r="EL22" s="17"/>
      <c r="EM22" s="17">
        <v>0</v>
      </c>
      <c r="EN22" s="17"/>
      <c r="EO22" s="17"/>
      <c r="EP22" s="17"/>
      <c r="EQ22" s="17">
        <v>0</v>
      </c>
      <c r="ER22" s="17"/>
      <c r="ES22" s="17"/>
      <c r="ET22" s="17"/>
      <c r="EU22" s="17">
        <v>0</v>
      </c>
      <c r="EV22" s="17">
        <v>6.5</v>
      </c>
      <c r="EW22" s="17">
        <v>6.39</v>
      </c>
      <c r="EX22" s="17">
        <v>6.39</v>
      </c>
      <c r="EY22" s="17">
        <v>0.11</v>
      </c>
      <c r="EZ22" s="17">
        <v>461.6</v>
      </c>
      <c r="FA22" s="17">
        <v>458.87804999999997</v>
      </c>
      <c r="FB22" s="17">
        <v>353.91838999999999</v>
      </c>
      <c r="FC22" s="17">
        <v>107.68161000000001</v>
      </c>
      <c r="FD22" s="17">
        <v>69.7</v>
      </c>
      <c r="FE22" s="17">
        <v>61.197150000000001</v>
      </c>
      <c r="FF22" s="17">
        <v>61.197150000000001</v>
      </c>
      <c r="FG22" s="17">
        <v>8.5028500000000005</v>
      </c>
      <c r="FH22" s="17">
        <v>45.6</v>
      </c>
      <c r="FI22" s="17">
        <v>112.82051</v>
      </c>
      <c r="FJ22" s="17">
        <v>75</v>
      </c>
      <c r="FK22" s="17">
        <v>-29.4</v>
      </c>
      <c r="FL22" s="17">
        <v>39.6</v>
      </c>
      <c r="FM22" s="17">
        <v>22.735620000000001</v>
      </c>
      <c r="FN22" s="17">
        <v>22.735620000000001</v>
      </c>
      <c r="FO22" s="17">
        <v>16.864380000000001</v>
      </c>
      <c r="FP22" s="17">
        <v>18.8</v>
      </c>
      <c r="FQ22" s="17">
        <v>19.28585</v>
      </c>
      <c r="FR22" s="17">
        <v>19.28585</v>
      </c>
      <c r="FS22" s="17">
        <v>-0.48585</v>
      </c>
      <c r="FT22" s="17">
        <v>19.7</v>
      </c>
      <c r="FU22" s="17">
        <v>19.317070000000001</v>
      </c>
      <c r="FV22" s="17">
        <v>19.317070000000001</v>
      </c>
      <c r="FW22" s="17">
        <v>0.38292999999999999</v>
      </c>
      <c r="FX22" s="17">
        <v>90.8</v>
      </c>
      <c r="FY22" s="17">
        <v>87.657560000000004</v>
      </c>
      <c r="FZ22" s="17">
        <v>87.657560000000004</v>
      </c>
      <c r="GA22" s="17">
        <v>3.1424400000000001</v>
      </c>
      <c r="GB22" s="17">
        <v>166.4</v>
      </c>
      <c r="GC22" s="17">
        <v>133.33332999999999</v>
      </c>
      <c r="GD22" s="17">
        <v>186.00300999999999</v>
      </c>
      <c r="GE22" s="17">
        <v>-19.603010000000001</v>
      </c>
      <c r="GF22" s="17">
        <v>168.2</v>
      </c>
      <c r="GG22" s="17">
        <v>133.33332999999999</v>
      </c>
      <c r="GH22" s="17">
        <v>186.00300999999999</v>
      </c>
      <c r="GI22" s="17">
        <v>-17.80301</v>
      </c>
      <c r="GJ22" s="17">
        <v>178.8</v>
      </c>
      <c r="GK22" s="17">
        <v>133.33332999999999</v>
      </c>
      <c r="GL22" s="17">
        <v>186.00300999999999</v>
      </c>
      <c r="GM22" s="17">
        <v>-7.2030099999999999</v>
      </c>
      <c r="GN22" s="17">
        <v>109.7</v>
      </c>
      <c r="GO22" s="17">
        <v>89.456090000000003</v>
      </c>
      <c r="GP22" s="17">
        <v>102.21184</v>
      </c>
      <c r="GQ22" s="17">
        <v>7.4881599999999997</v>
      </c>
      <c r="GR22" s="17">
        <v>8.1</v>
      </c>
      <c r="GS22" s="17">
        <v>9.09</v>
      </c>
      <c r="GT22" s="17">
        <v>9.09</v>
      </c>
      <c r="GU22" s="17">
        <v>-0.99</v>
      </c>
      <c r="GV22" s="17">
        <v>2.9</v>
      </c>
      <c r="GW22" s="17">
        <v>6.6261000000000001</v>
      </c>
      <c r="GX22" s="17">
        <v>6.6261000000000001</v>
      </c>
      <c r="GY22" s="17">
        <v>-3.7261000000000002</v>
      </c>
      <c r="GZ22" s="17">
        <v>43.2</v>
      </c>
      <c r="HA22" s="17">
        <v>43.421509999999998</v>
      </c>
      <c r="HB22" s="17">
        <v>24.615400000000001</v>
      </c>
      <c r="HC22" s="17">
        <v>18.584599999999998</v>
      </c>
      <c r="HD22" s="17">
        <v>43.5</v>
      </c>
      <c r="HE22" s="17">
        <v>44.275120000000001</v>
      </c>
      <c r="HF22" s="17">
        <v>44.275120000000001</v>
      </c>
      <c r="HG22" s="17">
        <v>-0.77512000000000003</v>
      </c>
      <c r="HH22" s="17"/>
      <c r="HI22" s="17"/>
      <c r="HJ22" s="17">
        <v>3.9046599999999998</v>
      </c>
      <c r="HK22" s="17">
        <v>-3.9046599999999998</v>
      </c>
      <c r="HL22" s="17">
        <v>16.7</v>
      </c>
      <c r="HM22" s="17">
        <v>19.257169999999999</v>
      </c>
      <c r="HN22" s="17">
        <v>19.257169999999999</v>
      </c>
      <c r="HO22" s="17">
        <v>-2.5571700000000002</v>
      </c>
      <c r="HP22" s="17">
        <v>65</v>
      </c>
      <c r="HQ22" s="17">
        <v>127.56777</v>
      </c>
      <c r="HR22" s="17">
        <v>77.073170000000005</v>
      </c>
      <c r="HS22" s="17">
        <v>-12.073169999999999</v>
      </c>
      <c r="HT22" s="17"/>
      <c r="HU22" s="17"/>
      <c r="HV22" s="17"/>
      <c r="HW22" s="17">
        <v>0</v>
      </c>
      <c r="HX22" s="17"/>
      <c r="HY22" s="17"/>
      <c r="HZ22" s="17"/>
      <c r="IA22" s="17">
        <v>0</v>
      </c>
      <c r="IB22" s="17"/>
      <c r="IC22" s="17"/>
      <c r="ID22" s="17"/>
      <c r="IE22" s="17">
        <v>0</v>
      </c>
      <c r="IF22" s="17"/>
      <c r="IG22" s="17"/>
      <c r="IH22" s="17"/>
      <c r="II22" s="17">
        <v>0</v>
      </c>
      <c r="IJ22" s="17"/>
      <c r="IK22" s="17"/>
      <c r="IL22" s="17"/>
      <c r="IM22" s="17">
        <v>0</v>
      </c>
      <c r="IN22" s="17">
        <v>0</v>
      </c>
      <c r="IO22" s="17"/>
      <c r="IP22" s="17"/>
      <c r="IQ22" s="17">
        <v>0</v>
      </c>
      <c r="IR22" s="17"/>
      <c r="IS22" s="17"/>
      <c r="IT22" s="17"/>
      <c r="IU22" s="17">
        <v>0</v>
      </c>
      <c r="IV22" s="17"/>
      <c r="IW22" s="17"/>
      <c r="IX22" s="17"/>
      <c r="IY22" s="17">
        <v>0</v>
      </c>
      <c r="IZ22" s="17"/>
      <c r="JA22" s="17"/>
      <c r="JB22" s="17"/>
      <c r="JC22" s="17">
        <v>0</v>
      </c>
      <c r="JD22" s="17">
        <v>86.9</v>
      </c>
      <c r="JE22" s="17">
        <v>71.331919999999997</v>
      </c>
      <c r="JF22" s="17">
        <v>86.776939999999996</v>
      </c>
      <c r="JG22" s="17">
        <v>0.12306</v>
      </c>
      <c r="JH22" s="17"/>
      <c r="JI22" s="17"/>
      <c r="JJ22" s="17"/>
      <c r="JK22" s="17">
        <v>0</v>
      </c>
      <c r="JL22" s="17"/>
      <c r="JM22" s="17"/>
      <c r="JN22" s="17"/>
      <c r="JO22" s="17">
        <v>0</v>
      </c>
      <c r="JP22" s="17">
        <v>135.80000000000001</v>
      </c>
      <c r="JQ22" s="17">
        <v>136.66667000000001</v>
      </c>
      <c r="JR22" s="17">
        <v>136.66667000000001</v>
      </c>
      <c r="JS22" s="17">
        <v>-0.86667000000000005</v>
      </c>
      <c r="JT22" s="17">
        <v>69</v>
      </c>
      <c r="JU22" s="17">
        <v>68.333330000000004</v>
      </c>
      <c r="JV22" s="17">
        <v>68.333330000000004</v>
      </c>
      <c r="JW22" s="17">
        <v>0.66666999999999998</v>
      </c>
      <c r="JX22" s="17"/>
      <c r="JY22" s="17"/>
      <c r="JZ22" s="17"/>
      <c r="KA22" s="17">
        <v>0</v>
      </c>
      <c r="KB22" s="17"/>
      <c r="KC22" s="17"/>
      <c r="KD22" s="17"/>
      <c r="KE22" s="17">
        <v>0</v>
      </c>
      <c r="KF22" s="17"/>
      <c r="KG22" s="17"/>
      <c r="KH22" s="17"/>
      <c r="KI22" s="17">
        <v>0</v>
      </c>
      <c r="KJ22" s="17"/>
      <c r="KK22" s="17"/>
      <c r="KL22" s="17"/>
      <c r="KM22" s="17">
        <v>0</v>
      </c>
      <c r="KN22" s="17"/>
      <c r="KO22" s="17"/>
      <c r="KP22" s="17"/>
      <c r="KQ22" s="17">
        <v>0</v>
      </c>
      <c r="KR22" s="17"/>
      <c r="KS22" s="17"/>
      <c r="KT22" s="17"/>
      <c r="KU22" s="17">
        <v>0</v>
      </c>
      <c r="KV22" s="17"/>
      <c r="KW22" s="17"/>
      <c r="KX22" s="17"/>
      <c r="KY22" s="17">
        <v>0</v>
      </c>
      <c r="KZ22" s="17"/>
      <c r="LA22" s="17"/>
      <c r="LB22" s="17"/>
      <c r="LC22" s="17">
        <v>0</v>
      </c>
      <c r="LD22" s="17">
        <v>4.2</v>
      </c>
      <c r="LE22" s="17">
        <v>3.7524000000000002</v>
      </c>
      <c r="LF22" s="17">
        <v>3.7524000000000002</v>
      </c>
      <c r="LG22" s="17">
        <v>0.4476</v>
      </c>
      <c r="LH22" s="17">
        <v>41.3</v>
      </c>
      <c r="LI22" s="17">
        <v>113.70513</v>
      </c>
      <c r="LJ22" s="17">
        <v>119.79313</v>
      </c>
      <c r="LK22" s="17">
        <v>-78.493129999999994</v>
      </c>
      <c r="LL22" s="17">
        <v>105.5</v>
      </c>
      <c r="LM22" s="17">
        <v>108.13</v>
      </c>
      <c r="LN22" s="17">
        <v>112.93577999999999</v>
      </c>
      <c r="LO22" s="17">
        <v>-7.4357800000000003</v>
      </c>
      <c r="LP22" s="17">
        <v>61.6</v>
      </c>
      <c r="LQ22" s="17">
        <v>67.461460000000002</v>
      </c>
      <c r="LR22" s="17">
        <v>67.461460000000002</v>
      </c>
      <c r="LS22" s="17">
        <v>-5.8614600000000001</v>
      </c>
      <c r="LT22" s="17">
        <v>75</v>
      </c>
      <c r="LU22" s="17">
        <v>78.567999999999998</v>
      </c>
      <c r="LV22" s="17">
        <v>78.567999999999998</v>
      </c>
      <c r="LW22" s="17">
        <v>-3.5680000000000001</v>
      </c>
      <c r="LX22" s="17">
        <v>29.9</v>
      </c>
      <c r="LY22" s="17">
        <v>30.097560000000001</v>
      </c>
      <c r="LZ22" s="17">
        <v>30.097560000000001</v>
      </c>
      <c r="MA22" s="17">
        <v>-0.19756000000000001</v>
      </c>
      <c r="MB22" s="17"/>
      <c r="MC22" s="17"/>
      <c r="MD22" s="17"/>
      <c r="ME22" s="17">
        <v>0</v>
      </c>
      <c r="MF22" s="17"/>
      <c r="MG22" s="17"/>
      <c r="MH22" s="17"/>
      <c r="MI22" s="17">
        <v>0</v>
      </c>
      <c r="MJ22" s="17"/>
      <c r="MK22" s="17"/>
      <c r="ML22" s="17"/>
      <c r="MM22" s="17">
        <v>0</v>
      </c>
      <c r="MN22" s="17">
        <v>148.69999999999999</v>
      </c>
      <c r="MO22" s="17">
        <v>110.58546</v>
      </c>
      <c r="MP22" s="17">
        <v>149.77393000000001</v>
      </c>
      <c r="MQ22" s="17">
        <v>-1.0739300000000001</v>
      </c>
      <c r="MR22" s="17">
        <v>149.6</v>
      </c>
      <c r="MS22" s="17">
        <v>110.58546</v>
      </c>
      <c r="MT22" s="17">
        <v>149.77393000000001</v>
      </c>
      <c r="MU22" s="17">
        <v>-0.17393</v>
      </c>
      <c r="MV22" s="17">
        <v>150.19999999999999</v>
      </c>
      <c r="MW22" s="17">
        <v>110.58546</v>
      </c>
      <c r="MX22" s="17">
        <v>149.77393000000001</v>
      </c>
      <c r="MY22" s="17">
        <v>0.42607</v>
      </c>
      <c r="MZ22" s="17"/>
      <c r="NA22" s="17"/>
      <c r="NB22" s="17"/>
      <c r="NC22" s="17">
        <v>0</v>
      </c>
      <c r="ND22" s="17">
        <v>0</v>
      </c>
      <c r="NE22" s="17"/>
      <c r="NF22" s="17"/>
      <c r="NG22" s="17">
        <v>0</v>
      </c>
      <c r="NH22" s="17"/>
      <c r="NI22" s="17"/>
      <c r="NJ22" s="17"/>
      <c r="NK22" s="17">
        <v>0</v>
      </c>
      <c r="NL22" s="17"/>
      <c r="NM22" s="17"/>
      <c r="NN22" s="17"/>
      <c r="NO22" s="17">
        <v>0</v>
      </c>
      <c r="NP22" s="17"/>
      <c r="NQ22" s="17"/>
      <c r="NR22" s="17"/>
      <c r="NS22" s="17">
        <v>0</v>
      </c>
      <c r="NT22" s="17"/>
      <c r="NU22" s="17"/>
      <c r="NV22" s="17"/>
      <c r="NW22" s="17">
        <v>0</v>
      </c>
      <c r="NX22" s="17"/>
      <c r="NY22" s="17"/>
      <c r="NZ22" s="17"/>
      <c r="OA22" s="17">
        <v>0</v>
      </c>
      <c r="OB22" s="17">
        <v>0</v>
      </c>
      <c r="OC22" s="17"/>
      <c r="OD22" s="17">
        <v>6.3E-2</v>
      </c>
      <c r="OE22" s="17">
        <v>-6.3E-2</v>
      </c>
      <c r="OF22" s="17">
        <v>18.2</v>
      </c>
      <c r="OG22" s="17">
        <v>18</v>
      </c>
      <c r="OH22" s="17">
        <v>41.85</v>
      </c>
      <c r="OI22" s="17">
        <v>-23.65</v>
      </c>
      <c r="OJ22" s="17">
        <v>23.7</v>
      </c>
      <c r="OK22" s="17"/>
      <c r="OL22" s="17">
        <v>16.933</v>
      </c>
      <c r="OM22" s="17">
        <v>6.7670000000000003</v>
      </c>
      <c r="ON22" s="17">
        <v>15.6</v>
      </c>
      <c r="OO22" s="17">
        <v>13.555999999999999</v>
      </c>
      <c r="OP22" s="17">
        <v>13.555999999999999</v>
      </c>
      <c r="OQ22" s="17">
        <v>2.044</v>
      </c>
      <c r="OR22" s="17">
        <v>0</v>
      </c>
      <c r="OS22" s="17"/>
      <c r="OT22" s="17">
        <v>0</v>
      </c>
      <c r="OU22" s="17">
        <v>0</v>
      </c>
      <c r="OV22" s="17">
        <v>19.399999999999999</v>
      </c>
      <c r="OW22" s="17">
        <v>17.560980000000001</v>
      </c>
      <c r="OX22" s="17">
        <v>17.560980000000001</v>
      </c>
      <c r="OY22" s="17">
        <v>1.8390200000000001</v>
      </c>
      <c r="OZ22" s="17">
        <v>10</v>
      </c>
      <c r="PA22" s="17">
        <v>9.9830000000000005</v>
      </c>
      <c r="PB22" s="17">
        <v>9</v>
      </c>
      <c r="PC22" s="17">
        <v>1</v>
      </c>
      <c r="PD22" s="17">
        <v>5.4</v>
      </c>
      <c r="PE22" s="17">
        <v>5.67</v>
      </c>
      <c r="PF22" s="17">
        <v>5.67</v>
      </c>
      <c r="PG22" s="17">
        <v>-0.27</v>
      </c>
      <c r="PH22" s="17">
        <v>0.8</v>
      </c>
      <c r="PI22" s="17">
        <v>1</v>
      </c>
      <c r="PJ22" s="17">
        <v>1</v>
      </c>
      <c r="PK22" s="17">
        <v>-0.2</v>
      </c>
      <c r="PL22" s="17">
        <v>1.5</v>
      </c>
      <c r="PM22" s="17">
        <v>1.5</v>
      </c>
      <c r="PN22" s="17">
        <v>1.5</v>
      </c>
      <c r="PO22" s="17">
        <v>0</v>
      </c>
      <c r="PP22" s="17">
        <v>4.5999999999999996</v>
      </c>
      <c r="PQ22" s="17">
        <v>4.5</v>
      </c>
      <c r="PR22" s="17">
        <v>4.5</v>
      </c>
      <c r="PS22" s="17">
        <v>0.1</v>
      </c>
      <c r="PT22" s="17">
        <v>19.7</v>
      </c>
      <c r="PU22" s="17">
        <v>19.5122</v>
      </c>
      <c r="PV22" s="17">
        <v>19.5122</v>
      </c>
      <c r="PW22" s="17">
        <v>0.18779999999999999</v>
      </c>
      <c r="PX22" s="17">
        <v>20</v>
      </c>
      <c r="PY22" s="17">
        <v>19.5122</v>
      </c>
      <c r="PZ22" s="17">
        <v>19.5122</v>
      </c>
      <c r="QA22" s="17">
        <v>0.48780000000000001</v>
      </c>
      <c r="QB22" s="17">
        <v>18.2</v>
      </c>
      <c r="QC22" s="17">
        <v>13.65854</v>
      </c>
      <c r="QD22" s="17">
        <v>13.65854</v>
      </c>
      <c r="QE22" s="17">
        <v>4.5414599999999998</v>
      </c>
      <c r="QF22" s="17">
        <v>0</v>
      </c>
      <c r="QG22" s="17">
        <v>3.5</v>
      </c>
      <c r="QH22" s="17">
        <v>3.5</v>
      </c>
      <c r="QI22" s="17">
        <v>-3.5</v>
      </c>
      <c r="QJ22" s="17">
        <v>18.600000000000001</v>
      </c>
      <c r="QK22" s="17">
        <v>18.146339999999999</v>
      </c>
      <c r="QL22" s="17">
        <v>18.146339999999999</v>
      </c>
      <c r="QM22" s="17">
        <v>0.45366000000000001</v>
      </c>
      <c r="QN22" s="17">
        <v>10.3</v>
      </c>
      <c r="QO22" s="17"/>
      <c r="QP22" s="17">
        <v>2.8180000000000001</v>
      </c>
      <c r="QQ22" s="17">
        <v>7.4820000000000002</v>
      </c>
      <c r="QR22" s="17">
        <v>11.3</v>
      </c>
      <c r="QS22" s="17"/>
      <c r="QT22" s="17">
        <v>2.1949999999999998</v>
      </c>
      <c r="QU22" s="17">
        <v>9.1050000000000004</v>
      </c>
      <c r="QV22" s="17">
        <v>4.9000000000000004</v>
      </c>
      <c r="QW22" s="17">
        <v>8</v>
      </c>
      <c r="QX22" s="17">
        <v>5.9509999999999996</v>
      </c>
      <c r="QY22" s="17">
        <v>-1.0509999999999999</v>
      </c>
      <c r="QZ22" s="17">
        <v>10.1</v>
      </c>
      <c r="RA22" s="17">
        <v>9.9</v>
      </c>
      <c r="RB22" s="17">
        <v>13.425000000000001</v>
      </c>
      <c r="RC22" s="17">
        <v>-3.3250000000000002</v>
      </c>
      <c r="RD22" s="17">
        <v>4.5</v>
      </c>
      <c r="RE22" s="17">
        <v>4.2</v>
      </c>
      <c r="RF22" s="17">
        <v>4.2</v>
      </c>
      <c r="RG22" s="17">
        <v>0.3</v>
      </c>
      <c r="RH22" s="17">
        <v>1</v>
      </c>
      <c r="RI22" s="17">
        <v>1.2</v>
      </c>
      <c r="RJ22" s="17">
        <v>1.2</v>
      </c>
      <c r="RK22" s="17">
        <v>-0.2</v>
      </c>
      <c r="RL22" s="17">
        <v>2.2000000000000002</v>
      </c>
      <c r="RM22" s="17">
        <v>2.4</v>
      </c>
      <c r="RN22" s="17">
        <v>2.4</v>
      </c>
      <c r="RO22" s="17">
        <v>-0.2</v>
      </c>
      <c r="RP22" s="17">
        <v>1.6</v>
      </c>
      <c r="RQ22" s="17">
        <v>1.4</v>
      </c>
      <c r="RR22" s="17">
        <v>1.4</v>
      </c>
      <c r="RS22" s="17">
        <v>0.2</v>
      </c>
      <c r="RT22" s="17">
        <v>1.5</v>
      </c>
      <c r="RU22" s="17"/>
      <c r="RV22" s="17">
        <v>1.149</v>
      </c>
      <c r="RW22" s="17">
        <v>0.35099999999999998</v>
      </c>
      <c r="RX22" s="17">
        <v>3.3</v>
      </c>
      <c r="RY22" s="17">
        <v>3.18</v>
      </c>
      <c r="RZ22" s="17">
        <v>3.18</v>
      </c>
      <c r="SA22" s="17">
        <v>0.12</v>
      </c>
      <c r="SB22" s="17">
        <v>11.2</v>
      </c>
      <c r="SC22" s="17">
        <v>0</v>
      </c>
      <c r="SD22" s="17">
        <v>0</v>
      </c>
      <c r="SE22" s="17">
        <v>11.2</v>
      </c>
      <c r="SF22" s="17">
        <v>2.2999999999999998</v>
      </c>
      <c r="SG22" s="17">
        <v>2</v>
      </c>
      <c r="SH22" s="17">
        <v>2</v>
      </c>
      <c r="SI22" s="17">
        <v>0.3</v>
      </c>
      <c r="SJ22" s="17">
        <v>0.4</v>
      </c>
      <c r="SK22" s="17">
        <v>0.7</v>
      </c>
      <c r="SL22" s="17">
        <v>0.7</v>
      </c>
      <c r="SM22" s="17">
        <v>-0.3</v>
      </c>
      <c r="SN22" s="17">
        <v>18.600000000000001</v>
      </c>
      <c r="SO22" s="17">
        <v>10.53659</v>
      </c>
      <c r="SP22" s="17">
        <v>10.53659</v>
      </c>
      <c r="SQ22" s="17">
        <v>8.0634099999999993</v>
      </c>
      <c r="SR22" s="17">
        <v>6.3</v>
      </c>
      <c r="SS22" s="17">
        <v>6</v>
      </c>
      <c r="ST22" s="17">
        <v>6</v>
      </c>
      <c r="SU22" s="17">
        <v>0.3</v>
      </c>
      <c r="SV22" s="17">
        <v>9.6</v>
      </c>
      <c r="SW22" s="17">
        <v>7</v>
      </c>
      <c r="SX22" s="17">
        <v>7</v>
      </c>
      <c r="SY22" s="17">
        <v>2.6</v>
      </c>
      <c r="SZ22" s="17">
        <v>14.1</v>
      </c>
      <c r="TA22" s="17">
        <v>10.73171</v>
      </c>
      <c r="TB22" s="17">
        <v>10.73171</v>
      </c>
      <c r="TC22" s="17">
        <v>3.36829</v>
      </c>
      <c r="TD22" s="17">
        <v>19.7</v>
      </c>
      <c r="TE22" s="17">
        <v>19.21951</v>
      </c>
      <c r="TF22" s="17">
        <v>19.21951</v>
      </c>
      <c r="TG22" s="17">
        <v>0.48048999999999997</v>
      </c>
      <c r="TH22" s="17">
        <v>11.2</v>
      </c>
      <c r="TI22" s="17">
        <v>17.13</v>
      </c>
      <c r="TJ22" s="17">
        <v>17.13</v>
      </c>
      <c r="TK22" s="17">
        <v>-5.93</v>
      </c>
      <c r="TL22" s="17">
        <v>4.8</v>
      </c>
      <c r="TM22" s="17">
        <v>8</v>
      </c>
      <c r="TN22" s="17">
        <v>15.396000000000001</v>
      </c>
      <c r="TO22" s="17">
        <v>-10.596</v>
      </c>
      <c r="TP22" s="17">
        <v>7.9</v>
      </c>
      <c r="TQ22" s="17"/>
      <c r="TR22" s="17">
        <v>6.5650000000000004</v>
      </c>
      <c r="TS22" s="17">
        <v>1.335</v>
      </c>
      <c r="TT22" s="17">
        <v>0</v>
      </c>
      <c r="TU22" s="17">
        <v>0</v>
      </c>
      <c r="TV22" s="17">
        <v>0</v>
      </c>
      <c r="TW22" s="17">
        <v>0</v>
      </c>
      <c r="TX22" s="17">
        <v>0</v>
      </c>
      <c r="TY22" s="17">
        <v>10</v>
      </c>
      <c r="TZ22" s="17">
        <v>0</v>
      </c>
      <c r="UA22" s="17">
        <v>0</v>
      </c>
      <c r="UB22" s="17">
        <v>0</v>
      </c>
      <c r="UC22" s="17">
        <v>0</v>
      </c>
      <c r="UD22" s="17">
        <v>0</v>
      </c>
      <c r="UE22" s="17">
        <v>0</v>
      </c>
      <c r="UF22" s="17">
        <v>0</v>
      </c>
      <c r="UG22" s="17">
        <v>0</v>
      </c>
      <c r="UH22" s="17">
        <v>0</v>
      </c>
      <c r="UI22" s="17">
        <v>0</v>
      </c>
      <c r="UJ22" s="17">
        <v>16.399999999999999</v>
      </c>
      <c r="UK22" s="17">
        <v>10</v>
      </c>
      <c r="UL22" s="17">
        <v>10</v>
      </c>
      <c r="UM22" s="17">
        <v>6.4</v>
      </c>
      <c r="UN22" s="17">
        <v>6.4</v>
      </c>
      <c r="UO22" s="17">
        <v>4</v>
      </c>
      <c r="UP22" s="17">
        <v>4</v>
      </c>
      <c r="UQ22" s="17">
        <v>2.4</v>
      </c>
      <c r="UR22" s="17"/>
      <c r="US22" s="17"/>
      <c r="UT22" s="17"/>
      <c r="UU22" s="17">
        <v>0</v>
      </c>
      <c r="UV22" s="17">
        <v>10.6</v>
      </c>
      <c r="UW22" s="17">
        <v>10.73171</v>
      </c>
      <c r="UX22" s="17">
        <v>10.73171</v>
      </c>
      <c r="UY22" s="17">
        <v>-0.13170999999999999</v>
      </c>
      <c r="UZ22" s="17">
        <v>11.4</v>
      </c>
      <c r="VA22" s="17">
        <v>11.90244</v>
      </c>
      <c r="VB22" s="17">
        <v>11.90244</v>
      </c>
      <c r="VC22" s="17">
        <v>-0.50244</v>
      </c>
      <c r="VD22" s="17">
        <v>11.4</v>
      </c>
      <c r="VE22" s="17">
        <v>11.90244</v>
      </c>
      <c r="VF22" s="17">
        <v>11.90244</v>
      </c>
      <c r="VG22" s="17">
        <v>-0.50244</v>
      </c>
      <c r="VH22" s="17">
        <v>12</v>
      </c>
      <c r="VI22" s="17">
        <v>9.5280000000000005</v>
      </c>
      <c r="VJ22" s="17">
        <v>9.5280000000000005</v>
      </c>
      <c r="VK22" s="17">
        <v>2.472</v>
      </c>
      <c r="VL22" s="17">
        <v>68.900000000000006</v>
      </c>
      <c r="VM22" s="17"/>
      <c r="VN22" s="17">
        <v>47.64</v>
      </c>
      <c r="VO22" s="17">
        <v>21.26</v>
      </c>
      <c r="VP22" s="17">
        <v>2.4</v>
      </c>
      <c r="VQ22" s="17"/>
      <c r="VR22" s="17">
        <v>7.3979999999999997</v>
      </c>
      <c r="VS22" s="17">
        <v>-4.9980000000000002</v>
      </c>
      <c r="VT22" s="17">
        <v>40.700000000000003</v>
      </c>
      <c r="VU22" s="17"/>
      <c r="VV22" s="17">
        <v>32.670999999999999</v>
      </c>
      <c r="VW22" s="17">
        <v>8.0289999999999999</v>
      </c>
      <c r="VX22" s="17">
        <v>0.6</v>
      </c>
      <c r="VY22" s="17">
        <v>0.6</v>
      </c>
      <c r="VZ22" s="17">
        <v>0.6</v>
      </c>
      <c r="WA22" s="17">
        <v>0</v>
      </c>
      <c r="WB22" s="17">
        <v>10.199999999999999</v>
      </c>
      <c r="WC22" s="17">
        <v>0</v>
      </c>
      <c r="WD22" s="17">
        <v>5</v>
      </c>
      <c r="WE22" s="17">
        <v>5.2</v>
      </c>
      <c r="WF22" s="17">
        <v>11.5</v>
      </c>
      <c r="WG22" s="17">
        <v>0</v>
      </c>
      <c r="WH22" s="17">
        <v>3</v>
      </c>
      <c r="WI22" s="17">
        <v>8.5</v>
      </c>
      <c r="WJ22" s="17">
        <v>29.6</v>
      </c>
      <c r="WK22" s="17"/>
      <c r="WL22" s="17">
        <v>26.466999999999999</v>
      </c>
      <c r="WM22" s="17">
        <v>3.133</v>
      </c>
      <c r="WN22" s="17">
        <v>2.4</v>
      </c>
      <c r="WO22" s="17"/>
      <c r="WP22" s="17">
        <v>1.042</v>
      </c>
      <c r="WQ22" s="17">
        <v>1.3580000000000001</v>
      </c>
      <c r="WR22" s="17">
        <v>9.5</v>
      </c>
      <c r="WS22" s="17">
        <v>9.8000000000000007</v>
      </c>
      <c r="WT22" s="17">
        <v>9.8000000000000007</v>
      </c>
      <c r="WU22" s="17">
        <v>-0.3</v>
      </c>
      <c r="WV22" s="17">
        <v>19.7</v>
      </c>
      <c r="WW22" s="17">
        <v>19.21951</v>
      </c>
      <c r="WX22" s="17">
        <v>19.21951</v>
      </c>
      <c r="WY22" s="17">
        <v>0.48048999999999997</v>
      </c>
      <c r="WZ22" s="17">
        <v>9.6999999999999993</v>
      </c>
      <c r="XA22" s="17">
        <v>10.7</v>
      </c>
      <c r="XB22" s="17">
        <v>10.7</v>
      </c>
      <c r="XC22" s="17">
        <v>-1</v>
      </c>
      <c r="XD22" s="17">
        <v>42.9</v>
      </c>
      <c r="XE22" s="17">
        <v>42</v>
      </c>
      <c r="XF22" s="17">
        <v>42</v>
      </c>
      <c r="XG22" s="17">
        <v>0.9</v>
      </c>
      <c r="XH22" s="17">
        <v>16.3</v>
      </c>
      <c r="XI22" s="17">
        <v>14</v>
      </c>
      <c r="XJ22" s="17">
        <v>14</v>
      </c>
      <c r="XK22" s="17">
        <v>2.2999999999999998</v>
      </c>
      <c r="XL22" s="17"/>
      <c r="XM22" s="17"/>
      <c r="XN22" s="17"/>
      <c r="XO22" s="17">
        <v>0</v>
      </c>
      <c r="XP22" s="17"/>
      <c r="XQ22" s="17"/>
      <c r="XR22" s="17"/>
      <c r="XS22" s="17">
        <v>0</v>
      </c>
      <c r="XT22" s="17">
        <v>16.2</v>
      </c>
      <c r="XU22" s="17">
        <v>14</v>
      </c>
      <c r="XV22" s="17">
        <v>14</v>
      </c>
      <c r="XW22" s="17">
        <v>2.2000000000000002</v>
      </c>
      <c r="XX22" s="17"/>
      <c r="XY22" s="17"/>
      <c r="XZ22" s="17"/>
      <c r="YA22" s="17">
        <v>0</v>
      </c>
      <c r="YB22" s="17"/>
      <c r="YC22" s="17"/>
      <c r="YD22" s="17"/>
      <c r="YE22" s="17">
        <v>0</v>
      </c>
    </row>
    <row r="23" spans="1:655" ht="24" customHeight="1" x14ac:dyDescent="0.35">
      <c r="A23" s="1"/>
      <c r="B23" s="16" t="s">
        <v>59</v>
      </c>
      <c r="C23" s="16" t="s">
        <v>797</v>
      </c>
      <c r="D23" s="17"/>
      <c r="E23" s="17"/>
      <c r="F23" s="17"/>
      <c r="G23" s="17">
        <v>0</v>
      </c>
      <c r="H23" s="17">
        <v>648.5</v>
      </c>
      <c r="I23" s="17">
        <v>646.79789000000005</v>
      </c>
      <c r="J23" s="17">
        <v>646.79789000000005</v>
      </c>
      <c r="K23" s="17">
        <v>1.70211</v>
      </c>
      <c r="L23" s="17">
        <v>218.2</v>
      </c>
      <c r="M23" s="17">
        <v>211.44126</v>
      </c>
      <c r="N23" s="17">
        <v>211.44126</v>
      </c>
      <c r="O23" s="17">
        <v>6.7587400000000004</v>
      </c>
      <c r="P23" s="17"/>
      <c r="Q23" s="17"/>
      <c r="R23" s="17"/>
      <c r="S23" s="17">
        <v>0</v>
      </c>
      <c r="T23" s="17"/>
      <c r="U23" s="17"/>
      <c r="V23" s="17"/>
      <c r="W23" s="17">
        <v>0</v>
      </c>
      <c r="X23" s="17">
        <v>90.2</v>
      </c>
      <c r="Y23" s="17">
        <v>92.226339999999993</v>
      </c>
      <c r="Z23" s="17">
        <v>92.226339999999993</v>
      </c>
      <c r="AA23" s="17">
        <v>-2.0263399999999998</v>
      </c>
      <c r="AB23" s="17">
        <v>184.2</v>
      </c>
      <c r="AC23" s="17">
        <v>169.97218000000001</v>
      </c>
      <c r="AD23" s="17">
        <v>168.672</v>
      </c>
      <c r="AE23" s="17">
        <v>15.528</v>
      </c>
      <c r="AF23" s="17"/>
      <c r="AG23" s="17"/>
      <c r="AH23" s="17"/>
      <c r="AI23" s="17">
        <v>0</v>
      </c>
      <c r="AJ23" s="17"/>
      <c r="AK23" s="17"/>
      <c r="AL23" s="17"/>
      <c r="AM23" s="17">
        <v>0</v>
      </c>
      <c r="AN23" s="17">
        <v>105.4</v>
      </c>
      <c r="AO23" s="17">
        <v>116.66667</v>
      </c>
      <c r="AP23" s="17">
        <v>133.91470000000001</v>
      </c>
      <c r="AQ23" s="17">
        <v>-28.514700000000001</v>
      </c>
      <c r="AR23" s="17">
        <v>105.2</v>
      </c>
      <c r="AS23" s="17">
        <v>116.66667</v>
      </c>
      <c r="AT23" s="17">
        <v>133.91470000000001</v>
      </c>
      <c r="AU23" s="17">
        <v>-28.714700000000001</v>
      </c>
      <c r="AV23" s="17">
        <v>105.5</v>
      </c>
      <c r="AW23" s="17">
        <v>116.66667</v>
      </c>
      <c r="AX23" s="17">
        <v>133.91470000000001</v>
      </c>
      <c r="AY23" s="17">
        <v>-28.4147</v>
      </c>
      <c r="AZ23" s="17">
        <v>210.3</v>
      </c>
      <c r="BA23" s="17">
        <v>175</v>
      </c>
      <c r="BB23" s="17">
        <v>200.87205</v>
      </c>
      <c r="BC23" s="17">
        <v>9.4279499999999992</v>
      </c>
      <c r="BD23" s="17">
        <v>211</v>
      </c>
      <c r="BE23" s="17">
        <v>209.29819000000001</v>
      </c>
      <c r="BF23" s="17">
        <v>209.29819000000001</v>
      </c>
      <c r="BG23" s="17">
        <v>1.70181</v>
      </c>
      <c r="BH23" s="17">
        <v>110.6</v>
      </c>
      <c r="BI23" s="17">
        <v>104.6491</v>
      </c>
      <c r="BJ23" s="17">
        <v>104.6491</v>
      </c>
      <c r="BK23" s="17">
        <v>5.9508999999999999</v>
      </c>
      <c r="BL23" s="17">
        <v>298.10000000000002</v>
      </c>
      <c r="BM23" s="17">
        <v>513.66435999999999</v>
      </c>
      <c r="BN23" s="17">
        <v>274.58326</v>
      </c>
      <c r="BO23" s="17">
        <v>23.516739999999999</v>
      </c>
      <c r="BP23" s="17">
        <v>5.2</v>
      </c>
      <c r="BQ23" s="17">
        <v>4.4534599999999998</v>
      </c>
      <c r="BR23" s="17">
        <v>4.4534599999999998</v>
      </c>
      <c r="BS23" s="17">
        <v>0.74653999999999998</v>
      </c>
      <c r="BT23" s="17"/>
      <c r="BU23" s="17"/>
      <c r="BV23" s="17"/>
      <c r="BW23" s="17">
        <v>0</v>
      </c>
      <c r="BX23" s="17"/>
      <c r="BY23" s="17"/>
      <c r="BZ23" s="17"/>
      <c r="CA23" s="17">
        <v>0</v>
      </c>
      <c r="CB23" s="17"/>
      <c r="CC23" s="17"/>
      <c r="CD23" s="17"/>
      <c r="CE23" s="17">
        <v>0</v>
      </c>
      <c r="CF23" s="17"/>
      <c r="CG23" s="17"/>
      <c r="CH23" s="17"/>
      <c r="CI23" s="17">
        <v>0</v>
      </c>
      <c r="CJ23" s="17">
        <v>164.9</v>
      </c>
      <c r="CK23" s="17">
        <v>164.70732000000001</v>
      </c>
      <c r="CL23" s="17">
        <v>164.70732000000001</v>
      </c>
      <c r="CM23" s="17">
        <v>0.19267999999999999</v>
      </c>
      <c r="CN23" s="17">
        <v>7.7</v>
      </c>
      <c r="CO23" s="17">
        <v>5.1583800000000002</v>
      </c>
      <c r="CP23" s="17">
        <v>5.1583800000000002</v>
      </c>
      <c r="CQ23" s="17">
        <v>2.54162</v>
      </c>
      <c r="CR23" s="17">
        <v>5.4</v>
      </c>
      <c r="CS23" s="17">
        <v>2.8315000000000001</v>
      </c>
      <c r="CT23" s="17">
        <v>2.8315000000000001</v>
      </c>
      <c r="CU23" s="17">
        <v>2.5684999999999998</v>
      </c>
      <c r="CV23" s="17"/>
      <c r="CW23" s="17"/>
      <c r="CX23" s="17"/>
      <c r="CY23" s="17">
        <v>0</v>
      </c>
      <c r="CZ23" s="17">
        <v>6</v>
      </c>
      <c r="DA23" s="17">
        <v>6.8787000000000003</v>
      </c>
      <c r="DB23" s="17">
        <v>6.8787000000000003</v>
      </c>
      <c r="DC23" s="17">
        <v>-0.87870000000000004</v>
      </c>
      <c r="DD23" s="17">
        <v>6.5</v>
      </c>
      <c r="DE23" s="17">
        <v>10.217000000000001</v>
      </c>
      <c r="DF23" s="17">
        <v>10.217000000000001</v>
      </c>
      <c r="DG23" s="17">
        <v>-3.7170000000000001</v>
      </c>
      <c r="DH23" s="17">
        <v>40.799999999999997</v>
      </c>
      <c r="DI23" s="17">
        <v>60</v>
      </c>
      <c r="DJ23" s="17">
        <v>55.955300000000001</v>
      </c>
      <c r="DK23" s="17">
        <v>-15.1553</v>
      </c>
      <c r="DL23" s="17"/>
      <c r="DM23" s="17"/>
      <c r="DN23" s="17"/>
      <c r="DO23" s="17">
        <v>0</v>
      </c>
      <c r="DP23" s="17"/>
      <c r="DQ23" s="17"/>
      <c r="DR23" s="17"/>
      <c r="DS23" s="17">
        <v>0</v>
      </c>
      <c r="DT23" s="17"/>
      <c r="DU23" s="17"/>
      <c r="DV23" s="17"/>
      <c r="DW23" s="17">
        <v>0</v>
      </c>
      <c r="DX23" s="17"/>
      <c r="DY23" s="17"/>
      <c r="DZ23" s="17"/>
      <c r="EA23" s="17">
        <v>0</v>
      </c>
      <c r="EB23" s="17">
        <v>110</v>
      </c>
      <c r="EC23" s="17">
        <v>81.336569999999995</v>
      </c>
      <c r="ED23" s="17">
        <v>82.085530000000006</v>
      </c>
      <c r="EE23" s="17">
        <v>27.914470000000001</v>
      </c>
      <c r="EF23" s="17">
        <v>161</v>
      </c>
      <c r="EG23" s="17">
        <v>101.95122000000001</v>
      </c>
      <c r="EH23" s="17">
        <v>202.94547</v>
      </c>
      <c r="EI23" s="17">
        <v>-41.94547</v>
      </c>
      <c r="EJ23" s="17"/>
      <c r="EK23" s="17"/>
      <c r="EL23" s="17"/>
      <c r="EM23" s="17">
        <v>0</v>
      </c>
      <c r="EN23" s="17"/>
      <c r="EO23" s="17"/>
      <c r="EP23" s="17"/>
      <c r="EQ23" s="17">
        <v>0</v>
      </c>
      <c r="ER23" s="17"/>
      <c r="ES23" s="17"/>
      <c r="ET23" s="17"/>
      <c r="EU23" s="17">
        <v>0</v>
      </c>
      <c r="EV23" s="17">
        <v>6.5</v>
      </c>
      <c r="EW23" s="17">
        <v>6.39</v>
      </c>
      <c r="EX23" s="17">
        <v>6.39</v>
      </c>
      <c r="EY23" s="17">
        <v>0.11</v>
      </c>
      <c r="EZ23" s="17">
        <v>457.4</v>
      </c>
      <c r="FA23" s="17">
        <v>458.87804999999997</v>
      </c>
      <c r="FB23" s="17">
        <v>352.84206</v>
      </c>
      <c r="FC23" s="17">
        <v>104.55794</v>
      </c>
      <c r="FD23" s="17">
        <v>70.8</v>
      </c>
      <c r="FE23" s="17">
        <v>61.197150000000001</v>
      </c>
      <c r="FF23" s="17">
        <v>61.197150000000001</v>
      </c>
      <c r="FG23" s="17">
        <v>9.6028500000000001</v>
      </c>
      <c r="FH23" s="17">
        <v>75.099999999999994</v>
      </c>
      <c r="FI23" s="17">
        <v>141.66667000000001</v>
      </c>
      <c r="FJ23" s="17">
        <v>139.20347000000001</v>
      </c>
      <c r="FK23" s="17">
        <v>-64.103470000000002</v>
      </c>
      <c r="FL23" s="17">
        <v>39.9</v>
      </c>
      <c r="FM23" s="17">
        <v>22.735620000000001</v>
      </c>
      <c r="FN23" s="17">
        <v>22.735620000000001</v>
      </c>
      <c r="FO23" s="17">
        <v>17.164380000000001</v>
      </c>
      <c r="FP23" s="17">
        <v>18.8</v>
      </c>
      <c r="FQ23" s="17">
        <v>19.28585</v>
      </c>
      <c r="FR23" s="17">
        <v>19.28585</v>
      </c>
      <c r="FS23" s="17">
        <v>-0.48585</v>
      </c>
      <c r="FT23" s="17">
        <v>19.7</v>
      </c>
      <c r="FU23" s="17">
        <v>19.317070000000001</v>
      </c>
      <c r="FV23" s="17">
        <v>19.317070000000001</v>
      </c>
      <c r="FW23" s="17">
        <v>0.38292999999999999</v>
      </c>
      <c r="FX23" s="17">
        <v>87.5</v>
      </c>
      <c r="FY23" s="17">
        <v>87.657560000000004</v>
      </c>
      <c r="FZ23" s="17">
        <v>87.657560000000004</v>
      </c>
      <c r="GA23" s="17">
        <v>-0.15756000000000001</v>
      </c>
      <c r="GB23" s="17">
        <v>144.5</v>
      </c>
      <c r="GC23" s="17">
        <v>133.33332999999999</v>
      </c>
      <c r="GD23" s="17">
        <v>186.00300999999999</v>
      </c>
      <c r="GE23" s="17">
        <v>-41.503010000000003</v>
      </c>
      <c r="GF23" s="17">
        <v>144.4</v>
      </c>
      <c r="GG23" s="17">
        <v>133.33332999999999</v>
      </c>
      <c r="GH23" s="17">
        <v>186.00300999999999</v>
      </c>
      <c r="GI23" s="17">
        <v>-41.603009999999998</v>
      </c>
      <c r="GJ23" s="17">
        <v>162.69999999999999</v>
      </c>
      <c r="GK23" s="17">
        <v>133.33332999999999</v>
      </c>
      <c r="GL23" s="17">
        <v>186.00300999999999</v>
      </c>
      <c r="GM23" s="17">
        <v>-23.30301</v>
      </c>
      <c r="GN23" s="17">
        <v>109.6</v>
      </c>
      <c r="GO23" s="17">
        <v>92.242149999999995</v>
      </c>
      <c r="GP23" s="17">
        <v>100.717</v>
      </c>
      <c r="GQ23" s="17">
        <v>8.8829999999999991</v>
      </c>
      <c r="GR23" s="17">
        <v>7.7</v>
      </c>
      <c r="GS23" s="17">
        <v>9.09</v>
      </c>
      <c r="GT23" s="17">
        <v>9.09</v>
      </c>
      <c r="GU23" s="17">
        <v>-1.39</v>
      </c>
      <c r="GV23" s="17">
        <v>3.1</v>
      </c>
      <c r="GW23" s="17">
        <v>6.6261000000000001</v>
      </c>
      <c r="GX23" s="17">
        <v>6.6261000000000001</v>
      </c>
      <c r="GY23" s="17">
        <v>-3.5261</v>
      </c>
      <c r="GZ23" s="17">
        <v>40</v>
      </c>
      <c r="HA23" s="17">
        <v>44.243670000000002</v>
      </c>
      <c r="HB23" s="17">
        <v>16.007090000000002</v>
      </c>
      <c r="HC23" s="17">
        <v>23.992909999999998</v>
      </c>
      <c r="HD23" s="17">
        <v>43.5</v>
      </c>
      <c r="HE23" s="17">
        <v>44.275120000000001</v>
      </c>
      <c r="HF23" s="17">
        <v>44.275120000000001</v>
      </c>
      <c r="HG23" s="17">
        <v>-0.77512000000000003</v>
      </c>
      <c r="HH23" s="17"/>
      <c r="HI23" s="17"/>
      <c r="HJ23" s="17">
        <v>3.9046599999999998</v>
      </c>
      <c r="HK23" s="17">
        <v>-3.9046599999999998</v>
      </c>
      <c r="HL23" s="17">
        <v>16.600000000000001</v>
      </c>
      <c r="HM23" s="17">
        <v>19.257169999999999</v>
      </c>
      <c r="HN23" s="17">
        <v>19.257169999999999</v>
      </c>
      <c r="HO23" s="17">
        <v>-2.6571699999999998</v>
      </c>
      <c r="HP23" s="17">
        <v>138.9</v>
      </c>
      <c r="HQ23" s="17">
        <v>139.89737</v>
      </c>
      <c r="HR23" s="17">
        <v>97.585989999999995</v>
      </c>
      <c r="HS23" s="17">
        <v>41.314010000000003</v>
      </c>
      <c r="HT23" s="17"/>
      <c r="HU23" s="17"/>
      <c r="HV23" s="17"/>
      <c r="HW23" s="17">
        <v>0</v>
      </c>
      <c r="HX23" s="17"/>
      <c r="HY23" s="17"/>
      <c r="HZ23" s="17"/>
      <c r="IA23" s="17">
        <v>0</v>
      </c>
      <c r="IB23" s="17"/>
      <c r="IC23" s="17"/>
      <c r="ID23" s="17"/>
      <c r="IE23" s="17">
        <v>0</v>
      </c>
      <c r="IF23" s="17"/>
      <c r="IG23" s="17"/>
      <c r="IH23" s="17"/>
      <c r="II23" s="17">
        <v>0</v>
      </c>
      <c r="IJ23" s="17"/>
      <c r="IK23" s="17"/>
      <c r="IL23" s="17"/>
      <c r="IM23" s="17">
        <v>0</v>
      </c>
      <c r="IN23" s="17">
        <v>0</v>
      </c>
      <c r="IO23" s="17"/>
      <c r="IP23" s="17"/>
      <c r="IQ23" s="17">
        <v>0</v>
      </c>
      <c r="IR23" s="17"/>
      <c r="IS23" s="17"/>
      <c r="IT23" s="17"/>
      <c r="IU23" s="17">
        <v>0</v>
      </c>
      <c r="IV23" s="17"/>
      <c r="IW23" s="17"/>
      <c r="IX23" s="17"/>
      <c r="IY23" s="17">
        <v>0</v>
      </c>
      <c r="IZ23" s="17"/>
      <c r="JA23" s="17"/>
      <c r="JB23" s="17"/>
      <c r="JC23" s="17">
        <v>0</v>
      </c>
      <c r="JD23" s="17">
        <v>87</v>
      </c>
      <c r="JE23" s="17">
        <v>74.705359999999999</v>
      </c>
      <c r="JF23" s="17">
        <v>84.96696</v>
      </c>
      <c r="JG23" s="17">
        <v>2.0330400000000002</v>
      </c>
      <c r="JH23" s="17"/>
      <c r="JI23" s="17"/>
      <c r="JJ23" s="17"/>
      <c r="JK23" s="17">
        <v>0</v>
      </c>
      <c r="JL23" s="17"/>
      <c r="JM23" s="17"/>
      <c r="JN23" s="17"/>
      <c r="JO23" s="17">
        <v>0</v>
      </c>
      <c r="JP23" s="17">
        <v>135.5</v>
      </c>
      <c r="JQ23" s="17">
        <v>136.66667000000001</v>
      </c>
      <c r="JR23" s="17">
        <v>136.66667000000001</v>
      </c>
      <c r="JS23" s="17">
        <v>-1.1666700000000001</v>
      </c>
      <c r="JT23" s="17">
        <v>69.5</v>
      </c>
      <c r="JU23" s="17">
        <v>68.333330000000004</v>
      </c>
      <c r="JV23" s="17">
        <v>68.333330000000004</v>
      </c>
      <c r="JW23" s="17">
        <v>1.1666700000000001</v>
      </c>
      <c r="JX23" s="17"/>
      <c r="JY23" s="17"/>
      <c r="JZ23" s="17"/>
      <c r="KA23" s="17">
        <v>0</v>
      </c>
      <c r="KB23" s="17"/>
      <c r="KC23" s="17"/>
      <c r="KD23" s="17"/>
      <c r="KE23" s="17">
        <v>0</v>
      </c>
      <c r="KF23" s="17"/>
      <c r="KG23" s="17"/>
      <c r="KH23" s="17"/>
      <c r="KI23" s="17">
        <v>0</v>
      </c>
      <c r="KJ23" s="17"/>
      <c r="KK23" s="17"/>
      <c r="KL23" s="17"/>
      <c r="KM23" s="17">
        <v>0</v>
      </c>
      <c r="KN23" s="17"/>
      <c r="KO23" s="17"/>
      <c r="KP23" s="17"/>
      <c r="KQ23" s="17">
        <v>0</v>
      </c>
      <c r="KR23" s="17"/>
      <c r="KS23" s="17"/>
      <c r="KT23" s="17"/>
      <c r="KU23" s="17">
        <v>0</v>
      </c>
      <c r="KV23" s="17"/>
      <c r="KW23" s="17"/>
      <c r="KX23" s="17"/>
      <c r="KY23" s="17">
        <v>0</v>
      </c>
      <c r="KZ23" s="17"/>
      <c r="LA23" s="17"/>
      <c r="LB23" s="17"/>
      <c r="LC23" s="17">
        <v>0</v>
      </c>
      <c r="LD23" s="17">
        <v>4.2</v>
      </c>
      <c r="LE23" s="17">
        <v>3.7524000000000002</v>
      </c>
      <c r="LF23" s="17">
        <v>3.7524000000000002</v>
      </c>
      <c r="LG23" s="17">
        <v>0.4476</v>
      </c>
      <c r="LH23" s="17">
        <v>92.7</v>
      </c>
      <c r="LI23" s="17">
        <v>93.407749999999993</v>
      </c>
      <c r="LJ23" s="17">
        <v>94.994870000000006</v>
      </c>
      <c r="LK23" s="17">
        <v>-2.29487</v>
      </c>
      <c r="LL23" s="17">
        <v>125</v>
      </c>
      <c r="LM23" s="17">
        <v>108.13</v>
      </c>
      <c r="LN23" s="17">
        <v>103.32422</v>
      </c>
      <c r="LO23" s="17">
        <v>21.67578</v>
      </c>
      <c r="LP23" s="17">
        <v>61.9</v>
      </c>
      <c r="LQ23" s="17">
        <v>67.461460000000002</v>
      </c>
      <c r="LR23" s="17">
        <v>67.461460000000002</v>
      </c>
      <c r="LS23" s="17">
        <v>-5.5614600000000003</v>
      </c>
      <c r="LT23" s="17">
        <v>75.099999999999994</v>
      </c>
      <c r="LU23" s="17">
        <v>78.567999999999998</v>
      </c>
      <c r="LV23" s="17">
        <v>78.567999999999998</v>
      </c>
      <c r="LW23" s="17">
        <v>-3.468</v>
      </c>
      <c r="LX23" s="17">
        <v>30.2</v>
      </c>
      <c r="LY23" s="17">
        <v>30.097560000000001</v>
      </c>
      <c r="LZ23" s="17">
        <v>30.097560000000001</v>
      </c>
      <c r="MA23" s="17">
        <v>0.10244</v>
      </c>
      <c r="MB23" s="17"/>
      <c r="MC23" s="17"/>
      <c r="MD23" s="17"/>
      <c r="ME23" s="17">
        <v>0</v>
      </c>
      <c r="MF23" s="17"/>
      <c r="MG23" s="17"/>
      <c r="MH23" s="17"/>
      <c r="MI23" s="17">
        <v>0</v>
      </c>
      <c r="MJ23" s="17"/>
      <c r="MK23" s="17"/>
      <c r="ML23" s="17"/>
      <c r="MM23" s="17">
        <v>0</v>
      </c>
      <c r="MN23" s="17">
        <v>148.4</v>
      </c>
      <c r="MO23" s="17">
        <v>132.98921999999999</v>
      </c>
      <c r="MP23" s="17">
        <v>149.77393000000001</v>
      </c>
      <c r="MQ23" s="17">
        <v>-1.3739300000000001</v>
      </c>
      <c r="MR23" s="17">
        <v>149.19999999999999</v>
      </c>
      <c r="MS23" s="17">
        <v>132.98921999999999</v>
      </c>
      <c r="MT23" s="17">
        <v>149.77393000000001</v>
      </c>
      <c r="MU23" s="17">
        <v>-0.57393000000000005</v>
      </c>
      <c r="MV23" s="17">
        <v>149.69999999999999</v>
      </c>
      <c r="MW23" s="17">
        <v>132.98921999999999</v>
      </c>
      <c r="MX23" s="17">
        <v>149.77393000000001</v>
      </c>
      <c r="MY23" s="17">
        <v>-7.3929999999999996E-2</v>
      </c>
      <c r="MZ23" s="17"/>
      <c r="NA23" s="17"/>
      <c r="NB23" s="17"/>
      <c r="NC23" s="17">
        <v>0</v>
      </c>
      <c r="ND23" s="17">
        <v>0</v>
      </c>
      <c r="NE23" s="17"/>
      <c r="NF23" s="17"/>
      <c r="NG23" s="17">
        <v>0</v>
      </c>
      <c r="NH23" s="17"/>
      <c r="NI23" s="17"/>
      <c r="NJ23" s="17"/>
      <c r="NK23" s="17">
        <v>0</v>
      </c>
      <c r="NL23" s="17"/>
      <c r="NM23" s="17"/>
      <c r="NN23" s="17"/>
      <c r="NO23" s="17">
        <v>0</v>
      </c>
      <c r="NP23" s="17"/>
      <c r="NQ23" s="17"/>
      <c r="NR23" s="17"/>
      <c r="NS23" s="17">
        <v>0</v>
      </c>
      <c r="NT23" s="17"/>
      <c r="NU23" s="17"/>
      <c r="NV23" s="17"/>
      <c r="NW23" s="17">
        <v>0</v>
      </c>
      <c r="NX23" s="17"/>
      <c r="NY23" s="17"/>
      <c r="NZ23" s="17"/>
      <c r="OA23" s="17">
        <v>0</v>
      </c>
      <c r="OB23" s="17">
        <v>0.1</v>
      </c>
      <c r="OC23" s="17"/>
      <c r="OD23" s="17">
        <v>7.5999999999999998E-2</v>
      </c>
      <c r="OE23" s="17">
        <v>2.4E-2</v>
      </c>
      <c r="OF23" s="17">
        <v>15.2</v>
      </c>
      <c r="OG23" s="17">
        <v>18.399999999999999</v>
      </c>
      <c r="OH23" s="17">
        <v>39.767000000000003</v>
      </c>
      <c r="OI23" s="17">
        <v>-24.567</v>
      </c>
      <c r="OJ23" s="17">
        <v>47.3</v>
      </c>
      <c r="OK23" s="17"/>
      <c r="OL23" s="17">
        <v>40.197000000000003</v>
      </c>
      <c r="OM23" s="17">
        <v>7.1029999999999998</v>
      </c>
      <c r="ON23" s="17">
        <v>14</v>
      </c>
      <c r="OO23" s="17">
        <v>13.451000000000001</v>
      </c>
      <c r="OP23" s="17">
        <v>13.451000000000001</v>
      </c>
      <c r="OQ23" s="17">
        <v>0.54900000000000004</v>
      </c>
      <c r="OR23" s="17">
        <v>0</v>
      </c>
      <c r="OS23" s="17"/>
      <c r="OT23" s="17">
        <v>0</v>
      </c>
      <c r="OU23" s="17">
        <v>0</v>
      </c>
      <c r="OV23" s="17">
        <v>19.2</v>
      </c>
      <c r="OW23" s="17">
        <v>17.560980000000001</v>
      </c>
      <c r="OX23" s="17">
        <v>17.560980000000001</v>
      </c>
      <c r="OY23" s="17">
        <v>1.6390199999999999</v>
      </c>
      <c r="OZ23" s="17">
        <v>9.9</v>
      </c>
      <c r="PA23" s="17">
        <v>9.9830000000000005</v>
      </c>
      <c r="PB23" s="17">
        <v>9</v>
      </c>
      <c r="PC23" s="17">
        <v>0.9</v>
      </c>
      <c r="PD23" s="17">
        <v>5.4</v>
      </c>
      <c r="PE23" s="17">
        <v>5.67</v>
      </c>
      <c r="PF23" s="17">
        <v>5.67</v>
      </c>
      <c r="PG23" s="17">
        <v>-0.27</v>
      </c>
      <c r="PH23" s="17">
        <v>0.8</v>
      </c>
      <c r="PI23" s="17">
        <v>1</v>
      </c>
      <c r="PJ23" s="17">
        <v>1</v>
      </c>
      <c r="PK23" s="17">
        <v>-0.2</v>
      </c>
      <c r="PL23" s="17">
        <v>1.5</v>
      </c>
      <c r="PM23" s="17">
        <v>1.5</v>
      </c>
      <c r="PN23" s="17">
        <v>1.5</v>
      </c>
      <c r="PO23" s="17">
        <v>0</v>
      </c>
      <c r="PP23" s="17">
        <v>4.5999999999999996</v>
      </c>
      <c r="PQ23" s="17">
        <v>4.5</v>
      </c>
      <c r="PR23" s="17">
        <v>4.5</v>
      </c>
      <c r="PS23" s="17">
        <v>0.1</v>
      </c>
      <c r="PT23" s="17">
        <v>20</v>
      </c>
      <c r="PU23" s="17">
        <v>19.5122</v>
      </c>
      <c r="PV23" s="17">
        <v>19.5122</v>
      </c>
      <c r="PW23" s="17">
        <v>0.48780000000000001</v>
      </c>
      <c r="PX23" s="17">
        <v>20</v>
      </c>
      <c r="PY23" s="17">
        <v>19.5122</v>
      </c>
      <c r="PZ23" s="17">
        <v>19.5122</v>
      </c>
      <c r="QA23" s="17">
        <v>0.48780000000000001</v>
      </c>
      <c r="QB23" s="17">
        <v>18.2</v>
      </c>
      <c r="QC23" s="17">
        <v>13.65854</v>
      </c>
      <c r="QD23" s="17">
        <v>13.65854</v>
      </c>
      <c r="QE23" s="17">
        <v>4.5414599999999998</v>
      </c>
      <c r="QF23" s="17">
        <v>0</v>
      </c>
      <c r="QG23" s="17">
        <v>3.5</v>
      </c>
      <c r="QH23" s="17">
        <v>3.5</v>
      </c>
      <c r="QI23" s="17">
        <v>-3.5</v>
      </c>
      <c r="QJ23" s="17">
        <v>18.600000000000001</v>
      </c>
      <c r="QK23" s="17">
        <v>18.146339999999999</v>
      </c>
      <c r="QL23" s="17">
        <v>18.146339999999999</v>
      </c>
      <c r="QM23" s="17">
        <v>0.45366000000000001</v>
      </c>
      <c r="QN23" s="17">
        <v>12.3</v>
      </c>
      <c r="QO23" s="17"/>
      <c r="QP23" s="17">
        <v>8.0299999999999994</v>
      </c>
      <c r="QQ23" s="17">
        <v>4.2699999999999996</v>
      </c>
      <c r="QR23" s="17">
        <v>14.4</v>
      </c>
      <c r="QS23" s="17"/>
      <c r="QT23" s="17">
        <v>7.9489999999999998</v>
      </c>
      <c r="QU23" s="17">
        <v>6.4509999999999996</v>
      </c>
      <c r="QV23" s="17">
        <v>5</v>
      </c>
      <c r="QW23" s="17">
        <v>8</v>
      </c>
      <c r="QX23" s="17">
        <v>5.8789999999999996</v>
      </c>
      <c r="QY23" s="17">
        <v>-0.879</v>
      </c>
      <c r="QZ23" s="17">
        <v>10.1</v>
      </c>
      <c r="RA23" s="17">
        <v>10.199999999999999</v>
      </c>
      <c r="RB23" s="17">
        <v>12.968999999999999</v>
      </c>
      <c r="RC23" s="17">
        <v>-2.8690000000000002</v>
      </c>
      <c r="RD23" s="17">
        <v>4.5</v>
      </c>
      <c r="RE23" s="17">
        <v>4.2</v>
      </c>
      <c r="RF23" s="17">
        <v>4.2</v>
      </c>
      <c r="RG23" s="17">
        <v>0.3</v>
      </c>
      <c r="RH23" s="17">
        <v>1</v>
      </c>
      <c r="RI23" s="17">
        <v>1.2</v>
      </c>
      <c r="RJ23" s="17">
        <v>1.2</v>
      </c>
      <c r="RK23" s="17">
        <v>-0.2</v>
      </c>
      <c r="RL23" s="17">
        <v>2.2000000000000002</v>
      </c>
      <c r="RM23" s="17">
        <v>2.4</v>
      </c>
      <c r="RN23" s="17">
        <v>2.4</v>
      </c>
      <c r="RO23" s="17">
        <v>-0.2</v>
      </c>
      <c r="RP23" s="17">
        <v>1.6</v>
      </c>
      <c r="RQ23" s="17">
        <v>1.4</v>
      </c>
      <c r="RR23" s="17">
        <v>1.4</v>
      </c>
      <c r="RS23" s="17">
        <v>0.2</v>
      </c>
      <c r="RT23" s="17">
        <v>2.7</v>
      </c>
      <c r="RU23" s="17"/>
      <c r="RV23" s="17">
        <v>2.1960000000000002</v>
      </c>
      <c r="RW23" s="17">
        <v>0.504</v>
      </c>
      <c r="RX23" s="17">
        <v>3.2</v>
      </c>
      <c r="RY23" s="17">
        <v>3.18</v>
      </c>
      <c r="RZ23" s="17">
        <v>3.18</v>
      </c>
      <c r="SA23" s="17">
        <v>0.02</v>
      </c>
      <c r="SB23" s="17">
        <v>11.5</v>
      </c>
      <c r="SC23" s="17">
        <v>0</v>
      </c>
      <c r="SD23" s="17">
        <v>0</v>
      </c>
      <c r="SE23" s="17">
        <v>11.5</v>
      </c>
      <c r="SF23" s="17">
        <v>2.2999999999999998</v>
      </c>
      <c r="SG23" s="17">
        <v>2</v>
      </c>
      <c r="SH23" s="17">
        <v>2</v>
      </c>
      <c r="SI23" s="17">
        <v>0.3</v>
      </c>
      <c r="SJ23" s="17">
        <v>0.4</v>
      </c>
      <c r="SK23" s="17">
        <v>0.7</v>
      </c>
      <c r="SL23" s="17">
        <v>0.7</v>
      </c>
      <c r="SM23" s="17">
        <v>-0.3</v>
      </c>
      <c r="SN23" s="17">
        <v>18.600000000000001</v>
      </c>
      <c r="SO23" s="17">
        <v>10.53659</v>
      </c>
      <c r="SP23" s="17">
        <v>10.53659</v>
      </c>
      <c r="SQ23" s="17">
        <v>8.0634099999999993</v>
      </c>
      <c r="SR23" s="17">
        <v>6.3</v>
      </c>
      <c r="SS23" s="17">
        <v>6</v>
      </c>
      <c r="ST23" s="17">
        <v>6</v>
      </c>
      <c r="SU23" s="17">
        <v>0.3</v>
      </c>
      <c r="SV23" s="17">
        <v>8.6</v>
      </c>
      <c r="SW23" s="17">
        <v>7</v>
      </c>
      <c r="SX23" s="17">
        <v>7</v>
      </c>
      <c r="SY23" s="17">
        <v>1.6</v>
      </c>
      <c r="SZ23" s="17">
        <v>14.3</v>
      </c>
      <c r="TA23" s="17">
        <v>10.73171</v>
      </c>
      <c r="TB23" s="17">
        <v>10.73171</v>
      </c>
      <c r="TC23" s="17">
        <v>3.5682900000000002</v>
      </c>
      <c r="TD23" s="17">
        <v>20</v>
      </c>
      <c r="TE23" s="17">
        <v>19.21951</v>
      </c>
      <c r="TF23" s="17">
        <v>19.21951</v>
      </c>
      <c r="TG23" s="17">
        <v>0.78049000000000002</v>
      </c>
      <c r="TH23" s="17">
        <v>13.1</v>
      </c>
      <c r="TI23" s="17">
        <v>16.425999999999998</v>
      </c>
      <c r="TJ23" s="17">
        <v>16.425999999999998</v>
      </c>
      <c r="TK23" s="17">
        <v>-3.3260000000000001</v>
      </c>
      <c r="TL23" s="17">
        <v>4.4000000000000004</v>
      </c>
      <c r="TM23" s="17">
        <v>10.3</v>
      </c>
      <c r="TN23" s="17">
        <v>16.113</v>
      </c>
      <c r="TO23" s="17">
        <v>-11.712999999999999</v>
      </c>
      <c r="TP23" s="17">
        <v>17.8</v>
      </c>
      <c r="TQ23" s="17"/>
      <c r="TR23" s="17">
        <v>16.088000000000001</v>
      </c>
      <c r="TS23" s="17">
        <v>1.712</v>
      </c>
      <c r="TT23" s="17">
        <v>0</v>
      </c>
      <c r="TU23" s="17">
        <v>0</v>
      </c>
      <c r="TV23" s="17">
        <v>0</v>
      </c>
      <c r="TW23" s="17">
        <v>0</v>
      </c>
      <c r="TX23" s="17">
        <v>0</v>
      </c>
      <c r="TY23" s="17">
        <v>10</v>
      </c>
      <c r="TZ23" s="17">
        <v>0</v>
      </c>
      <c r="UA23" s="17">
        <v>0</v>
      </c>
      <c r="UB23" s="17">
        <v>0</v>
      </c>
      <c r="UC23" s="17">
        <v>0</v>
      </c>
      <c r="UD23" s="17">
        <v>0</v>
      </c>
      <c r="UE23" s="17">
        <v>0</v>
      </c>
      <c r="UF23" s="17">
        <v>0</v>
      </c>
      <c r="UG23" s="17">
        <v>0</v>
      </c>
      <c r="UH23" s="17">
        <v>0</v>
      </c>
      <c r="UI23" s="17">
        <v>0</v>
      </c>
      <c r="UJ23" s="17">
        <v>16.399999999999999</v>
      </c>
      <c r="UK23" s="17">
        <v>10</v>
      </c>
      <c r="UL23" s="17">
        <v>10</v>
      </c>
      <c r="UM23" s="17">
        <v>6.4</v>
      </c>
      <c r="UN23" s="17">
        <v>6.4</v>
      </c>
      <c r="UO23" s="17">
        <v>4</v>
      </c>
      <c r="UP23" s="17">
        <v>4</v>
      </c>
      <c r="UQ23" s="17">
        <v>2.4</v>
      </c>
      <c r="UR23" s="17"/>
      <c r="US23" s="17"/>
      <c r="UT23" s="17"/>
      <c r="UU23" s="17">
        <v>0</v>
      </c>
      <c r="UV23" s="17">
        <v>10.6</v>
      </c>
      <c r="UW23" s="17">
        <v>10.73171</v>
      </c>
      <c r="UX23" s="17">
        <v>10.73171</v>
      </c>
      <c r="UY23" s="17">
        <v>-0.13170999999999999</v>
      </c>
      <c r="UZ23" s="17">
        <v>11.4</v>
      </c>
      <c r="VA23" s="17">
        <v>11.90244</v>
      </c>
      <c r="VB23" s="17">
        <v>11.90244</v>
      </c>
      <c r="VC23" s="17">
        <v>-0.50244</v>
      </c>
      <c r="VD23" s="17">
        <v>11.4</v>
      </c>
      <c r="VE23" s="17">
        <v>11.90244</v>
      </c>
      <c r="VF23" s="17">
        <v>11.90244</v>
      </c>
      <c r="VG23" s="17">
        <v>-0.50244</v>
      </c>
      <c r="VH23" s="17">
        <v>9.4</v>
      </c>
      <c r="VI23" s="17">
        <v>9.5139999999999993</v>
      </c>
      <c r="VJ23" s="17">
        <v>9.5139999999999993</v>
      </c>
      <c r="VK23" s="17">
        <v>-0.114</v>
      </c>
      <c r="VL23" s="17">
        <v>149.5</v>
      </c>
      <c r="VM23" s="17"/>
      <c r="VN23" s="17">
        <v>103.35</v>
      </c>
      <c r="VO23" s="17">
        <v>46.15</v>
      </c>
      <c r="VP23" s="17">
        <v>5</v>
      </c>
      <c r="VQ23" s="17"/>
      <c r="VR23" s="17">
        <v>10.209</v>
      </c>
      <c r="VS23" s="17">
        <v>-5.2089999999999996</v>
      </c>
      <c r="VT23" s="17">
        <v>86</v>
      </c>
      <c r="VU23" s="17"/>
      <c r="VV23" s="17">
        <v>74.83</v>
      </c>
      <c r="VW23" s="17">
        <v>11.17</v>
      </c>
      <c r="VX23" s="17">
        <v>0.6</v>
      </c>
      <c r="VY23" s="17">
        <v>0.6</v>
      </c>
      <c r="VZ23" s="17">
        <v>0.6</v>
      </c>
      <c r="WA23" s="17">
        <v>0</v>
      </c>
      <c r="WB23" s="17">
        <v>5.2</v>
      </c>
      <c r="WC23" s="17">
        <v>0</v>
      </c>
      <c r="WD23" s="17">
        <v>4</v>
      </c>
      <c r="WE23" s="17">
        <v>1.2</v>
      </c>
      <c r="WF23" s="17">
        <v>2.7</v>
      </c>
      <c r="WG23" s="17">
        <v>0</v>
      </c>
      <c r="WH23" s="17">
        <v>3</v>
      </c>
      <c r="WI23" s="17">
        <v>-0.3</v>
      </c>
      <c r="WJ23" s="17">
        <v>62.6</v>
      </c>
      <c r="WK23" s="17"/>
      <c r="WL23" s="17">
        <v>58.994999999999997</v>
      </c>
      <c r="WM23" s="17">
        <v>3.605</v>
      </c>
      <c r="WN23" s="17">
        <v>4.9000000000000004</v>
      </c>
      <c r="WO23" s="17"/>
      <c r="WP23" s="17">
        <v>2.2280000000000002</v>
      </c>
      <c r="WQ23" s="17">
        <v>2.6720000000000002</v>
      </c>
      <c r="WR23" s="17">
        <v>9.8000000000000007</v>
      </c>
      <c r="WS23" s="17">
        <v>9.8000000000000007</v>
      </c>
      <c r="WT23" s="17">
        <v>9.8000000000000007</v>
      </c>
      <c r="WU23" s="17">
        <v>0</v>
      </c>
      <c r="WV23" s="17">
        <v>20</v>
      </c>
      <c r="WW23" s="17">
        <v>19.21951</v>
      </c>
      <c r="WX23" s="17">
        <v>19.21951</v>
      </c>
      <c r="WY23" s="17">
        <v>0.78049000000000002</v>
      </c>
      <c r="WZ23" s="17">
        <v>11.1</v>
      </c>
      <c r="XA23" s="17">
        <v>10.7</v>
      </c>
      <c r="XB23" s="17">
        <v>10.7</v>
      </c>
      <c r="XC23" s="17">
        <v>0.4</v>
      </c>
      <c r="XD23" s="17">
        <v>42.5</v>
      </c>
      <c r="XE23" s="17">
        <v>42</v>
      </c>
      <c r="XF23" s="17">
        <v>42</v>
      </c>
      <c r="XG23" s="17">
        <v>0.5</v>
      </c>
      <c r="XH23" s="17">
        <v>15.9</v>
      </c>
      <c r="XI23" s="17">
        <v>14</v>
      </c>
      <c r="XJ23" s="17">
        <v>14</v>
      </c>
      <c r="XK23" s="17">
        <v>1.9</v>
      </c>
      <c r="XL23" s="17"/>
      <c r="XM23" s="17"/>
      <c r="XN23" s="17"/>
      <c r="XO23" s="17">
        <v>0</v>
      </c>
      <c r="XP23" s="17"/>
      <c r="XQ23" s="17"/>
      <c r="XR23" s="17"/>
      <c r="XS23" s="17">
        <v>0</v>
      </c>
      <c r="XT23" s="17">
        <v>16</v>
      </c>
      <c r="XU23" s="17">
        <v>14</v>
      </c>
      <c r="XV23" s="17">
        <v>14</v>
      </c>
      <c r="XW23" s="17">
        <v>2</v>
      </c>
      <c r="XX23" s="17"/>
      <c r="XY23" s="17"/>
      <c r="XZ23" s="17"/>
      <c r="YA23" s="17">
        <v>0</v>
      </c>
      <c r="YB23" s="17"/>
      <c r="YC23" s="17"/>
      <c r="YD23" s="17"/>
      <c r="YE23" s="17">
        <v>0</v>
      </c>
    </row>
    <row r="24" spans="1:655" ht="24" customHeight="1" x14ac:dyDescent="0.35">
      <c r="A24" s="1"/>
      <c r="B24" s="18" t="s">
        <v>59</v>
      </c>
      <c r="C24" s="18" t="s">
        <v>798</v>
      </c>
      <c r="D24" s="19"/>
      <c r="E24" s="19"/>
      <c r="F24" s="19"/>
      <c r="G24" s="19">
        <v>0</v>
      </c>
      <c r="H24" s="19">
        <v>651.1</v>
      </c>
      <c r="I24" s="19">
        <v>646.79789000000005</v>
      </c>
      <c r="J24" s="19">
        <v>646.79789000000005</v>
      </c>
      <c r="K24" s="19">
        <v>4.3021099999999999</v>
      </c>
      <c r="L24" s="19">
        <v>218.7</v>
      </c>
      <c r="M24" s="19">
        <v>211.44126</v>
      </c>
      <c r="N24" s="19">
        <v>211.44126</v>
      </c>
      <c r="O24" s="19">
        <v>7.2587400000000004</v>
      </c>
      <c r="P24" s="19"/>
      <c r="Q24" s="19"/>
      <c r="R24" s="19"/>
      <c r="S24" s="19">
        <v>0</v>
      </c>
      <c r="T24" s="19"/>
      <c r="U24" s="19"/>
      <c r="V24" s="19"/>
      <c r="W24" s="19">
        <v>0</v>
      </c>
      <c r="X24" s="19">
        <v>90.2</v>
      </c>
      <c r="Y24" s="19">
        <v>92.226339999999993</v>
      </c>
      <c r="Z24" s="19">
        <v>92.226339999999993</v>
      </c>
      <c r="AA24" s="19">
        <v>-2.0263399999999998</v>
      </c>
      <c r="AB24" s="19">
        <v>184.7</v>
      </c>
      <c r="AC24" s="19">
        <v>169.97218000000001</v>
      </c>
      <c r="AD24" s="19">
        <v>168.672</v>
      </c>
      <c r="AE24" s="19">
        <v>16.027999999999999</v>
      </c>
      <c r="AF24" s="19"/>
      <c r="AG24" s="19"/>
      <c r="AH24" s="19"/>
      <c r="AI24" s="19">
        <v>0</v>
      </c>
      <c r="AJ24" s="19"/>
      <c r="AK24" s="19"/>
      <c r="AL24" s="19"/>
      <c r="AM24" s="19">
        <v>0</v>
      </c>
      <c r="AN24" s="19">
        <v>135.69999999999999</v>
      </c>
      <c r="AO24" s="19">
        <v>132.41389000000001</v>
      </c>
      <c r="AP24" s="19">
        <v>134.19764000000001</v>
      </c>
      <c r="AQ24" s="19">
        <v>1.5023599999999999</v>
      </c>
      <c r="AR24" s="19">
        <v>134.5</v>
      </c>
      <c r="AS24" s="19">
        <v>132.41389000000001</v>
      </c>
      <c r="AT24" s="19">
        <v>134.19764000000001</v>
      </c>
      <c r="AU24" s="19">
        <v>0.30236000000000002</v>
      </c>
      <c r="AV24" s="19">
        <v>135.4</v>
      </c>
      <c r="AW24" s="19">
        <v>132.41389000000001</v>
      </c>
      <c r="AX24" s="19">
        <v>134.19764000000001</v>
      </c>
      <c r="AY24" s="19">
        <v>1.2023600000000001</v>
      </c>
      <c r="AZ24" s="19">
        <v>234.8</v>
      </c>
      <c r="BA24" s="19">
        <v>198.62083000000001</v>
      </c>
      <c r="BB24" s="19">
        <v>201.29646</v>
      </c>
      <c r="BC24" s="19">
        <v>33.503540000000001</v>
      </c>
      <c r="BD24" s="19">
        <v>210.5</v>
      </c>
      <c r="BE24" s="19">
        <v>209.29819000000001</v>
      </c>
      <c r="BF24" s="19">
        <v>209.29819000000001</v>
      </c>
      <c r="BG24" s="19">
        <v>1.20181</v>
      </c>
      <c r="BH24" s="19">
        <v>110.6</v>
      </c>
      <c r="BI24" s="19">
        <v>104.6491</v>
      </c>
      <c r="BJ24" s="19">
        <v>104.6491</v>
      </c>
      <c r="BK24" s="19">
        <v>5.9508999999999999</v>
      </c>
      <c r="BL24" s="19">
        <v>299.5</v>
      </c>
      <c r="BM24" s="19">
        <v>441.94666999999998</v>
      </c>
      <c r="BN24" s="19">
        <v>259.99745000000001</v>
      </c>
      <c r="BO24" s="19">
        <v>39.502549999999999</v>
      </c>
      <c r="BP24" s="19">
        <v>5.0999999999999996</v>
      </c>
      <c r="BQ24" s="19">
        <v>4.4534599999999998</v>
      </c>
      <c r="BR24" s="19">
        <v>4.4534599999999998</v>
      </c>
      <c r="BS24" s="19">
        <v>0.64654</v>
      </c>
      <c r="BT24" s="19"/>
      <c r="BU24" s="19"/>
      <c r="BV24" s="19"/>
      <c r="BW24" s="19">
        <v>0</v>
      </c>
      <c r="BX24" s="19"/>
      <c r="BY24" s="19"/>
      <c r="BZ24" s="19"/>
      <c r="CA24" s="19">
        <v>0</v>
      </c>
      <c r="CB24" s="19"/>
      <c r="CC24" s="19"/>
      <c r="CD24" s="19"/>
      <c r="CE24" s="19">
        <v>0</v>
      </c>
      <c r="CF24" s="19"/>
      <c r="CG24" s="19"/>
      <c r="CH24" s="19"/>
      <c r="CI24" s="19">
        <v>0</v>
      </c>
      <c r="CJ24" s="19">
        <v>166.7</v>
      </c>
      <c r="CK24" s="19">
        <v>164.70732000000001</v>
      </c>
      <c r="CL24" s="19">
        <v>164.70732000000001</v>
      </c>
      <c r="CM24" s="19">
        <v>1.99268</v>
      </c>
      <c r="CN24" s="19">
        <v>7.6</v>
      </c>
      <c r="CO24" s="19">
        <v>5.1583800000000002</v>
      </c>
      <c r="CP24" s="19">
        <v>5.1583800000000002</v>
      </c>
      <c r="CQ24" s="19">
        <v>2.4416199999999999</v>
      </c>
      <c r="CR24" s="19">
        <v>5.5</v>
      </c>
      <c r="CS24" s="19">
        <v>2.8315000000000001</v>
      </c>
      <c r="CT24" s="19">
        <v>2.8315000000000001</v>
      </c>
      <c r="CU24" s="19">
        <v>2.6684999999999999</v>
      </c>
      <c r="CV24" s="19"/>
      <c r="CW24" s="19"/>
      <c r="CX24" s="19"/>
      <c r="CY24" s="19">
        <v>0</v>
      </c>
      <c r="CZ24" s="19">
        <v>6</v>
      </c>
      <c r="DA24" s="19">
        <v>6.8787000000000003</v>
      </c>
      <c r="DB24" s="19">
        <v>6.8787000000000003</v>
      </c>
      <c r="DC24" s="19">
        <v>-0.87870000000000004</v>
      </c>
      <c r="DD24" s="19">
        <v>6.5</v>
      </c>
      <c r="DE24" s="19">
        <v>10.217000000000001</v>
      </c>
      <c r="DF24" s="19">
        <v>10.217000000000001</v>
      </c>
      <c r="DG24" s="19">
        <v>-3.7170000000000001</v>
      </c>
      <c r="DH24" s="19">
        <v>56.6</v>
      </c>
      <c r="DI24" s="19">
        <v>60</v>
      </c>
      <c r="DJ24" s="19">
        <v>38.224640000000001</v>
      </c>
      <c r="DK24" s="19">
        <v>18.375360000000001</v>
      </c>
      <c r="DL24" s="19"/>
      <c r="DM24" s="19"/>
      <c r="DN24" s="19"/>
      <c r="DO24" s="19">
        <v>0</v>
      </c>
      <c r="DP24" s="19"/>
      <c r="DQ24" s="19"/>
      <c r="DR24" s="19"/>
      <c r="DS24" s="19">
        <v>0</v>
      </c>
      <c r="DT24" s="19"/>
      <c r="DU24" s="19"/>
      <c r="DV24" s="19"/>
      <c r="DW24" s="19">
        <v>0</v>
      </c>
      <c r="DX24" s="19"/>
      <c r="DY24" s="19"/>
      <c r="DZ24" s="19"/>
      <c r="EA24" s="19">
        <v>0</v>
      </c>
      <c r="EB24" s="19">
        <v>110.6</v>
      </c>
      <c r="EC24" s="19">
        <v>74.126320000000007</v>
      </c>
      <c r="ED24" s="19">
        <v>77.833510000000004</v>
      </c>
      <c r="EE24" s="19">
        <v>32.766489999999997</v>
      </c>
      <c r="EF24" s="19">
        <v>165.1</v>
      </c>
      <c r="EG24" s="19">
        <v>214.30565000000001</v>
      </c>
      <c r="EH24" s="19">
        <v>221.55625000000001</v>
      </c>
      <c r="EI24" s="19">
        <v>-56.456249999999997</v>
      </c>
      <c r="EJ24" s="19"/>
      <c r="EK24" s="19"/>
      <c r="EL24" s="19"/>
      <c r="EM24" s="19">
        <v>0</v>
      </c>
      <c r="EN24" s="19"/>
      <c r="EO24" s="19"/>
      <c r="EP24" s="19"/>
      <c r="EQ24" s="19">
        <v>0</v>
      </c>
      <c r="ER24" s="19"/>
      <c r="ES24" s="19"/>
      <c r="ET24" s="19"/>
      <c r="EU24" s="19">
        <v>0</v>
      </c>
      <c r="EV24" s="19">
        <v>6.5</v>
      </c>
      <c r="EW24" s="19">
        <v>6.39</v>
      </c>
      <c r="EX24" s="19">
        <v>6.39</v>
      </c>
      <c r="EY24" s="19">
        <v>0.11</v>
      </c>
      <c r="EZ24" s="19">
        <v>463.3</v>
      </c>
      <c r="FA24" s="19">
        <v>458.87804999999997</v>
      </c>
      <c r="FB24" s="19">
        <v>363.94873999999999</v>
      </c>
      <c r="FC24" s="19">
        <v>99.351259999999996</v>
      </c>
      <c r="FD24" s="19">
        <v>70.3</v>
      </c>
      <c r="FE24" s="19">
        <v>61.197150000000001</v>
      </c>
      <c r="FF24" s="19">
        <v>61.197150000000001</v>
      </c>
      <c r="FG24" s="19">
        <v>9.1028500000000001</v>
      </c>
      <c r="FH24" s="19">
        <v>45.5</v>
      </c>
      <c r="FI24" s="19">
        <v>112.82051</v>
      </c>
      <c r="FJ24" s="19">
        <v>150.27984000000001</v>
      </c>
      <c r="FK24" s="19">
        <v>-104.77983999999999</v>
      </c>
      <c r="FL24" s="19">
        <v>40.299999999999997</v>
      </c>
      <c r="FM24" s="19">
        <v>22.735620000000001</v>
      </c>
      <c r="FN24" s="19">
        <v>22.735620000000001</v>
      </c>
      <c r="FO24" s="19">
        <v>17.56438</v>
      </c>
      <c r="FP24" s="19">
        <v>18.8</v>
      </c>
      <c r="FQ24" s="19">
        <v>19.28585</v>
      </c>
      <c r="FR24" s="19">
        <v>19.28585</v>
      </c>
      <c r="FS24" s="19">
        <v>-0.48585</v>
      </c>
      <c r="FT24" s="19">
        <v>19.7</v>
      </c>
      <c r="FU24" s="19">
        <v>19.317070000000001</v>
      </c>
      <c r="FV24" s="19">
        <v>19.317070000000001</v>
      </c>
      <c r="FW24" s="19">
        <v>0.38292999999999999</v>
      </c>
      <c r="FX24" s="19">
        <v>92.3</v>
      </c>
      <c r="FY24" s="19">
        <v>87.657560000000004</v>
      </c>
      <c r="FZ24" s="19">
        <v>87.657560000000004</v>
      </c>
      <c r="GA24" s="19">
        <v>4.6424399999999997</v>
      </c>
      <c r="GB24" s="19">
        <v>147.19999999999999</v>
      </c>
      <c r="GC24" s="19">
        <v>133.33332999999999</v>
      </c>
      <c r="GD24" s="19">
        <v>186.00300999999999</v>
      </c>
      <c r="GE24" s="19">
        <v>-38.80301</v>
      </c>
      <c r="GF24" s="19">
        <v>147</v>
      </c>
      <c r="GG24" s="19">
        <v>133.33332999999999</v>
      </c>
      <c r="GH24" s="19">
        <v>186.00300999999999</v>
      </c>
      <c r="GI24" s="19">
        <v>-39.003010000000003</v>
      </c>
      <c r="GJ24" s="19">
        <v>163.6</v>
      </c>
      <c r="GK24" s="19">
        <v>133.33332999999999</v>
      </c>
      <c r="GL24" s="19">
        <v>186.00300999999999</v>
      </c>
      <c r="GM24" s="19">
        <v>-22.403009999999998</v>
      </c>
      <c r="GN24" s="19">
        <v>109.7</v>
      </c>
      <c r="GO24" s="19">
        <v>96.096969999999999</v>
      </c>
      <c r="GP24" s="19">
        <v>103.89552999999999</v>
      </c>
      <c r="GQ24" s="19">
        <v>5.8044700000000002</v>
      </c>
      <c r="GR24" s="19">
        <v>7.8</v>
      </c>
      <c r="GS24" s="19">
        <v>9.09</v>
      </c>
      <c r="GT24" s="19">
        <v>9.09</v>
      </c>
      <c r="GU24" s="19">
        <v>-1.29</v>
      </c>
      <c r="GV24" s="19">
        <v>3.1</v>
      </c>
      <c r="GW24" s="19">
        <v>6.6261000000000001</v>
      </c>
      <c r="GX24" s="19">
        <v>6.6261000000000001</v>
      </c>
      <c r="GY24" s="19">
        <v>-3.5261</v>
      </c>
      <c r="GZ24" s="19">
        <v>41.1</v>
      </c>
      <c r="HA24" s="19">
        <v>41.054780000000001</v>
      </c>
      <c r="HB24" s="19">
        <v>25.001529999999999</v>
      </c>
      <c r="HC24" s="19">
        <v>16.098469999999999</v>
      </c>
      <c r="HD24" s="19">
        <v>43.5</v>
      </c>
      <c r="HE24" s="19">
        <v>44.275120000000001</v>
      </c>
      <c r="HF24" s="19">
        <v>44.275120000000001</v>
      </c>
      <c r="HG24" s="19">
        <v>-0.77512000000000003</v>
      </c>
      <c r="HH24" s="19"/>
      <c r="HI24" s="19"/>
      <c r="HJ24" s="19">
        <v>3.9046599999999998</v>
      </c>
      <c r="HK24" s="19">
        <v>-3.9046599999999998</v>
      </c>
      <c r="HL24" s="19">
        <v>16.899999999999999</v>
      </c>
      <c r="HM24" s="19">
        <v>19.257169999999999</v>
      </c>
      <c r="HN24" s="19">
        <v>19.257169999999999</v>
      </c>
      <c r="HO24" s="19">
        <v>-2.35717</v>
      </c>
      <c r="HP24" s="19">
        <v>151.1</v>
      </c>
      <c r="HQ24" s="19">
        <v>153.15359000000001</v>
      </c>
      <c r="HR24" s="19">
        <v>124.41070000000001</v>
      </c>
      <c r="HS24" s="19">
        <v>26.689299999999999</v>
      </c>
      <c r="HT24" s="19"/>
      <c r="HU24" s="19"/>
      <c r="HV24" s="19"/>
      <c r="HW24" s="19">
        <v>0</v>
      </c>
      <c r="HX24" s="19"/>
      <c r="HY24" s="19"/>
      <c r="HZ24" s="19"/>
      <c r="IA24" s="19">
        <v>0</v>
      </c>
      <c r="IB24" s="19"/>
      <c r="IC24" s="19"/>
      <c r="ID24" s="19"/>
      <c r="IE24" s="19">
        <v>0</v>
      </c>
      <c r="IF24" s="19"/>
      <c r="IG24" s="19"/>
      <c r="IH24" s="19"/>
      <c r="II24" s="19">
        <v>0</v>
      </c>
      <c r="IJ24" s="19"/>
      <c r="IK24" s="19"/>
      <c r="IL24" s="19"/>
      <c r="IM24" s="19">
        <v>0</v>
      </c>
      <c r="IN24" s="19">
        <v>24.6</v>
      </c>
      <c r="IO24" s="19"/>
      <c r="IP24" s="19"/>
      <c r="IQ24" s="19">
        <v>24.6</v>
      </c>
      <c r="IR24" s="19"/>
      <c r="IS24" s="19"/>
      <c r="IT24" s="19"/>
      <c r="IU24" s="19">
        <v>0</v>
      </c>
      <c r="IV24" s="19"/>
      <c r="IW24" s="19"/>
      <c r="IX24" s="19"/>
      <c r="IY24" s="19">
        <v>0</v>
      </c>
      <c r="IZ24" s="19"/>
      <c r="JA24" s="19"/>
      <c r="JB24" s="19"/>
      <c r="JC24" s="19">
        <v>0</v>
      </c>
      <c r="JD24" s="19">
        <v>87.2</v>
      </c>
      <c r="JE24" s="19">
        <v>79.372900000000001</v>
      </c>
      <c r="JF24" s="19">
        <v>88.815600000000003</v>
      </c>
      <c r="JG24" s="19">
        <v>-1.6155999999999999</v>
      </c>
      <c r="JH24" s="19"/>
      <c r="JI24" s="19"/>
      <c r="JJ24" s="19"/>
      <c r="JK24" s="19">
        <v>0</v>
      </c>
      <c r="JL24" s="19"/>
      <c r="JM24" s="19"/>
      <c r="JN24" s="19"/>
      <c r="JO24" s="19">
        <v>0</v>
      </c>
      <c r="JP24" s="19">
        <v>135.6</v>
      </c>
      <c r="JQ24" s="19">
        <v>136.66667000000001</v>
      </c>
      <c r="JR24" s="19">
        <v>136.66667000000001</v>
      </c>
      <c r="JS24" s="19">
        <v>-1.06667</v>
      </c>
      <c r="JT24" s="19">
        <v>69.599999999999994</v>
      </c>
      <c r="JU24" s="19">
        <v>68.333330000000004</v>
      </c>
      <c r="JV24" s="19">
        <v>68.333330000000004</v>
      </c>
      <c r="JW24" s="19">
        <v>1.26667</v>
      </c>
      <c r="JX24" s="19"/>
      <c r="JY24" s="19"/>
      <c r="JZ24" s="19"/>
      <c r="KA24" s="19">
        <v>0</v>
      </c>
      <c r="KB24" s="19"/>
      <c r="KC24" s="19"/>
      <c r="KD24" s="19"/>
      <c r="KE24" s="19">
        <v>0</v>
      </c>
      <c r="KF24" s="19"/>
      <c r="KG24" s="19"/>
      <c r="KH24" s="19"/>
      <c r="KI24" s="19">
        <v>0</v>
      </c>
      <c r="KJ24" s="19"/>
      <c r="KK24" s="19"/>
      <c r="KL24" s="19"/>
      <c r="KM24" s="19">
        <v>0</v>
      </c>
      <c r="KN24" s="19"/>
      <c r="KO24" s="19"/>
      <c r="KP24" s="19"/>
      <c r="KQ24" s="19">
        <v>0</v>
      </c>
      <c r="KR24" s="19"/>
      <c r="KS24" s="19"/>
      <c r="KT24" s="19"/>
      <c r="KU24" s="19">
        <v>0</v>
      </c>
      <c r="KV24" s="19"/>
      <c r="KW24" s="19"/>
      <c r="KX24" s="19"/>
      <c r="KY24" s="19">
        <v>0</v>
      </c>
      <c r="KZ24" s="19"/>
      <c r="LA24" s="19"/>
      <c r="LB24" s="19"/>
      <c r="LC24" s="19">
        <v>0</v>
      </c>
      <c r="LD24" s="19">
        <v>4.2</v>
      </c>
      <c r="LE24" s="19">
        <v>3.7524000000000002</v>
      </c>
      <c r="LF24" s="19">
        <v>3.7524000000000002</v>
      </c>
      <c r="LG24" s="19">
        <v>0.4476</v>
      </c>
      <c r="LH24" s="19">
        <v>44.4</v>
      </c>
      <c r="LI24" s="19">
        <v>20.512820000000001</v>
      </c>
      <c r="LJ24" s="19">
        <v>107.39400000000001</v>
      </c>
      <c r="LK24" s="19">
        <v>-62.994</v>
      </c>
      <c r="LL24" s="19">
        <v>125.5</v>
      </c>
      <c r="LM24" s="19">
        <v>108.13</v>
      </c>
      <c r="LN24" s="19">
        <v>108.13</v>
      </c>
      <c r="LO24" s="19">
        <v>17.37</v>
      </c>
      <c r="LP24" s="19">
        <v>62.3</v>
      </c>
      <c r="LQ24" s="19">
        <v>67.461460000000002</v>
      </c>
      <c r="LR24" s="19">
        <v>67.461460000000002</v>
      </c>
      <c r="LS24" s="19">
        <v>-5.1614599999999999</v>
      </c>
      <c r="LT24" s="19">
        <v>77</v>
      </c>
      <c r="LU24" s="19">
        <v>78.567999999999998</v>
      </c>
      <c r="LV24" s="19">
        <v>78.567999999999998</v>
      </c>
      <c r="LW24" s="19">
        <v>-1.5680000000000001</v>
      </c>
      <c r="LX24" s="19">
        <v>30.5</v>
      </c>
      <c r="LY24" s="19">
        <v>30.097560000000001</v>
      </c>
      <c r="LZ24" s="19">
        <v>30.097560000000001</v>
      </c>
      <c r="MA24" s="19">
        <v>0.40244000000000002</v>
      </c>
      <c r="MB24" s="19"/>
      <c r="MC24" s="19"/>
      <c r="MD24" s="19"/>
      <c r="ME24" s="19">
        <v>0</v>
      </c>
      <c r="MF24" s="19"/>
      <c r="MG24" s="19"/>
      <c r="MH24" s="19"/>
      <c r="MI24" s="19">
        <v>0</v>
      </c>
      <c r="MJ24" s="19"/>
      <c r="MK24" s="19"/>
      <c r="ML24" s="19"/>
      <c r="MM24" s="19">
        <v>0</v>
      </c>
      <c r="MN24" s="19">
        <v>148.69999999999999</v>
      </c>
      <c r="MO24" s="19">
        <v>149.09073000000001</v>
      </c>
      <c r="MP24" s="19">
        <v>149.77393000000001</v>
      </c>
      <c r="MQ24" s="19">
        <v>-1.0739300000000001</v>
      </c>
      <c r="MR24" s="19">
        <v>149.19999999999999</v>
      </c>
      <c r="MS24" s="19">
        <v>149.09073000000001</v>
      </c>
      <c r="MT24" s="19">
        <v>149.77393000000001</v>
      </c>
      <c r="MU24" s="19">
        <v>-0.57393000000000005</v>
      </c>
      <c r="MV24" s="19">
        <v>150</v>
      </c>
      <c r="MW24" s="19">
        <v>149.09073000000001</v>
      </c>
      <c r="MX24" s="19">
        <v>149.77393000000001</v>
      </c>
      <c r="MY24" s="19">
        <v>0.22606999999999999</v>
      </c>
      <c r="MZ24" s="19"/>
      <c r="NA24" s="19"/>
      <c r="NB24" s="19"/>
      <c r="NC24" s="19">
        <v>0</v>
      </c>
      <c r="ND24" s="19">
        <v>0</v>
      </c>
      <c r="NE24" s="19"/>
      <c r="NF24" s="19"/>
      <c r="NG24" s="19">
        <v>0</v>
      </c>
      <c r="NH24" s="19"/>
      <c r="NI24" s="19"/>
      <c r="NJ24" s="19"/>
      <c r="NK24" s="19">
        <v>0</v>
      </c>
      <c r="NL24" s="19"/>
      <c r="NM24" s="19"/>
      <c r="NN24" s="19"/>
      <c r="NO24" s="19">
        <v>0</v>
      </c>
      <c r="NP24" s="19"/>
      <c r="NQ24" s="19"/>
      <c r="NR24" s="19"/>
      <c r="NS24" s="19">
        <v>0</v>
      </c>
      <c r="NT24" s="19"/>
      <c r="NU24" s="19"/>
      <c r="NV24" s="19"/>
      <c r="NW24" s="19">
        <v>0</v>
      </c>
      <c r="NX24" s="19"/>
      <c r="NY24" s="19"/>
      <c r="NZ24" s="19"/>
      <c r="OA24" s="19">
        <v>0</v>
      </c>
      <c r="OB24" s="19">
        <v>0.3</v>
      </c>
      <c r="OC24" s="19"/>
      <c r="OD24" s="19">
        <v>0.113</v>
      </c>
      <c r="OE24" s="19">
        <v>0.187</v>
      </c>
      <c r="OF24" s="19">
        <v>12.6</v>
      </c>
      <c r="OG24" s="19">
        <v>18.3</v>
      </c>
      <c r="OH24" s="19">
        <v>36.322000000000003</v>
      </c>
      <c r="OI24" s="19">
        <v>-23.722000000000001</v>
      </c>
      <c r="OJ24" s="19">
        <v>64.5</v>
      </c>
      <c r="OK24" s="19"/>
      <c r="OL24" s="19">
        <v>59.152999999999999</v>
      </c>
      <c r="OM24" s="19">
        <v>5.3470000000000004</v>
      </c>
      <c r="ON24" s="19">
        <v>14.1</v>
      </c>
      <c r="OO24" s="19">
        <v>13.063000000000001</v>
      </c>
      <c r="OP24" s="19">
        <v>13.063000000000001</v>
      </c>
      <c r="OQ24" s="19">
        <v>1.0369999999999999</v>
      </c>
      <c r="OR24" s="19">
        <v>0.1</v>
      </c>
      <c r="OS24" s="19"/>
      <c r="OT24" s="19">
        <v>0</v>
      </c>
      <c r="OU24" s="19">
        <v>0.1</v>
      </c>
      <c r="OV24" s="19">
        <v>19.2</v>
      </c>
      <c r="OW24" s="19">
        <v>17.560980000000001</v>
      </c>
      <c r="OX24" s="19">
        <v>17.560980000000001</v>
      </c>
      <c r="OY24" s="19">
        <v>1.6390199999999999</v>
      </c>
      <c r="OZ24" s="19">
        <v>9.8000000000000007</v>
      </c>
      <c r="PA24" s="19">
        <v>9.9830000000000005</v>
      </c>
      <c r="PB24" s="19">
        <v>9</v>
      </c>
      <c r="PC24" s="19">
        <v>0.8</v>
      </c>
      <c r="PD24" s="19">
        <v>5.5</v>
      </c>
      <c r="PE24" s="19">
        <v>5.67</v>
      </c>
      <c r="PF24" s="19">
        <v>5.67</v>
      </c>
      <c r="PG24" s="19">
        <v>-0.17</v>
      </c>
      <c r="PH24" s="19">
        <v>0.8</v>
      </c>
      <c r="PI24" s="19">
        <v>1</v>
      </c>
      <c r="PJ24" s="19">
        <v>1</v>
      </c>
      <c r="PK24" s="19">
        <v>-0.2</v>
      </c>
      <c r="PL24" s="19">
        <v>1.5</v>
      </c>
      <c r="PM24" s="19">
        <v>1.5</v>
      </c>
      <c r="PN24" s="19">
        <v>1.5</v>
      </c>
      <c r="PO24" s="19">
        <v>0</v>
      </c>
      <c r="PP24" s="19">
        <v>4.5999999999999996</v>
      </c>
      <c r="PQ24" s="19">
        <v>4.5</v>
      </c>
      <c r="PR24" s="19">
        <v>4.5</v>
      </c>
      <c r="PS24" s="19">
        <v>0.1</v>
      </c>
      <c r="PT24" s="19">
        <v>20.3</v>
      </c>
      <c r="PU24" s="19">
        <v>19.5122</v>
      </c>
      <c r="PV24" s="19">
        <v>19.5122</v>
      </c>
      <c r="PW24" s="19">
        <v>0.78779999999999994</v>
      </c>
      <c r="PX24" s="19">
        <v>20</v>
      </c>
      <c r="PY24" s="19">
        <v>19.5122</v>
      </c>
      <c r="PZ24" s="19">
        <v>19.5122</v>
      </c>
      <c r="QA24" s="19">
        <v>0.48780000000000001</v>
      </c>
      <c r="QB24" s="19">
        <v>17.5</v>
      </c>
      <c r="QC24" s="19">
        <v>13.65854</v>
      </c>
      <c r="QD24" s="19">
        <v>13.65854</v>
      </c>
      <c r="QE24" s="19">
        <v>3.8414600000000001</v>
      </c>
      <c r="QF24" s="19">
        <v>0</v>
      </c>
      <c r="QG24" s="19">
        <v>3.5</v>
      </c>
      <c r="QH24" s="19">
        <v>3.5</v>
      </c>
      <c r="QI24" s="19">
        <v>-3.5</v>
      </c>
      <c r="QJ24" s="19">
        <v>18.600000000000001</v>
      </c>
      <c r="QK24" s="19">
        <v>18.146339999999999</v>
      </c>
      <c r="QL24" s="19">
        <v>18.146339999999999</v>
      </c>
      <c r="QM24" s="19">
        <v>0.45366000000000001</v>
      </c>
      <c r="QN24" s="19">
        <v>12.7</v>
      </c>
      <c r="QO24" s="19"/>
      <c r="QP24" s="19">
        <v>11.515000000000001</v>
      </c>
      <c r="QQ24" s="19">
        <v>1.1850000000000001</v>
      </c>
      <c r="QR24" s="19">
        <v>14.8</v>
      </c>
      <c r="QS24" s="19"/>
      <c r="QT24" s="19">
        <v>14.263999999999999</v>
      </c>
      <c r="QU24" s="19">
        <v>0.53600000000000003</v>
      </c>
      <c r="QV24" s="19">
        <v>3.1</v>
      </c>
      <c r="QW24" s="19">
        <v>8</v>
      </c>
      <c r="QX24" s="19">
        <v>5.7050000000000001</v>
      </c>
      <c r="QY24" s="19">
        <v>-2.605</v>
      </c>
      <c r="QZ24" s="19">
        <v>6.4</v>
      </c>
      <c r="RA24" s="19">
        <v>11.2</v>
      </c>
      <c r="RB24" s="19">
        <v>12.398</v>
      </c>
      <c r="RC24" s="19">
        <v>-5.9980000000000002</v>
      </c>
      <c r="RD24" s="19">
        <v>4.5</v>
      </c>
      <c r="RE24" s="19">
        <v>4.2</v>
      </c>
      <c r="RF24" s="19">
        <v>4.2</v>
      </c>
      <c r="RG24" s="19">
        <v>0.3</v>
      </c>
      <c r="RH24" s="19">
        <v>1</v>
      </c>
      <c r="RI24" s="19">
        <v>1.2</v>
      </c>
      <c r="RJ24" s="19">
        <v>1.2</v>
      </c>
      <c r="RK24" s="19">
        <v>-0.2</v>
      </c>
      <c r="RL24" s="19">
        <v>2.2000000000000002</v>
      </c>
      <c r="RM24" s="19">
        <v>2.4</v>
      </c>
      <c r="RN24" s="19">
        <v>2.4</v>
      </c>
      <c r="RO24" s="19">
        <v>-0.2</v>
      </c>
      <c r="RP24" s="19">
        <v>1.6</v>
      </c>
      <c r="RQ24" s="19">
        <v>1.4</v>
      </c>
      <c r="RR24" s="19">
        <v>1.4</v>
      </c>
      <c r="RS24" s="19">
        <v>0.2</v>
      </c>
      <c r="RT24" s="19">
        <v>5</v>
      </c>
      <c r="RU24" s="19"/>
      <c r="RV24" s="19">
        <v>5.7130000000000001</v>
      </c>
      <c r="RW24" s="19">
        <v>-0.71299999999999997</v>
      </c>
      <c r="RX24" s="19">
        <v>3.2</v>
      </c>
      <c r="RY24" s="19">
        <v>3.18</v>
      </c>
      <c r="RZ24" s="19">
        <v>3.18</v>
      </c>
      <c r="SA24" s="19">
        <v>0.02</v>
      </c>
      <c r="SB24" s="19">
        <v>10.1</v>
      </c>
      <c r="SC24" s="19">
        <v>0</v>
      </c>
      <c r="SD24" s="19">
        <v>13.274749999999999</v>
      </c>
      <c r="SE24" s="19">
        <v>-3.17475</v>
      </c>
      <c r="SF24" s="19">
        <v>2.2999999999999998</v>
      </c>
      <c r="SG24" s="19">
        <v>2</v>
      </c>
      <c r="SH24" s="19">
        <v>2</v>
      </c>
      <c r="SI24" s="19">
        <v>0.3</v>
      </c>
      <c r="SJ24" s="19">
        <v>0.4</v>
      </c>
      <c r="SK24" s="19">
        <v>0.7</v>
      </c>
      <c r="SL24" s="19">
        <v>0.7</v>
      </c>
      <c r="SM24" s="19">
        <v>-0.3</v>
      </c>
      <c r="SN24" s="19">
        <v>18.5</v>
      </c>
      <c r="SO24" s="19">
        <v>10.53659</v>
      </c>
      <c r="SP24" s="19">
        <v>10.53659</v>
      </c>
      <c r="SQ24" s="19">
        <v>7.9634099999999997</v>
      </c>
      <c r="SR24" s="19">
        <v>6.3</v>
      </c>
      <c r="SS24" s="19">
        <v>6</v>
      </c>
      <c r="ST24" s="19">
        <v>6</v>
      </c>
      <c r="SU24" s="19">
        <v>0.3</v>
      </c>
      <c r="SV24" s="19">
        <v>9.4</v>
      </c>
      <c r="SW24" s="19">
        <v>7</v>
      </c>
      <c r="SX24" s="19">
        <v>7</v>
      </c>
      <c r="SY24" s="19">
        <v>2.4</v>
      </c>
      <c r="SZ24" s="19">
        <v>13.8</v>
      </c>
      <c r="TA24" s="19">
        <v>10.73171</v>
      </c>
      <c r="TB24" s="19">
        <v>10.73171</v>
      </c>
      <c r="TC24" s="19">
        <v>3.0682900000000002</v>
      </c>
      <c r="TD24" s="19">
        <v>20</v>
      </c>
      <c r="TE24" s="19">
        <v>19.21951</v>
      </c>
      <c r="TF24" s="19">
        <v>19.21951</v>
      </c>
      <c r="TG24" s="19">
        <v>0.78049000000000002</v>
      </c>
      <c r="TH24" s="19">
        <v>13.1</v>
      </c>
      <c r="TI24" s="19">
        <v>15.045999999999999</v>
      </c>
      <c r="TJ24" s="19">
        <v>15.045999999999999</v>
      </c>
      <c r="TK24" s="19">
        <v>-1.946</v>
      </c>
      <c r="TL24" s="19">
        <v>3.6</v>
      </c>
      <c r="TM24" s="19">
        <v>12.4</v>
      </c>
      <c r="TN24" s="19">
        <v>17.347000000000001</v>
      </c>
      <c r="TO24" s="19">
        <v>-13.747</v>
      </c>
      <c r="TP24" s="19">
        <v>26.4</v>
      </c>
      <c r="TQ24" s="19"/>
      <c r="TR24" s="19">
        <v>23.847000000000001</v>
      </c>
      <c r="TS24" s="19">
        <v>2.5529999999999999</v>
      </c>
      <c r="TT24" s="19">
        <v>0</v>
      </c>
      <c r="TU24" s="19">
        <v>0</v>
      </c>
      <c r="TV24" s="19">
        <v>0</v>
      </c>
      <c r="TW24" s="19">
        <v>0</v>
      </c>
      <c r="TX24" s="19">
        <v>0</v>
      </c>
      <c r="TY24" s="19">
        <v>9</v>
      </c>
      <c r="TZ24" s="19">
        <v>0</v>
      </c>
      <c r="UA24" s="19">
        <v>0</v>
      </c>
      <c r="UB24" s="19">
        <v>0</v>
      </c>
      <c r="UC24" s="19">
        <v>0</v>
      </c>
      <c r="UD24" s="19">
        <v>0</v>
      </c>
      <c r="UE24" s="19">
        <v>0</v>
      </c>
      <c r="UF24" s="19">
        <v>0</v>
      </c>
      <c r="UG24" s="19">
        <v>0</v>
      </c>
      <c r="UH24" s="19">
        <v>0</v>
      </c>
      <c r="UI24" s="19">
        <v>0</v>
      </c>
      <c r="UJ24" s="19">
        <v>16.399999999999999</v>
      </c>
      <c r="UK24" s="19">
        <v>10</v>
      </c>
      <c r="UL24" s="19">
        <v>10</v>
      </c>
      <c r="UM24" s="19">
        <v>6.4</v>
      </c>
      <c r="UN24" s="19">
        <v>6.1</v>
      </c>
      <c r="UO24" s="19">
        <v>4</v>
      </c>
      <c r="UP24" s="19">
        <v>4</v>
      </c>
      <c r="UQ24" s="19">
        <v>2.1</v>
      </c>
      <c r="UR24" s="19"/>
      <c r="US24" s="19"/>
      <c r="UT24" s="19"/>
      <c r="UU24" s="19">
        <v>0</v>
      </c>
      <c r="UV24" s="19">
        <v>10.6</v>
      </c>
      <c r="UW24" s="19">
        <v>10.73171</v>
      </c>
      <c r="UX24" s="19">
        <v>10.73171</v>
      </c>
      <c r="UY24" s="19">
        <v>-0.13170999999999999</v>
      </c>
      <c r="UZ24" s="19">
        <v>11.4</v>
      </c>
      <c r="VA24" s="19">
        <v>11.90244</v>
      </c>
      <c r="VB24" s="19">
        <v>11.90244</v>
      </c>
      <c r="VC24" s="19">
        <v>-0.50244</v>
      </c>
      <c r="VD24" s="19">
        <v>11.4</v>
      </c>
      <c r="VE24" s="19">
        <v>11.90244</v>
      </c>
      <c r="VF24" s="19">
        <v>11.90244</v>
      </c>
      <c r="VG24" s="19">
        <v>-0.50244</v>
      </c>
      <c r="VH24" s="19">
        <v>6.9</v>
      </c>
      <c r="VI24" s="19">
        <v>9.2759999999999998</v>
      </c>
      <c r="VJ24" s="19">
        <v>9.2759999999999998</v>
      </c>
      <c r="VK24" s="19">
        <v>-2.3759999999999999</v>
      </c>
      <c r="VL24" s="19">
        <v>201.7</v>
      </c>
      <c r="VM24" s="19"/>
      <c r="VN24" s="19">
        <v>175.54</v>
      </c>
      <c r="VO24" s="19">
        <v>26.16</v>
      </c>
      <c r="VP24" s="19">
        <v>7.5</v>
      </c>
      <c r="VQ24" s="19"/>
      <c r="VR24" s="19">
        <v>11.651</v>
      </c>
      <c r="VS24" s="19">
        <v>-4.1509999999999998</v>
      </c>
      <c r="VT24" s="19">
        <v>118.5</v>
      </c>
      <c r="VU24" s="19"/>
      <c r="VV24" s="19">
        <v>106.56100000000001</v>
      </c>
      <c r="VW24" s="19">
        <v>11.939</v>
      </c>
      <c r="VX24" s="19">
        <v>0.6</v>
      </c>
      <c r="VY24" s="19">
        <v>0.6</v>
      </c>
      <c r="VZ24" s="19">
        <v>0.6</v>
      </c>
      <c r="WA24" s="19">
        <v>0</v>
      </c>
      <c r="WB24" s="19">
        <v>0</v>
      </c>
      <c r="WC24" s="19">
        <v>0</v>
      </c>
      <c r="WD24" s="19">
        <v>4</v>
      </c>
      <c r="WE24" s="19">
        <v>-4</v>
      </c>
      <c r="WF24" s="19">
        <v>0</v>
      </c>
      <c r="WG24" s="19">
        <v>0</v>
      </c>
      <c r="WH24" s="19">
        <v>3</v>
      </c>
      <c r="WI24" s="19">
        <v>-3</v>
      </c>
      <c r="WJ24" s="19">
        <v>80.3</v>
      </c>
      <c r="WK24" s="19"/>
      <c r="WL24" s="19">
        <v>80.489999999999995</v>
      </c>
      <c r="WM24" s="19">
        <v>-0.19</v>
      </c>
      <c r="WN24" s="19">
        <v>7.4</v>
      </c>
      <c r="WO24" s="19"/>
      <c r="WP24" s="19">
        <v>3.4079999999999999</v>
      </c>
      <c r="WQ24" s="19">
        <v>3.992</v>
      </c>
      <c r="WR24" s="19">
        <v>9.8000000000000007</v>
      </c>
      <c r="WS24" s="19">
        <v>9.8000000000000007</v>
      </c>
      <c r="WT24" s="19">
        <v>9.8000000000000007</v>
      </c>
      <c r="WU24" s="19">
        <v>0</v>
      </c>
      <c r="WV24" s="19">
        <v>20</v>
      </c>
      <c r="WW24" s="19">
        <v>19.21951</v>
      </c>
      <c r="WX24" s="19">
        <v>19.21951</v>
      </c>
      <c r="WY24" s="19">
        <v>0.78049000000000002</v>
      </c>
      <c r="WZ24" s="19">
        <v>10.3</v>
      </c>
      <c r="XA24" s="19">
        <v>10.7</v>
      </c>
      <c r="XB24" s="19">
        <v>10.7</v>
      </c>
      <c r="XC24" s="19">
        <v>-0.4</v>
      </c>
      <c r="XD24" s="19">
        <v>43</v>
      </c>
      <c r="XE24" s="19">
        <v>42</v>
      </c>
      <c r="XF24" s="19">
        <v>42</v>
      </c>
      <c r="XG24" s="19">
        <v>1</v>
      </c>
      <c r="XH24" s="19">
        <v>15.4</v>
      </c>
      <c r="XI24" s="19">
        <v>14</v>
      </c>
      <c r="XJ24" s="19">
        <v>14</v>
      </c>
      <c r="XK24" s="19">
        <v>1.4</v>
      </c>
      <c r="XL24" s="19"/>
      <c r="XM24" s="19"/>
      <c r="XN24" s="19"/>
      <c r="XO24" s="19">
        <v>0</v>
      </c>
      <c r="XP24" s="19"/>
      <c r="XQ24" s="19"/>
      <c r="XR24" s="19"/>
      <c r="XS24" s="19">
        <v>0</v>
      </c>
      <c r="XT24" s="19">
        <v>17.2</v>
      </c>
      <c r="XU24" s="19">
        <v>14</v>
      </c>
      <c r="XV24" s="19">
        <v>14</v>
      </c>
      <c r="XW24" s="19">
        <v>3.2</v>
      </c>
      <c r="XX24" s="19"/>
      <c r="XY24" s="19"/>
      <c r="XZ24" s="19"/>
      <c r="YA24" s="19">
        <v>0</v>
      </c>
      <c r="YB24" s="19"/>
      <c r="YC24" s="19"/>
      <c r="YD24" s="19"/>
      <c r="YE24" s="19">
        <v>0</v>
      </c>
    </row>
    <row r="25" spans="1:655" ht="24" customHeight="1" x14ac:dyDescent="0.35">
      <c r="A25" s="1"/>
      <c r="B25" s="13" t="s">
        <v>59</v>
      </c>
      <c r="C25" s="13" t="s">
        <v>799</v>
      </c>
      <c r="D25" s="14"/>
      <c r="E25" s="14"/>
      <c r="F25" s="14"/>
      <c r="G25" s="14">
        <v>0</v>
      </c>
      <c r="H25" s="14">
        <v>651.70000000000005</v>
      </c>
      <c r="I25" s="14">
        <v>646.79789000000005</v>
      </c>
      <c r="J25" s="14">
        <v>646.79789000000005</v>
      </c>
      <c r="K25" s="14">
        <v>4.9021100000000004</v>
      </c>
      <c r="L25" s="14">
        <v>218.9</v>
      </c>
      <c r="M25" s="14">
        <v>211.44126</v>
      </c>
      <c r="N25" s="14">
        <v>211.44126</v>
      </c>
      <c r="O25" s="14">
        <v>7.4587399999999997</v>
      </c>
      <c r="P25" s="14"/>
      <c r="Q25" s="14"/>
      <c r="R25" s="14"/>
      <c r="S25" s="14">
        <v>0</v>
      </c>
      <c r="T25" s="14"/>
      <c r="U25" s="14"/>
      <c r="V25" s="14"/>
      <c r="W25" s="14">
        <v>0</v>
      </c>
      <c r="X25" s="14">
        <v>91.4</v>
      </c>
      <c r="Y25" s="14">
        <v>92.226339999999993</v>
      </c>
      <c r="Z25" s="14">
        <v>92.226339999999993</v>
      </c>
      <c r="AA25" s="14">
        <v>-0.82633999999999996</v>
      </c>
      <c r="AB25" s="14">
        <v>185.3</v>
      </c>
      <c r="AC25" s="14">
        <v>169.97218000000001</v>
      </c>
      <c r="AD25" s="14">
        <v>168.672</v>
      </c>
      <c r="AE25" s="14">
        <v>16.628</v>
      </c>
      <c r="AF25" s="14"/>
      <c r="AG25" s="14"/>
      <c r="AH25" s="14"/>
      <c r="AI25" s="14">
        <v>0</v>
      </c>
      <c r="AJ25" s="14"/>
      <c r="AK25" s="14"/>
      <c r="AL25" s="14"/>
      <c r="AM25" s="14">
        <v>0</v>
      </c>
      <c r="AN25" s="14">
        <v>107.9</v>
      </c>
      <c r="AO25" s="14">
        <v>111.11111</v>
      </c>
      <c r="AP25" s="14">
        <v>146.09515999999999</v>
      </c>
      <c r="AQ25" s="14">
        <v>-38.195160000000001</v>
      </c>
      <c r="AR25" s="14">
        <v>108</v>
      </c>
      <c r="AS25" s="14">
        <v>111.11111</v>
      </c>
      <c r="AT25" s="14">
        <v>146.09515999999999</v>
      </c>
      <c r="AU25" s="14">
        <v>-38.09516</v>
      </c>
      <c r="AV25" s="14">
        <v>108</v>
      </c>
      <c r="AW25" s="14">
        <v>111.11111</v>
      </c>
      <c r="AX25" s="14">
        <v>146.09515999999999</v>
      </c>
      <c r="AY25" s="14">
        <v>-38.09516</v>
      </c>
      <c r="AZ25" s="14">
        <v>210.6</v>
      </c>
      <c r="BA25" s="14">
        <v>166.66667000000001</v>
      </c>
      <c r="BB25" s="14">
        <v>219.14274</v>
      </c>
      <c r="BC25" s="14">
        <v>-8.5427400000000002</v>
      </c>
      <c r="BD25" s="14">
        <v>211</v>
      </c>
      <c r="BE25" s="14">
        <v>209.29819000000001</v>
      </c>
      <c r="BF25" s="14">
        <v>209.29819000000001</v>
      </c>
      <c r="BG25" s="14">
        <v>1.70181</v>
      </c>
      <c r="BH25" s="14">
        <v>110.4</v>
      </c>
      <c r="BI25" s="14">
        <v>104.6491</v>
      </c>
      <c r="BJ25" s="14">
        <v>104.6491</v>
      </c>
      <c r="BK25" s="14">
        <v>5.7508999999999997</v>
      </c>
      <c r="BL25" s="14">
        <v>541.5</v>
      </c>
      <c r="BM25" s="14">
        <v>487.14657</v>
      </c>
      <c r="BN25" s="14">
        <v>323.74806999999998</v>
      </c>
      <c r="BO25" s="14">
        <v>217.75192999999999</v>
      </c>
      <c r="BP25" s="14">
        <v>5.3</v>
      </c>
      <c r="BQ25" s="14">
        <v>4.4534599999999998</v>
      </c>
      <c r="BR25" s="14">
        <v>4.4534599999999998</v>
      </c>
      <c r="BS25" s="14">
        <v>0.84653999999999996</v>
      </c>
      <c r="BT25" s="14"/>
      <c r="BU25" s="14"/>
      <c r="BV25" s="14"/>
      <c r="BW25" s="14">
        <v>0</v>
      </c>
      <c r="BX25" s="14"/>
      <c r="BY25" s="14"/>
      <c r="BZ25" s="14"/>
      <c r="CA25" s="14">
        <v>0</v>
      </c>
      <c r="CB25" s="14"/>
      <c r="CC25" s="14"/>
      <c r="CD25" s="14"/>
      <c r="CE25" s="14">
        <v>0</v>
      </c>
      <c r="CF25" s="14"/>
      <c r="CG25" s="14"/>
      <c r="CH25" s="14"/>
      <c r="CI25" s="14">
        <v>0</v>
      </c>
      <c r="CJ25" s="14">
        <v>167.5</v>
      </c>
      <c r="CK25" s="14">
        <v>164.70732000000001</v>
      </c>
      <c r="CL25" s="14">
        <v>164.70732000000001</v>
      </c>
      <c r="CM25" s="14">
        <v>2.7926799999999998</v>
      </c>
      <c r="CN25" s="14">
        <v>7.6</v>
      </c>
      <c r="CO25" s="14">
        <v>5.1583800000000002</v>
      </c>
      <c r="CP25" s="14">
        <v>5.1583800000000002</v>
      </c>
      <c r="CQ25" s="14">
        <v>2.4416199999999999</v>
      </c>
      <c r="CR25" s="14">
        <v>5.5</v>
      </c>
      <c r="CS25" s="14">
        <v>2.8315000000000001</v>
      </c>
      <c r="CT25" s="14">
        <v>2.8315000000000001</v>
      </c>
      <c r="CU25" s="14">
        <v>2.6684999999999999</v>
      </c>
      <c r="CV25" s="14"/>
      <c r="CW25" s="14"/>
      <c r="CX25" s="14"/>
      <c r="CY25" s="14">
        <v>0</v>
      </c>
      <c r="CZ25" s="14">
        <v>6</v>
      </c>
      <c r="DA25" s="14">
        <v>6.8787000000000003</v>
      </c>
      <c r="DB25" s="14">
        <v>6.8787000000000003</v>
      </c>
      <c r="DC25" s="14">
        <v>-0.87870000000000004</v>
      </c>
      <c r="DD25" s="14">
        <v>9.1999999999999993</v>
      </c>
      <c r="DE25" s="14">
        <v>10.217000000000001</v>
      </c>
      <c r="DF25" s="14">
        <v>10.217000000000001</v>
      </c>
      <c r="DG25" s="14">
        <v>-1.0169999999999999</v>
      </c>
      <c r="DH25" s="14">
        <v>55.8</v>
      </c>
      <c r="DI25" s="14">
        <v>60</v>
      </c>
      <c r="DJ25" s="14">
        <v>15.38462</v>
      </c>
      <c r="DK25" s="14">
        <v>40.415379999999999</v>
      </c>
      <c r="DL25" s="14"/>
      <c r="DM25" s="14"/>
      <c r="DN25" s="14"/>
      <c r="DO25" s="14">
        <v>0</v>
      </c>
      <c r="DP25" s="14"/>
      <c r="DQ25" s="14"/>
      <c r="DR25" s="14"/>
      <c r="DS25" s="14">
        <v>0</v>
      </c>
      <c r="DT25" s="14"/>
      <c r="DU25" s="14"/>
      <c r="DV25" s="14"/>
      <c r="DW25" s="14">
        <v>0</v>
      </c>
      <c r="DX25" s="14"/>
      <c r="DY25" s="14"/>
      <c r="DZ25" s="14"/>
      <c r="EA25" s="14">
        <v>0</v>
      </c>
      <c r="EB25" s="14">
        <v>110.9</v>
      </c>
      <c r="EC25" s="14">
        <v>68.52064</v>
      </c>
      <c r="ED25" s="14">
        <v>70.735489999999999</v>
      </c>
      <c r="EE25" s="14">
        <v>40.16451</v>
      </c>
      <c r="EF25" s="14">
        <v>145.4</v>
      </c>
      <c r="EG25" s="14">
        <v>169.55167</v>
      </c>
      <c r="EH25" s="14">
        <v>221.55625000000001</v>
      </c>
      <c r="EI25" s="14">
        <v>-76.15625</v>
      </c>
      <c r="EJ25" s="14"/>
      <c r="EK25" s="14"/>
      <c r="EL25" s="14"/>
      <c r="EM25" s="14">
        <v>0</v>
      </c>
      <c r="EN25" s="14"/>
      <c r="EO25" s="14"/>
      <c r="EP25" s="14"/>
      <c r="EQ25" s="14">
        <v>0</v>
      </c>
      <c r="ER25" s="14"/>
      <c r="ES25" s="14"/>
      <c r="ET25" s="14"/>
      <c r="EU25" s="14">
        <v>0</v>
      </c>
      <c r="EV25" s="14">
        <v>6.5</v>
      </c>
      <c r="EW25" s="14">
        <v>6.39</v>
      </c>
      <c r="EX25" s="14">
        <v>6.39</v>
      </c>
      <c r="EY25" s="14">
        <v>0.11</v>
      </c>
      <c r="EZ25" s="14">
        <v>461.6</v>
      </c>
      <c r="FA25" s="14">
        <v>458.87804999999997</v>
      </c>
      <c r="FB25" s="14">
        <v>374.76477999999997</v>
      </c>
      <c r="FC25" s="14">
        <v>86.835220000000007</v>
      </c>
      <c r="FD25" s="14">
        <v>70</v>
      </c>
      <c r="FE25" s="14">
        <v>61.197150000000001</v>
      </c>
      <c r="FF25" s="14">
        <v>61.197150000000001</v>
      </c>
      <c r="FG25" s="14">
        <v>8.8028499999999994</v>
      </c>
      <c r="FH25" s="14">
        <v>56.4</v>
      </c>
      <c r="FI25" s="14">
        <v>131.86520999999999</v>
      </c>
      <c r="FJ25" s="14">
        <v>131.86520999999999</v>
      </c>
      <c r="FK25" s="14">
        <v>-75.465209999999999</v>
      </c>
      <c r="FL25" s="14">
        <v>40.700000000000003</v>
      </c>
      <c r="FM25" s="14">
        <v>22.735620000000001</v>
      </c>
      <c r="FN25" s="14">
        <v>22.735620000000001</v>
      </c>
      <c r="FO25" s="14">
        <v>17.964379999999998</v>
      </c>
      <c r="FP25" s="14">
        <v>18.8</v>
      </c>
      <c r="FQ25" s="14">
        <v>19.28585</v>
      </c>
      <c r="FR25" s="14">
        <v>19.28585</v>
      </c>
      <c r="FS25" s="14">
        <v>-0.48585</v>
      </c>
      <c r="FT25" s="14">
        <v>19.7</v>
      </c>
      <c r="FU25" s="14">
        <v>19.317070000000001</v>
      </c>
      <c r="FV25" s="14">
        <v>19.317070000000001</v>
      </c>
      <c r="FW25" s="14">
        <v>0.38292999999999999</v>
      </c>
      <c r="FX25" s="14">
        <v>87.3</v>
      </c>
      <c r="FY25" s="14">
        <v>87.657560000000004</v>
      </c>
      <c r="FZ25" s="14">
        <v>87.657560000000004</v>
      </c>
      <c r="GA25" s="14">
        <v>-0.35755999999999999</v>
      </c>
      <c r="GB25" s="14">
        <v>173.8</v>
      </c>
      <c r="GC25" s="14">
        <v>186.00300999999999</v>
      </c>
      <c r="GD25" s="14">
        <v>186.00300999999999</v>
      </c>
      <c r="GE25" s="14">
        <v>-12.203010000000001</v>
      </c>
      <c r="GF25" s="14">
        <v>174.1</v>
      </c>
      <c r="GG25" s="14">
        <v>186.00300999999999</v>
      </c>
      <c r="GH25" s="14">
        <v>186.00300999999999</v>
      </c>
      <c r="GI25" s="14">
        <v>-11.90301</v>
      </c>
      <c r="GJ25" s="14">
        <v>171.8</v>
      </c>
      <c r="GK25" s="14">
        <v>186.00300999999999</v>
      </c>
      <c r="GL25" s="14">
        <v>186.00300999999999</v>
      </c>
      <c r="GM25" s="14">
        <v>-14.203010000000001</v>
      </c>
      <c r="GN25" s="14">
        <v>109.5</v>
      </c>
      <c r="GO25" s="14">
        <v>103.89552999999999</v>
      </c>
      <c r="GP25" s="14">
        <v>103.89552999999999</v>
      </c>
      <c r="GQ25" s="14">
        <v>5.6044700000000001</v>
      </c>
      <c r="GR25" s="14">
        <v>7.8</v>
      </c>
      <c r="GS25" s="14">
        <v>9.09</v>
      </c>
      <c r="GT25" s="14">
        <v>9.09</v>
      </c>
      <c r="GU25" s="14">
        <v>-1.29</v>
      </c>
      <c r="GV25" s="14">
        <v>3</v>
      </c>
      <c r="GW25" s="14">
        <v>6.6261000000000001</v>
      </c>
      <c r="GX25" s="14">
        <v>6.6261000000000001</v>
      </c>
      <c r="GY25" s="14">
        <v>-3.6261000000000001</v>
      </c>
      <c r="GZ25" s="14">
        <v>45.8</v>
      </c>
      <c r="HA25" s="14">
        <v>0</v>
      </c>
      <c r="HB25" s="14">
        <v>0</v>
      </c>
      <c r="HC25" s="14">
        <v>45.8</v>
      </c>
      <c r="HD25" s="14">
        <v>43.9</v>
      </c>
      <c r="HE25" s="14">
        <v>44.275120000000001</v>
      </c>
      <c r="HF25" s="14">
        <v>44.275120000000001</v>
      </c>
      <c r="HG25" s="14">
        <v>-0.37512000000000001</v>
      </c>
      <c r="HH25" s="14"/>
      <c r="HI25" s="14"/>
      <c r="HJ25" s="14">
        <v>3.9046599999999998</v>
      </c>
      <c r="HK25" s="14">
        <v>-3.9046599999999998</v>
      </c>
      <c r="HL25" s="14">
        <v>17.899999999999999</v>
      </c>
      <c r="HM25" s="14">
        <v>19.257169999999999</v>
      </c>
      <c r="HN25" s="14">
        <v>19.257169999999999</v>
      </c>
      <c r="HO25" s="14">
        <v>-1.35717</v>
      </c>
      <c r="HP25" s="14">
        <v>131.80000000000001</v>
      </c>
      <c r="HQ25" s="14">
        <v>135.0299</v>
      </c>
      <c r="HR25" s="14">
        <v>147.43504999999999</v>
      </c>
      <c r="HS25" s="14">
        <v>-15.63505</v>
      </c>
      <c r="HT25" s="14"/>
      <c r="HU25" s="14"/>
      <c r="HV25" s="14"/>
      <c r="HW25" s="14">
        <v>0</v>
      </c>
      <c r="HX25" s="14"/>
      <c r="HY25" s="14"/>
      <c r="HZ25" s="14"/>
      <c r="IA25" s="14">
        <v>0</v>
      </c>
      <c r="IB25" s="14"/>
      <c r="IC25" s="14"/>
      <c r="ID25" s="14"/>
      <c r="IE25" s="14">
        <v>0</v>
      </c>
      <c r="IF25" s="14"/>
      <c r="IG25" s="14"/>
      <c r="IH25" s="14"/>
      <c r="II25" s="14">
        <v>0</v>
      </c>
      <c r="IJ25" s="14"/>
      <c r="IK25" s="14"/>
      <c r="IL25" s="14"/>
      <c r="IM25" s="14">
        <v>0</v>
      </c>
      <c r="IN25" s="14">
        <v>46</v>
      </c>
      <c r="IO25" s="14"/>
      <c r="IP25" s="14"/>
      <c r="IQ25" s="14">
        <v>46</v>
      </c>
      <c r="IR25" s="14"/>
      <c r="IS25" s="14"/>
      <c r="IT25" s="14"/>
      <c r="IU25" s="14">
        <v>0</v>
      </c>
      <c r="IV25" s="14"/>
      <c r="IW25" s="14"/>
      <c r="IX25" s="14"/>
      <c r="IY25" s="14">
        <v>0</v>
      </c>
      <c r="IZ25" s="14"/>
      <c r="JA25" s="14"/>
      <c r="JB25" s="14"/>
      <c r="JC25" s="14">
        <v>0</v>
      </c>
      <c r="JD25" s="14">
        <v>87.7</v>
      </c>
      <c r="JE25" s="14">
        <v>88.815600000000003</v>
      </c>
      <c r="JF25" s="14">
        <v>88.815600000000003</v>
      </c>
      <c r="JG25" s="14">
        <v>-1.1155999999999999</v>
      </c>
      <c r="JH25" s="14"/>
      <c r="JI25" s="14"/>
      <c r="JJ25" s="14"/>
      <c r="JK25" s="14">
        <v>0</v>
      </c>
      <c r="JL25" s="14"/>
      <c r="JM25" s="14"/>
      <c r="JN25" s="14"/>
      <c r="JO25" s="14">
        <v>0</v>
      </c>
      <c r="JP25" s="14">
        <v>135</v>
      </c>
      <c r="JQ25" s="14">
        <v>136.66667000000001</v>
      </c>
      <c r="JR25" s="14">
        <v>136.66667000000001</v>
      </c>
      <c r="JS25" s="14">
        <v>-1.6666700000000001</v>
      </c>
      <c r="JT25" s="14">
        <v>70.099999999999994</v>
      </c>
      <c r="JU25" s="14">
        <v>68.333330000000004</v>
      </c>
      <c r="JV25" s="14">
        <v>68.333330000000004</v>
      </c>
      <c r="JW25" s="14">
        <v>1.76667</v>
      </c>
      <c r="JX25" s="14"/>
      <c r="JY25" s="14"/>
      <c r="JZ25" s="14"/>
      <c r="KA25" s="14">
        <v>0</v>
      </c>
      <c r="KB25" s="14"/>
      <c r="KC25" s="14"/>
      <c r="KD25" s="14"/>
      <c r="KE25" s="14">
        <v>0</v>
      </c>
      <c r="KF25" s="14"/>
      <c r="KG25" s="14"/>
      <c r="KH25" s="14"/>
      <c r="KI25" s="14">
        <v>0</v>
      </c>
      <c r="KJ25" s="14"/>
      <c r="KK25" s="14"/>
      <c r="KL25" s="14"/>
      <c r="KM25" s="14">
        <v>0</v>
      </c>
      <c r="KN25" s="14"/>
      <c r="KO25" s="14"/>
      <c r="KP25" s="14"/>
      <c r="KQ25" s="14">
        <v>0</v>
      </c>
      <c r="KR25" s="14"/>
      <c r="KS25" s="14"/>
      <c r="KT25" s="14"/>
      <c r="KU25" s="14">
        <v>0</v>
      </c>
      <c r="KV25" s="14"/>
      <c r="KW25" s="14"/>
      <c r="KX25" s="14"/>
      <c r="KY25" s="14">
        <v>0</v>
      </c>
      <c r="KZ25" s="14"/>
      <c r="LA25" s="14"/>
      <c r="LB25" s="14"/>
      <c r="LC25" s="14">
        <v>0</v>
      </c>
      <c r="LD25" s="14">
        <v>4.2</v>
      </c>
      <c r="LE25" s="14">
        <v>3.7524000000000002</v>
      </c>
      <c r="LF25" s="14">
        <v>3.7524000000000002</v>
      </c>
      <c r="LG25" s="14">
        <v>0.4476</v>
      </c>
      <c r="LH25" s="14">
        <v>47.8</v>
      </c>
      <c r="LI25" s="14">
        <v>45.442630000000001</v>
      </c>
      <c r="LJ25" s="14">
        <v>113.99177</v>
      </c>
      <c r="LK25" s="14">
        <v>-66.191770000000005</v>
      </c>
      <c r="LL25" s="14">
        <v>125.8</v>
      </c>
      <c r="LM25" s="14">
        <v>108.13</v>
      </c>
      <c r="LN25" s="14">
        <v>108.13</v>
      </c>
      <c r="LO25" s="14">
        <v>17.670000000000002</v>
      </c>
      <c r="LP25" s="14">
        <v>66.2</v>
      </c>
      <c r="LQ25" s="14">
        <v>67.461460000000002</v>
      </c>
      <c r="LR25" s="14">
        <v>67.461460000000002</v>
      </c>
      <c r="LS25" s="14">
        <v>-1.26146</v>
      </c>
      <c r="LT25" s="14">
        <v>78.900000000000006</v>
      </c>
      <c r="LU25" s="14">
        <v>78.567999999999998</v>
      </c>
      <c r="LV25" s="14">
        <v>78.567999999999998</v>
      </c>
      <c r="LW25" s="14">
        <v>0.33200000000000002</v>
      </c>
      <c r="LX25" s="14">
        <v>30.6</v>
      </c>
      <c r="LY25" s="14">
        <v>30.097560000000001</v>
      </c>
      <c r="LZ25" s="14">
        <v>30.097560000000001</v>
      </c>
      <c r="MA25" s="14">
        <v>0.50244</v>
      </c>
      <c r="MB25" s="14"/>
      <c r="MC25" s="14"/>
      <c r="MD25" s="14"/>
      <c r="ME25" s="14">
        <v>0</v>
      </c>
      <c r="MF25" s="14"/>
      <c r="MG25" s="14"/>
      <c r="MH25" s="14"/>
      <c r="MI25" s="14">
        <v>0</v>
      </c>
      <c r="MJ25" s="14"/>
      <c r="MK25" s="14"/>
      <c r="ML25" s="14"/>
      <c r="MM25" s="14">
        <v>0</v>
      </c>
      <c r="MN25" s="14">
        <v>147.9</v>
      </c>
      <c r="MO25" s="14">
        <v>149.77393000000001</v>
      </c>
      <c r="MP25" s="14">
        <v>149.77393000000001</v>
      </c>
      <c r="MQ25" s="14">
        <v>-1.8739300000000001</v>
      </c>
      <c r="MR25" s="14">
        <v>148.80000000000001</v>
      </c>
      <c r="MS25" s="14">
        <v>149.77393000000001</v>
      </c>
      <c r="MT25" s="14">
        <v>149.77393000000001</v>
      </c>
      <c r="MU25" s="14">
        <v>-0.97392999999999996</v>
      </c>
      <c r="MV25" s="14">
        <v>149.19999999999999</v>
      </c>
      <c r="MW25" s="14">
        <v>149.77393000000001</v>
      </c>
      <c r="MX25" s="14">
        <v>149.77393000000001</v>
      </c>
      <c r="MY25" s="14">
        <v>-0.57393000000000005</v>
      </c>
      <c r="MZ25" s="14"/>
      <c r="NA25" s="14"/>
      <c r="NB25" s="14"/>
      <c r="NC25" s="14">
        <v>0</v>
      </c>
      <c r="ND25" s="14">
        <v>0</v>
      </c>
      <c r="NE25" s="14"/>
      <c r="NF25" s="14"/>
      <c r="NG25" s="14">
        <v>0</v>
      </c>
      <c r="NH25" s="14"/>
      <c r="NI25" s="14"/>
      <c r="NJ25" s="14"/>
      <c r="NK25" s="14">
        <v>0</v>
      </c>
      <c r="NL25" s="14"/>
      <c r="NM25" s="14"/>
      <c r="NN25" s="14"/>
      <c r="NO25" s="14">
        <v>0</v>
      </c>
      <c r="NP25" s="14"/>
      <c r="NQ25" s="14"/>
      <c r="NR25" s="14"/>
      <c r="NS25" s="14">
        <v>0</v>
      </c>
      <c r="NT25" s="14"/>
      <c r="NU25" s="14"/>
      <c r="NV25" s="14"/>
      <c r="NW25" s="14">
        <v>0</v>
      </c>
      <c r="NX25" s="14"/>
      <c r="NY25" s="14"/>
      <c r="NZ25" s="14"/>
      <c r="OA25" s="14">
        <v>0</v>
      </c>
      <c r="OB25" s="14">
        <v>0.6</v>
      </c>
      <c r="OC25" s="14"/>
      <c r="OD25" s="14">
        <v>0.53600000000000003</v>
      </c>
      <c r="OE25" s="14">
        <v>6.4000000000000001E-2</v>
      </c>
      <c r="OF25" s="14">
        <v>18.600000000000001</v>
      </c>
      <c r="OG25" s="14">
        <v>18.100000000000001</v>
      </c>
      <c r="OH25" s="14">
        <v>33.067</v>
      </c>
      <c r="OI25" s="14">
        <v>-14.467000000000001</v>
      </c>
      <c r="OJ25" s="14">
        <v>67.099999999999994</v>
      </c>
      <c r="OK25" s="14"/>
      <c r="OL25" s="14">
        <v>66.98</v>
      </c>
      <c r="OM25" s="14">
        <v>0.12</v>
      </c>
      <c r="ON25" s="14">
        <v>11.5</v>
      </c>
      <c r="OO25" s="14">
        <v>13.032999999999999</v>
      </c>
      <c r="OP25" s="14">
        <v>13.032999999999999</v>
      </c>
      <c r="OQ25" s="14">
        <v>-1.5329999999999999</v>
      </c>
      <c r="OR25" s="14">
        <v>0.2</v>
      </c>
      <c r="OS25" s="14"/>
      <c r="OT25" s="14">
        <v>0.1</v>
      </c>
      <c r="OU25" s="14">
        <v>0.1</v>
      </c>
      <c r="OV25" s="14">
        <v>19.2</v>
      </c>
      <c r="OW25" s="14">
        <v>17.560980000000001</v>
      </c>
      <c r="OX25" s="14">
        <v>17.560980000000001</v>
      </c>
      <c r="OY25" s="14">
        <v>1.6390199999999999</v>
      </c>
      <c r="OZ25" s="14">
        <v>9.9</v>
      </c>
      <c r="PA25" s="14">
        <v>9.9830000000000005</v>
      </c>
      <c r="PB25" s="14">
        <v>9</v>
      </c>
      <c r="PC25" s="14">
        <v>0.9</v>
      </c>
      <c r="PD25" s="14">
        <v>5.6</v>
      </c>
      <c r="PE25" s="14">
        <v>5.67</v>
      </c>
      <c r="PF25" s="14">
        <v>5.67</v>
      </c>
      <c r="PG25" s="14">
        <v>-7.0000000000000007E-2</v>
      </c>
      <c r="PH25" s="14">
        <v>0.8</v>
      </c>
      <c r="PI25" s="14">
        <v>1</v>
      </c>
      <c r="PJ25" s="14">
        <v>1</v>
      </c>
      <c r="PK25" s="14">
        <v>-0.2</v>
      </c>
      <c r="PL25" s="14">
        <v>1.5</v>
      </c>
      <c r="PM25" s="14">
        <v>1.5</v>
      </c>
      <c r="PN25" s="14">
        <v>1.5</v>
      </c>
      <c r="PO25" s="14">
        <v>0</v>
      </c>
      <c r="PP25" s="14">
        <v>4.5999999999999996</v>
      </c>
      <c r="PQ25" s="14">
        <v>4.5</v>
      </c>
      <c r="PR25" s="14">
        <v>4.5</v>
      </c>
      <c r="PS25" s="14">
        <v>0.1</v>
      </c>
      <c r="PT25" s="14">
        <v>20.3</v>
      </c>
      <c r="PU25" s="14">
        <v>19.5122</v>
      </c>
      <c r="PV25" s="14">
        <v>19.5122</v>
      </c>
      <c r="PW25" s="14">
        <v>0.78779999999999994</v>
      </c>
      <c r="PX25" s="14">
        <v>20</v>
      </c>
      <c r="PY25" s="14">
        <v>19.5122</v>
      </c>
      <c r="PZ25" s="14">
        <v>19.5122</v>
      </c>
      <c r="QA25" s="14">
        <v>0.48780000000000001</v>
      </c>
      <c r="QB25" s="14">
        <v>17.5</v>
      </c>
      <c r="QC25" s="14">
        <v>13.65854</v>
      </c>
      <c r="QD25" s="14">
        <v>13.65854</v>
      </c>
      <c r="QE25" s="14">
        <v>3.8414600000000001</v>
      </c>
      <c r="QF25" s="14">
        <v>0</v>
      </c>
      <c r="QG25" s="14">
        <v>3.5</v>
      </c>
      <c r="QH25" s="14">
        <v>3.5</v>
      </c>
      <c r="QI25" s="14">
        <v>-3.5</v>
      </c>
      <c r="QJ25" s="14">
        <v>18.600000000000001</v>
      </c>
      <c r="QK25" s="14">
        <v>18.146339999999999</v>
      </c>
      <c r="QL25" s="14">
        <v>18.146339999999999</v>
      </c>
      <c r="QM25" s="14">
        <v>0.45366000000000001</v>
      </c>
      <c r="QN25" s="14">
        <v>12.9</v>
      </c>
      <c r="QO25" s="14"/>
      <c r="QP25" s="14">
        <v>12.569000000000001</v>
      </c>
      <c r="QQ25" s="14">
        <v>0.33100000000000002</v>
      </c>
      <c r="QR25" s="14">
        <v>15</v>
      </c>
      <c r="QS25" s="14"/>
      <c r="QT25" s="14">
        <v>16.161000000000001</v>
      </c>
      <c r="QU25" s="14">
        <v>-1.161</v>
      </c>
      <c r="QV25" s="14">
        <v>3.5</v>
      </c>
      <c r="QW25" s="14">
        <v>8</v>
      </c>
      <c r="QX25" s="14">
        <v>5.3689999999999998</v>
      </c>
      <c r="QY25" s="14">
        <v>-1.869</v>
      </c>
      <c r="QZ25" s="14">
        <v>11</v>
      </c>
      <c r="RA25" s="14">
        <v>12.9</v>
      </c>
      <c r="RB25" s="14">
        <v>11.847</v>
      </c>
      <c r="RC25" s="14">
        <v>-0.84699999999999998</v>
      </c>
      <c r="RD25" s="14">
        <v>4.5</v>
      </c>
      <c r="RE25" s="14">
        <v>4.2</v>
      </c>
      <c r="RF25" s="14">
        <v>4.2</v>
      </c>
      <c r="RG25" s="14">
        <v>0.3</v>
      </c>
      <c r="RH25" s="14">
        <v>1</v>
      </c>
      <c r="RI25" s="14">
        <v>1.2</v>
      </c>
      <c r="RJ25" s="14">
        <v>1.2</v>
      </c>
      <c r="RK25" s="14">
        <v>-0.2</v>
      </c>
      <c r="RL25" s="14">
        <v>2.2000000000000002</v>
      </c>
      <c r="RM25" s="14">
        <v>2.4</v>
      </c>
      <c r="RN25" s="14">
        <v>2.4</v>
      </c>
      <c r="RO25" s="14">
        <v>-0.2</v>
      </c>
      <c r="RP25" s="14">
        <v>1.6</v>
      </c>
      <c r="RQ25" s="14">
        <v>1.4</v>
      </c>
      <c r="RR25" s="14">
        <v>1.4</v>
      </c>
      <c r="RS25" s="14">
        <v>0.2</v>
      </c>
      <c r="RT25" s="14">
        <v>14.5</v>
      </c>
      <c r="RU25" s="14"/>
      <c r="RV25" s="14">
        <v>10.186999999999999</v>
      </c>
      <c r="RW25" s="14">
        <v>4.3129999999999997</v>
      </c>
      <c r="RX25" s="14">
        <v>3.2</v>
      </c>
      <c r="RY25" s="14">
        <v>3.18</v>
      </c>
      <c r="RZ25" s="14">
        <v>3.18</v>
      </c>
      <c r="SA25" s="14">
        <v>0.02</v>
      </c>
      <c r="SB25" s="14">
        <v>10.3</v>
      </c>
      <c r="SC25" s="14">
        <v>0</v>
      </c>
      <c r="SD25" s="14">
        <v>0</v>
      </c>
      <c r="SE25" s="14">
        <v>10.3</v>
      </c>
      <c r="SF25" s="14">
        <v>2.2999999999999998</v>
      </c>
      <c r="SG25" s="14">
        <v>2</v>
      </c>
      <c r="SH25" s="14">
        <v>2</v>
      </c>
      <c r="SI25" s="14">
        <v>0.3</v>
      </c>
      <c r="SJ25" s="14">
        <v>0.4</v>
      </c>
      <c r="SK25" s="14">
        <v>0.7</v>
      </c>
      <c r="SL25" s="14">
        <v>0.7</v>
      </c>
      <c r="SM25" s="14">
        <v>-0.3</v>
      </c>
      <c r="SN25" s="14">
        <v>18.5</v>
      </c>
      <c r="SO25" s="14">
        <v>10.53659</v>
      </c>
      <c r="SP25" s="14">
        <v>10.53659</v>
      </c>
      <c r="SQ25" s="14">
        <v>7.9634099999999997</v>
      </c>
      <c r="SR25" s="14">
        <v>6.3</v>
      </c>
      <c r="SS25" s="14">
        <v>6</v>
      </c>
      <c r="ST25" s="14">
        <v>6</v>
      </c>
      <c r="SU25" s="14">
        <v>0.3</v>
      </c>
      <c r="SV25" s="14">
        <v>9.6999999999999993</v>
      </c>
      <c r="SW25" s="14">
        <v>7</v>
      </c>
      <c r="SX25" s="14">
        <v>7</v>
      </c>
      <c r="SY25" s="14">
        <v>2.7</v>
      </c>
      <c r="SZ25" s="14">
        <v>13.2</v>
      </c>
      <c r="TA25" s="14">
        <v>10.73171</v>
      </c>
      <c r="TB25" s="14">
        <v>10.73171</v>
      </c>
      <c r="TC25" s="14">
        <v>2.4682900000000001</v>
      </c>
      <c r="TD25" s="14">
        <v>20</v>
      </c>
      <c r="TE25" s="14">
        <v>19.21951</v>
      </c>
      <c r="TF25" s="14">
        <v>19.21951</v>
      </c>
      <c r="TG25" s="14">
        <v>0.78049000000000002</v>
      </c>
      <c r="TH25" s="14">
        <v>13</v>
      </c>
      <c r="TI25" s="14">
        <v>13.827</v>
      </c>
      <c r="TJ25" s="14">
        <v>13.827</v>
      </c>
      <c r="TK25" s="14">
        <v>-0.82699999999999996</v>
      </c>
      <c r="TL25" s="14">
        <v>6.7</v>
      </c>
      <c r="TM25" s="14">
        <v>14.6</v>
      </c>
      <c r="TN25" s="14">
        <v>18.734000000000002</v>
      </c>
      <c r="TO25" s="14">
        <v>-12.034000000000001</v>
      </c>
      <c r="TP25" s="14">
        <v>29.5</v>
      </c>
      <c r="TQ25" s="14"/>
      <c r="TR25" s="14">
        <v>28.945</v>
      </c>
      <c r="TS25" s="14">
        <v>0.55500000000000005</v>
      </c>
      <c r="TT25" s="14">
        <v>0</v>
      </c>
      <c r="TU25" s="14">
        <v>0</v>
      </c>
      <c r="TV25" s="14">
        <v>0</v>
      </c>
      <c r="TW25" s="14">
        <v>0</v>
      </c>
      <c r="TX25" s="14">
        <v>2.1</v>
      </c>
      <c r="TY25" s="14">
        <v>9</v>
      </c>
      <c r="TZ25" s="14">
        <v>0</v>
      </c>
      <c r="UA25" s="14">
        <v>2.1</v>
      </c>
      <c r="UB25" s="14">
        <v>0</v>
      </c>
      <c r="UC25" s="14">
        <v>0</v>
      </c>
      <c r="UD25" s="14">
        <v>0</v>
      </c>
      <c r="UE25" s="14">
        <v>0</v>
      </c>
      <c r="UF25" s="14">
        <v>0</v>
      </c>
      <c r="UG25" s="14">
        <v>0</v>
      </c>
      <c r="UH25" s="14">
        <v>0</v>
      </c>
      <c r="UI25" s="14">
        <v>0</v>
      </c>
      <c r="UJ25" s="14">
        <v>16.399999999999999</v>
      </c>
      <c r="UK25" s="14">
        <v>10</v>
      </c>
      <c r="UL25" s="14">
        <v>10</v>
      </c>
      <c r="UM25" s="14">
        <v>6.4</v>
      </c>
      <c r="UN25" s="14">
        <v>6</v>
      </c>
      <c r="UO25" s="14">
        <v>4</v>
      </c>
      <c r="UP25" s="14">
        <v>4</v>
      </c>
      <c r="UQ25" s="14">
        <v>2</v>
      </c>
      <c r="UR25" s="14"/>
      <c r="US25" s="14"/>
      <c r="UT25" s="14"/>
      <c r="UU25" s="14">
        <v>0</v>
      </c>
      <c r="UV25" s="14">
        <v>10.6</v>
      </c>
      <c r="UW25" s="14">
        <v>10.73171</v>
      </c>
      <c r="UX25" s="14">
        <v>10.73171</v>
      </c>
      <c r="UY25" s="14">
        <v>-0.13170999999999999</v>
      </c>
      <c r="UZ25" s="14">
        <v>11.4</v>
      </c>
      <c r="VA25" s="14">
        <v>11.90244</v>
      </c>
      <c r="VB25" s="14">
        <v>11.90244</v>
      </c>
      <c r="VC25" s="14">
        <v>-0.50244</v>
      </c>
      <c r="VD25" s="14">
        <v>11.4</v>
      </c>
      <c r="VE25" s="14">
        <v>11.90244</v>
      </c>
      <c r="VF25" s="14">
        <v>11.90244</v>
      </c>
      <c r="VG25" s="14">
        <v>-0.50244</v>
      </c>
      <c r="VH25" s="14">
        <v>8.1999999999999993</v>
      </c>
      <c r="VI25" s="14">
        <v>9.4730000000000008</v>
      </c>
      <c r="VJ25" s="14">
        <v>9.4730000000000008</v>
      </c>
      <c r="VK25" s="14">
        <v>-1.2729999999999999</v>
      </c>
      <c r="VL25" s="14">
        <v>205.6</v>
      </c>
      <c r="VM25" s="14"/>
      <c r="VN25" s="14">
        <v>219.65</v>
      </c>
      <c r="VO25" s="14">
        <v>-14.05</v>
      </c>
      <c r="VP25" s="14">
        <v>9.5</v>
      </c>
      <c r="VQ25" s="14"/>
      <c r="VR25" s="14">
        <v>12.42</v>
      </c>
      <c r="VS25" s="14">
        <v>-2.92</v>
      </c>
      <c r="VT25" s="14">
        <v>119.2</v>
      </c>
      <c r="VU25" s="14"/>
      <c r="VV25" s="14">
        <v>122.114</v>
      </c>
      <c r="VW25" s="14">
        <v>-2.9140000000000001</v>
      </c>
      <c r="VX25" s="14">
        <v>0.6</v>
      </c>
      <c r="VY25" s="14">
        <v>0.6</v>
      </c>
      <c r="VZ25" s="14">
        <v>0.6</v>
      </c>
      <c r="WA25" s="14">
        <v>0</v>
      </c>
      <c r="WB25" s="14">
        <v>0</v>
      </c>
      <c r="WC25" s="14">
        <v>0</v>
      </c>
      <c r="WD25" s="14">
        <v>4</v>
      </c>
      <c r="WE25" s="14">
        <v>-4</v>
      </c>
      <c r="WF25" s="14">
        <v>0</v>
      </c>
      <c r="WG25" s="14">
        <v>0</v>
      </c>
      <c r="WH25" s="14">
        <v>3</v>
      </c>
      <c r="WI25" s="14">
        <v>-3</v>
      </c>
      <c r="WJ25" s="14">
        <v>81.8</v>
      </c>
      <c r="WK25" s="14"/>
      <c r="WL25" s="14">
        <v>88.832999999999998</v>
      </c>
      <c r="WM25" s="14">
        <v>-7.0330000000000004</v>
      </c>
      <c r="WN25" s="14">
        <v>9.5</v>
      </c>
      <c r="WO25" s="14"/>
      <c r="WP25" s="14">
        <v>4.5620000000000003</v>
      </c>
      <c r="WQ25" s="14">
        <v>4.9379999999999997</v>
      </c>
      <c r="WR25" s="14">
        <v>9.8000000000000007</v>
      </c>
      <c r="WS25" s="14">
        <v>9.8000000000000007</v>
      </c>
      <c r="WT25" s="14">
        <v>9.8000000000000007</v>
      </c>
      <c r="WU25" s="14">
        <v>0</v>
      </c>
      <c r="WV25" s="14">
        <v>20</v>
      </c>
      <c r="WW25" s="14">
        <v>19.21951</v>
      </c>
      <c r="WX25" s="14">
        <v>19.21951</v>
      </c>
      <c r="WY25" s="14">
        <v>0.78049000000000002</v>
      </c>
      <c r="WZ25" s="14">
        <v>10.6</v>
      </c>
      <c r="XA25" s="14">
        <v>10.7</v>
      </c>
      <c r="XB25" s="14">
        <v>10.7</v>
      </c>
      <c r="XC25" s="14">
        <v>-0.1</v>
      </c>
      <c r="XD25" s="14">
        <v>43.1</v>
      </c>
      <c r="XE25" s="14">
        <v>42</v>
      </c>
      <c r="XF25" s="14">
        <v>42</v>
      </c>
      <c r="XG25" s="14">
        <v>1.1000000000000001</v>
      </c>
      <c r="XH25" s="14">
        <v>15.4</v>
      </c>
      <c r="XI25" s="14">
        <v>14</v>
      </c>
      <c r="XJ25" s="14">
        <v>14</v>
      </c>
      <c r="XK25" s="14">
        <v>1.4</v>
      </c>
      <c r="XL25" s="14"/>
      <c r="XM25" s="14"/>
      <c r="XN25" s="14"/>
      <c r="XO25" s="14">
        <v>0</v>
      </c>
      <c r="XP25" s="14"/>
      <c r="XQ25" s="14"/>
      <c r="XR25" s="14"/>
      <c r="XS25" s="14">
        <v>0</v>
      </c>
      <c r="XT25" s="14">
        <v>16.3</v>
      </c>
      <c r="XU25" s="14">
        <v>14</v>
      </c>
      <c r="XV25" s="14">
        <v>14</v>
      </c>
      <c r="XW25" s="14">
        <v>2.2999999999999998</v>
      </c>
      <c r="XX25" s="14"/>
      <c r="XY25" s="14"/>
      <c r="XZ25" s="14"/>
      <c r="YA25" s="14">
        <v>0</v>
      </c>
      <c r="YB25" s="14"/>
      <c r="YC25" s="14"/>
      <c r="YD25" s="14"/>
      <c r="YE25" s="14">
        <v>0</v>
      </c>
    </row>
    <row r="26" spans="1:655" ht="24" customHeight="1" x14ac:dyDescent="0.35">
      <c r="A26" s="1"/>
      <c r="B26" s="16" t="s">
        <v>59</v>
      </c>
      <c r="C26" s="16" t="s">
        <v>800</v>
      </c>
      <c r="D26" s="17"/>
      <c r="E26" s="17"/>
      <c r="F26" s="17"/>
      <c r="G26" s="17">
        <v>0</v>
      </c>
      <c r="H26" s="17">
        <v>647.5</v>
      </c>
      <c r="I26" s="17">
        <v>646.79789000000005</v>
      </c>
      <c r="J26" s="17">
        <v>646.79789000000005</v>
      </c>
      <c r="K26" s="17">
        <v>0.70211000000000001</v>
      </c>
      <c r="L26" s="17">
        <v>218.4</v>
      </c>
      <c r="M26" s="17">
        <v>211.44126</v>
      </c>
      <c r="N26" s="17">
        <v>211.44126</v>
      </c>
      <c r="O26" s="17">
        <v>6.9587399999999997</v>
      </c>
      <c r="P26" s="17"/>
      <c r="Q26" s="17"/>
      <c r="R26" s="17"/>
      <c r="S26" s="17">
        <v>0</v>
      </c>
      <c r="T26" s="17"/>
      <c r="U26" s="17"/>
      <c r="V26" s="17"/>
      <c r="W26" s="17">
        <v>0</v>
      </c>
      <c r="X26" s="17">
        <v>90.1</v>
      </c>
      <c r="Y26" s="17">
        <v>92.226339999999993</v>
      </c>
      <c r="Z26" s="17">
        <v>92.226339999999993</v>
      </c>
      <c r="AA26" s="17">
        <v>-2.1263399999999999</v>
      </c>
      <c r="AB26" s="17">
        <v>186.1</v>
      </c>
      <c r="AC26" s="17">
        <v>169.97218000000001</v>
      </c>
      <c r="AD26" s="17">
        <v>168.672</v>
      </c>
      <c r="AE26" s="17">
        <v>17.428000000000001</v>
      </c>
      <c r="AF26" s="17"/>
      <c r="AG26" s="17"/>
      <c r="AH26" s="17"/>
      <c r="AI26" s="17">
        <v>0</v>
      </c>
      <c r="AJ26" s="17"/>
      <c r="AK26" s="17"/>
      <c r="AL26" s="17"/>
      <c r="AM26" s="17">
        <v>0</v>
      </c>
      <c r="AN26" s="17">
        <v>107.9</v>
      </c>
      <c r="AO26" s="17">
        <v>111.11111</v>
      </c>
      <c r="AP26" s="17">
        <v>187.38775000000001</v>
      </c>
      <c r="AQ26" s="17">
        <v>-79.487750000000005</v>
      </c>
      <c r="AR26" s="17">
        <v>108.2</v>
      </c>
      <c r="AS26" s="17">
        <v>111.11111</v>
      </c>
      <c r="AT26" s="17">
        <v>187.38775000000001</v>
      </c>
      <c r="AU26" s="17">
        <v>-79.187749999999994</v>
      </c>
      <c r="AV26" s="17">
        <v>108.3</v>
      </c>
      <c r="AW26" s="17">
        <v>111.11111</v>
      </c>
      <c r="AX26" s="17">
        <v>187.38775000000001</v>
      </c>
      <c r="AY26" s="17">
        <v>-79.08775</v>
      </c>
      <c r="AZ26" s="17">
        <v>210.2</v>
      </c>
      <c r="BA26" s="17">
        <v>166.66667000000001</v>
      </c>
      <c r="BB26" s="17">
        <v>281.08163000000002</v>
      </c>
      <c r="BC26" s="17">
        <v>-70.881630000000001</v>
      </c>
      <c r="BD26" s="17">
        <v>211.6</v>
      </c>
      <c r="BE26" s="17">
        <v>209.29819000000001</v>
      </c>
      <c r="BF26" s="17">
        <v>209.29819000000001</v>
      </c>
      <c r="BG26" s="17">
        <v>2.3018100000000001</v>
      </c>
      <c r="BH26" s="17">
        <v>110.3</v>
      </c>
      <c r="BI26" s="17">
        <v>104.6491</v>
      </c>
      <c r="BJ26" s="17">
        <v>104.6491</v>
      </c>
      <c r="BK26" s="17">
        <v>5.6509</v>
      </c>
      <c r="BL26" s="17">
        <v>548.1</v>
      </c>
      <c r="BM26" s="17">
        <v>522.82536000000005</v>
      </c>
      <c r="BN26" s="17">
        <v>96.585369999999998</v>
      </c>
      <c r="BO26" s="17">
        <v>451.51463000000001</v>
      </c>
      <c r="BP26" s="17">
        <v>5.2</v>
      </c>
      <c r="BQ26" s="17">
        <v>4.4534599999999998</v>
      </c>
      <c r="BR26" s="17">
        <v>4.4534599999999998</v>
      </c>
      <c r="BS26" s="17">
        <v>0.74653999999999998</v>
      </c>
      <c r="BT26" s="17"/>
      <c r="BU26" s="17"/>
      <c r="BV26" s="17"/>
      <c r="BW26" s="17">
        <v>0</v>
      </c>
      <c r="BX26" s="17"/>
      <c r="BY26" s="17"/>
      <c r="BZ26" s="17"/>
      <c r="CA26" s="17">
        <v>0</v>
      </c>
      <c r="CB26" s="17"/>
      <c r="CC26" s="17"/>
      <c r="CD26" s="17"/>
      <c r="CE26" s="17">
        <v>0</v>
      </c>
      <c r="CF26" s="17"/>
      <c r="CG26" s="17"/>
      <c r="CH26" s="17"/>
      <c r="CI26" s="17">
        <v>0</v>
      </c>
      <c r="CJ26" s="17">
        <v>165.5</v>
      </c>
      <c r="CK26" s="17">
        <v>164.70732000000001</v>
      </c>
      <c r="CL26" s="17">
        <v>164.70732000000001</v>
      </c>
      <c r="CM26" s="17">
        <v>0.79268000000000005</v>
      </c>
      <c r="CN26" s="17">
        <v>7.1</v>
      </c>
      <c r="CO26" s="17">
        <v>5.1583800000000002</v>
      </c>
      <c r="CP26" s="17">
        <v>5.1583800000000002</v>
      </c>
      <c r="CQ26" s="17">
        <v>1.9416199999999999</v>
      </c>
      <c r="CR26" s="17">
        <v>5.6</v>
      </c>
      <c r="CS26" s="17">
        <v>2.8315000000000001</v>
      </c>
      <c r="CT26" s="17">
        <v>2.8315000000000001</v>
      </c>
      <c r="CU26" s="17">
        <v>2.7685</v>
      </c>
      <c r="CV26" s="17"/>
      <c r="CW26" s="17"/>
      <c r="CX26" s="17"/>
      <c r="CY26" s="17">
        <v>0</v>
      </c>
      <c r="CZ26" s="17">
        <v>6</v>
      </c>
      <c r="DA26" s="17">
        <v>6.8787000000000003</v>
      </c>
      <c r="DB26" s="17">
        <v>6.8787000000000003</v>
      </c>
      <c r="DC26" s="17">
        <v>-0.87870000000000004</v>
      </c>
      <c r="DD26" s="17">
        <v>9.1</v>
      </c>
      <c r="DE26" s="17">
        <v>10.217000000000001</v>
      </c>
      <c r="DF26" s="17">
        <v>10.217000000000001</v>
      </c>
      <c r="DG26" s="17">
        <v>-1.117</v>
      </c>
      <c r="DH26" s="17">
        <v>55.3</v>
      </c>
      <c r="DI26" s="17">
        <v>60</v>
      </c>
      <c r="DJ26" s="17">
        <v>32.977829999999997</v>
      </c>
      <c r="DK26" s="17">
        <v>22.32217</v>
      </c>
      <c r="DL26" s="17"/>
      <c r="DM26" s="17"/>
      <c r="DN26" s="17"/>
      <c r="DO26" s="17">
        <v>0</v>
      </c>
      <c r="DP26" s="17"/>
      <c r="DQ26" s="17"/>
      <c r="DR26" s="17"/>
      <c r="DS26" s="17">
        <v>0</v>
      </c>
      <c r="DT26" s="17"/>
      <c r="DU26" s="17"/>
      <c r="DV26" s="17"/>
      <c r="DW26" s="17">
        <v>0</v>
      </c>
      <c r="DX26" s="17"/>
      <c r="DY26" s="17"/>
      <c r="DZ26" s="17"/>
      <c r="EA26" s="17">
        <v>0</v>
      </c>
      <c r="EB26" s="17">
        <v>110.7</v>
      </c>
      <c r="EC26" s="17">
        <v>69.724429999999998</v>
      </c>
      <c r="ED26" s="17">
        <v>77.592460000000003</v>
      </c>
      <c r="EE26" s="17">
        <v>33.10754</v>
      </c>
      <c r="EF26" s="17">
        <v>181.5</v>
      </c>
      <c r="EG26" s="17">
        <v>221.30108000000001</v>
      </c>
      <c r="EH26" s="17">
        <v>221.30108000000001</v>
      </c>
      <c r="EI26" s="17">
        <v>-39.801079999999999</v>
      </c>
      <c r="EJ26" s="17"/>
      <c r="EK26" s="17"/>
      <c r="EL26" s="17"/>
      <c r="EM26" s="17">
        <v>0</v>
      </c>
      <c r="EN26" s="17"/>
      <c r="EO26" s="17"/>
      <c r="EP26" s="17"/>
      <c r="EQ26" s="17">
        <v>0</v>
      </c>
      <c r="ER26" s="17"/>
      <c r="ES26" s="17"/>
      <c r="ET26" s="17"/>
      <c r="EU26" s="17">
        <v>0</v>
      </c>
      <c r="EV26" s="17">
        <v>6.5</v>
      </c>
      <c r="EW26" s="17">
        <v>6.39</v>
      </c>
      <c r="EX26" s="17">
        <v>6.39</v>
      </c>
      <c r="EY26" s="17">
        <v>0.11</v>
      </c>
      <c r="EZ26" s="17">
        <v>458.6</v>
      </c>
      <c r="FA26" s="17">
        <v>458.87804999999997</v>
      </c>
      <c r="FB26" s="17">
        <v>397.37360999999999</v>
      </c>
      <c r="FC26" s="17">
        <v>61.226390000000002</v>
      </c>
      <c r="FD26" s="17">
        <v>70</v>
      </c>
      <c r="FE26" s="17">
        <v>61.197150000000001</v>
      </c>
      <c r="FF26" s="17">
        <v>61.197150000000001</v>
      </c>
      <c r="FG26" s="17">
        <v>8.8028499999999994</v>
      </c>
      <c r="FH26" s="17">
        <v>73.599999999999994</v>
      </c>
      <c r="FI26" s="17">
        <v>150.27984000000001</v>
      </c>
      <c r="FJ26" s="17">
        <v>150.27984000000001</v>
      </c>
      <c r="FK26" s="17">
        <v>-76.679839999999999</v>
      </c>
      <c r="FL26" s="17">
        <v>39.9</v>
      </c>
      <c r="FM26" s="17">
        <v>22.735620000000001</v>
      </c>
      <c r="FN26" s="17">
        <v>22.735620000000001</v>
      </c>
      <c r="FO26" s="17">
        <v>17.164380000000001</v>
      </c>
      <c r="FP26" s="17">
        <v>18.8</v>
      </c>
      <c r="FQ26" s="17">
        <v>19.28585</v>
      </c>
      <c r="FR26" s="17">
        <v>19.28585</v>
      </c>
      <c r="FS26" s="17">
        <v>-0.48585</v>
      </c>
      <c r="FT26" s="17">
        <v>19.7</v>
      </c>
      <c r="FU26" s="17">
        <v>19.317070000000001</v>
      </c>
      <c r="FV26" s="17">
        <v>19.317070000000001</v>
      </c>
      <c r="FW26" s="17">
        <v>0.38292999999999999</v>
      </c>
      <c r="FX26" s="17">
        <v>91.4</v>
      </c>
      <c r="FY26" s="17">
        <v>87.657560000000004</v>
      </c>
      <c r="FZ26" s="17">
        <v>87.657560000000004</v>
      </c>
      <c r="GA26" s="17">
        <v>3.7424400000000002</v>
      </c>
      <c r="GB26" s="17">
        <v>183.2</v>
      </c>
      <c r="GC26" s="17">
        <v>186.00300999999999</v>
      </c>
      <c r="GD26" s="17">
        <v>186.00300999999999</v>
      </c>
      <c r="GE26" s="17">
        <v>-2.80301</v>
      </c>
      <c r="GF26" s="17">
        <v>183.4</v>
      </c>
      <c r="GG26" s="17">
        <v>186.00300999999999</v>
      </c>
      <c r="GH26" s="17">
        <v>186.00300999999999</v>
      </c>
      <c r="GI26" s="17">
        <v>-2.6030099999999998</v>
      </c>
      <c r="GJ26" s="17">
        <v>183.7</v>
      </c>
      <c r="GK26" s="17">
        <v>186.00300999999999</v>
      </c>
      <c r="GL26" s="17">
        <v>186.00300999999999</v>
      </c>
      <c r="GM26" s="17">
        <v>-2.30301</v>
      </c>
      <c r="GN26" s="17">
        <v>109.4</v>
      </c>
      <c r="GO26" s="17">
        <v>103.89552999999999</v>
      </c>
      <c r="GP26" s="17">
        <v>103.89552999999999</v>
      </c>
      <c r="GQ26" s="17">
        <v>5.5044700000000004</v>
      </c>
      <c r="GR26" s="17">
        <v>7.9</v>
      </c>
      <c r="GS26" s="17">
        <v>9.09</v>
      </c>
      <c r="GT26" s="17">
        <v>9.09</v>
      </c>
      <c r="GU26" s="17">
        <v>-1.19</v>
      </c>
      <c r="GV26" s="17">
        <v>3</v>
      </c>
      <c r="GW26" s="17">
        <v>6.6261000000000001</v>
      </c>
      <c r="GX26" s="17">
        <v>6.6261000000000001</v>
      </c>
      <c r="GY26" s="17">
        <v>-3.6261000000000001</v>
      </c>
      <c r="GZ26" s="17">
        <v>43</v>
      </c>
      <c r="HA26" s="17">
        <v>0</v>
      </c>
      <c r="HB26" s="17">
        <v>0</v>
      </c>
      <c r="HC26" s="17">
        <v>43</v>
      </c>
      <c r="HD26" s="17">
        <v>43.4</v>
      </c>
      <c r="HE26" s="17">
        <v>44.275120000000001</v>
      </c>
      <c r="HF26" s="17">
        <v>44.275120000000001</v>
      </c>
      <c r="HG26" s="17">
        <v>-0.87512000000000001</v>
      </c>
      <c r="HH26" s="17"/>
      <c r="HI26" s="17"/>
      <c r="HJ26" s="17">
        <v>3.9046599999999998</v>
      </c>
      <c r="HK26" s="17">
        <v>-3.9046599999999998</v>
      </c>
      <c r="HL26" s="17">
        <v>17.899999999999999</v>
      </c>
      <c r="HM26" s="17">
        <v>19.257169999999999</v>
      </c>
      <c r="HN26" s="17">
        <v>19.257169999999999</v>
      </c>
      <c r="HO26" s="17">
        <v>-1.35717</v>
      </c>
      <c r="HP26" s="17">
        <v>67.7</v>
      </c>
      <c r="HQ26" s="17">
        <v>67.317070000000001</v>
      </c>
      <c r="HR26" s="17">
        <v>171.54185000000001</v>
      </c>
      <c r="HS26" s="17">
        <v>-103.84184999999999</v>
      </c>
      <c r="HT26" s="17"/>
      <c r="HU26" s="17"/>
      <c r="HV26" s="17"/>
      <c r="HW26" s="17">
        <v>0</v>
      </c>
      <c r="HX26" s="17"/>
      <c r="HY26" s="17"/>
      <c r="HZ26" s="17"/>
      <c r="IA26" s="17">
        <v>0</v>
      </c>
      <c r="IB26" s="17"/>
      <c r="IC26" s="17"/>
      <c r="ID26" s="17"/>
      <c r="IE26" s="17">
        <v>0</v>
      </c>
      <c r="IF26" s="17"/>
      <c r="IG26" s="17"/>
      <c r="IH26" s="17"/>
      <c r="II26" s="17">
        <v>0</v>
      </c>
      <c r="IJ26" s="17"/>
      <c r="IK26" s="17"/>
      <c r="IL26" s="17"/>
      <c r="IM26" s="17">
        <v>0</v>
      </c>
      <c r="IN26" s="17">
        <v>46.3</v>
      </c>
      <c r="IO26" s="17"/>
      <c r="IP26" s="17"/>
      <c r="IQ26" s="17">
        <v>46.3</v>
      </c>
      <c r="IR26" s="17"/>
      <c r="IS26" s="17"/>
      <c r="IT26" s="17"/>
      <c r="IU26" s="17">
        <v>0</v>
      </c>
      <c r="IV26" s="17"/>
      <c r="IW26" s="17"/>
      <c r="IX26" s="17"/>
      <c r="IY26" s="17">
        <v>0</v>
      </c>
      <c r="IZ26" s="17"/>
      <c r="JA26" s="17"/>
      <c r="JB26" s="17"/>
      <c r="JC26" s="17">
        <v>0</v>
      </c>
      <c r="JD26" s="17">
        <v>87</v>
      </c>
      <c r="JE26" s="17">
        <v>88.815600000000003</v>
      </c>
      <c r="JF26" s="17">
        <v>88.815600000000003</v>
      </c>
      <c r="JG26" s="17">
        <v>-1.8156000000000001</v>
      </c>
      <c r="JH26" s="17"/>
      <c r="JI26" s="17"/>
      <c r="JJ26" s="17"/>
      <c r="JK26" s="17">
        <v>0</v>
      </c>
      <c r="JL26" s="17"/>
      <c r="JM26" s="17"/>
      <c r="JN26" s="17"/>
      <c r="JO26" s="17">
        <v>0</v>
      </c>
      <c r="JP26" s="17">
        <v>135.1</v>
      </c>
      <c r="JQ26" s="17">
        <v>136.66667000000001</v>
      </c>
      <c r="JR26" s="17">
        <v>136.66667000000001</v>
      </c>
      <c r="JS26" s="17">
        <v>-1.56667</v>
      </c>
      <c r="JT26" s="17">
        <v>70.599999999999994</v>
      </c>
      <c r="JU26" s="17">
        <v>68.333330000000004</v>
      </c>
      <c r="JV26" s="17">
        <v>68.333330000000004</v>
      </c>
      <c r="JW26" s="17">
        <v>2.26667</v>
      </c>
      <c r="JX26" s="17"/>
      <c r="JY26" s="17"/>
      <c r="JZ26" s="17"/>
      <c r="KA26" s="17">
        <v>0</v>
      </c>
      <c r="KB26" s="17"/>
      <c r="KC26" s="17"/>
      <c r="KD26" s="17"/>
      <c r="KE26" s="17">
        <v>0</v>
      </c>
      <c r="KF26" s="17"/>
      <c r="KG26" s="17"/>
      <c r="KH26" s="17"/>
      <c r="KI26" s="17">
        <v>0</v>
      </c>
      <c r="KJ26" s="17"/>
      <c r="KK26" s="17"/>
      <c r="KL26" s="17"/>
      <c r="KM26" s="17">
        <v>0</v>
      </c>
      <c r="KN26" s="17"/>
      <c r="KO26" s="17"/>
      <c r="KP26" s="17"/>
      <c r="KQ26" s="17">
        <v>0</v>
      </c>
      <c r="KR26" s="17"/>
      <c r="KS26" s="17"/>
      <c r="KT26" s="17"/>
      <c r="KU26" s="17">
        <v>0</v>
      </c>
      <c r="KV26" s="17"/>
      <c r="KW26" s="17"/>
      <c r="KX26" s="17"/>
      <c r="KY26" s="17">
        <v>0</v>
      </c>
      <c r="KZ26" s="17"/>
      <c r="LA26" s="17"/>
      <c r="LB26" s="17"/>
      <c r="LC26" s="17">
        <v>0</v>
      </c>
      <c r="LD26" s="17">
        <v>4.2</v>
      </c>
      <c r="LE26" s="17">
        <v>3.7524000000000002</v>
      </c>
      <c r="LF26" s="17">
        <v>3.7524000000000002</v>
      </c>
      <c r="LG26" s="17">
        <v>0.4476</v>
      </c>
      <c r="LH26" s="17">
        <v>65.5</v>
      </c>
      <c r="LI26" s="17">
        <v>89.234759999999994</v>
      </c>
      <c r="LJ26" s="17">
        <v>125.88462</v>
      </c>
      <c r="LK26" s="17">
        <v>-60.384619999999998</v>
      </c>
      <c r="LL26" s="17">
        <v>124.3</v>
      </c>
      <c r="LM26" s="17">
        <v>103.32422</v>
      </c>
      <c r="LN26" s="17">
        <v>118.31825000000001</v>
      </c>
      <c r="LO26" s="17">
        <v>5.9817499999999999</v>
      </c>
      <c r="LP26" s="17">
        <v>66.3</v>
      </c>
      <c r="LQ26" s="17">
        <v>67.461460000000002</v>
      </c>
      <c r="LR26" s="17">
        <v>67.461460000000002</v>
      </c>
      <c r="LS26" s="17">
        <v>-1.1614599999999999</v>
      </c>
      <c r="LT26" s="17">
        <v>80</v>
      </c>
      <c r="LU26" s="17">
        <v>78.567999999999998</v>
      </c>
      <c r="LV26" s="17">
        <v>78.567999999999998</v>
      </c>
      <c r="LW26" s="17">
        <v>1.4319999999999999</v>
      </c>
      <c r="LX26" s="17">
        <v>30.4</v>
      </c>
      <c r="LY26" s="17">
        <v>30.097560000000001</v>
      </c>
      <c r="LZ26" s="17">
        <v>30.097560000000001</v>
      </c>
      <c r="MA26" s="17">
        <v>0.30243999999999999</v>
      </c>
      <c r="MB26" s="17"/>
      <c r="MC26" s="17"/>
      <c r="MD26" s="17"/>
      <c r="ME26" s="17">
        <v>0</v>
      </c>
      <c r="MF26" s="17"/>
      <c r="MG26" s="17"/>
      <c r="MH26" s="17"/>
      <c r="MI26" s="17">
        <v>0</v>
      </c>
      <c r="MJ26" s="17"/>
      <c r="MK26" s="17"/>
      <c r="ML26" s="17"/>
      <c r="MM26" s="17">
        <v>0</v>
      </c>
      <c r="MN26" s="17">
        <v>148.1</v>
      </c>
      <c r="MO26" s="17">
        <v>149.77393000000001</v>
      </c>
      <c r="MP26" s="17">
        <v>149.77393000000001</v>
      </c>
      <c r="MQ26" s="17">
        <v>-1.6739299999999999</v>
      </c>
      <c r="MR26" s="17">
        <v>149</v>
      </c>
      <c r="MS26" s="17">
        <v>149.77393000000001</v>
      </c>
      <c r="MT26" s="17">
        <v>149.77393000000001</v>
      </c>
      <c r="MU26" s="17">
        <v>-0.77393000000000001</v>
      </c>
      <c r="MV26" s="17">
        <v>149.4</v>
      </c>
      <c r="MW26" s="17">
        <v>149.77393000000001</v>
      </c>
      <c r="MX26" s="17">
        <v>149.77393000000001</v>
      </c>
      <c r="MY26" s="17">
        <v>-0.37392999999999998</v>
      </c>
      <c r="MZ26" s="17"/>
      <c r="NA26" s="17"/>
      <c r="NB26" s="17"/>
      <c r="NC26" s="17">
        <v>0</v>
      </c>
      <c r="ND26" s="17">
        <v>0</v>
      </c>
      <c r="NE26" s="17"/>
      <c r="NF26" s="17"/>
      <c r="NG26" s="17">
        <v>0</v>
      </c>
      <c r="NH26" s="17"/>
      <c r="NI26" s="17"/>
      <c r="NJ26" s="17"/>
      <c r="NK26" s="17">
        <v>0</v>
      </c>
      <c r="NL26" s="17"/>
      <c r="NM26" s="17"/>
      <c r="NN26" s="17"/>
      <c r="NO26" s="17">
        <v>0</v>
      </c>
      <c r="NP26" s="17"/>
      <c r="NQ26" s="17"/>
      <c r="NR26" s="17"/>
      <c r="NS26" s="17">
        <v>0</v>
      </c>
      <c r="NT26" s="17"/>
      <c r="NU26" s="17"/>
      <c r="NV26" s="17"/>
      <c r="NW26" s="17">
        <v>0</v>
      </c>
      <c r="NX26" s="17"/>
      <c r="NY26" s="17"/>
      <c r="NZ26" s="17"/>
      <c r="OA26" s="17">
        <v>0</v>
      </c>
      <c r="OB26" s="17">
        <v>0.8</v>
      </c>
      <c r="OC26" s="17"/>
      <c r="OD26" s="17">
        <v>0.72899999999999998</v>
      </c>
      <c r="OE26" s="17">
        <v>7.0999999999999994E-2</v>
      </c>
      <c r="OF26" s="17">
        <v>17.100000000000001</v>
      </c>
      <c r="OG26" s="17">
        <v>17.7</v>
      </c>
      <c r="OH26" s="17">
        <v>30.382000000000001</v>
      </c>
      <c r="OI26" s="17">
        <v>-13.282</v>
      </c>
      <c r="OJ26" s="17">
        <v>67.8</v>
      </c>
      <c r="OK26" s="17"/>
      <c r="OL26" s="17">
        <v>70.95</v>
      </c>
      <c r="OM26" s="17">
        <v>-3.15</v>
      </c>
      <c r="ON26" s="17">
        <v>9.3000000000000007</v>
      </c>
      <c r="OO26" s="17">
        <v>14.071999999999999</v>
      </c>
      <c r="OP26" s="17">
        <v>14.071999999999999</v>
      </c>
      <c r="OQ26" s="17">
        <v>-4.7720000000000002</v>
      </c>
      <c r="OR26" s="17">
        <v>0.2</v>
      </c>
      <c r="OS26" s="17"/>
      <c r="OT26" s="17">
        <v>0.2</v>
      </c>
      <c r="OU26" s="17">
        <v>0</v>
      </c>
      <c r="OV26" s="17">
        <v>19.2</v>
      </c>
      <c r="OW26" s="17">
        <v>17.560980000000001</v>
      </c>
      <c r="OX26" s="17">
        <v>17.560980000000001</v>
      </c>
      <c r="OY26" s="17">
        <v>1.6390199999999999</v>
      </c>
      <c r="OZ26" s="17">
        <v>9.9</v>
      </c>
      <c r="PA26" s="17">
        <v>9.9830000000000005</v>
      </c>
      <c r="PB26" s="17">
        <v>9.9830000000000005</v>
      </c>
      <c r="PC26" s="17">
        <v>-8.3000000000000004E-2</v>
      </c>
      <c r="PD26" s="17">
        <v>5.6</v>
      </c>
      <c r="PE26" s="17">
        <v>5.67</v>
      </c>
      <c r="PF26" s="17">
        <v>5.67</v>
      </c>
      <c r="PG26" s="17">
        <v>-7.0000000000000007E-2</v>
      </c>
      <c r="PH26" s="17">
        <v>0.8</v>
      </c>
      <c r="PI26" s="17">
        <v>1</v>
      </c>
      <c r="PJ26" s="17">
        <v>1</v>
      </c>
      <c r="PK26" s="17">
        <v>-0.2</v>
      </c>
      <c r="PL26" s="17">
        <v>1.5</v>
      </c>
      <c r="PM26" s="17">
        <v>1.5</v>
      </c>
      <c r="PN26" s="17">
        <v>1.5</v>
      </c>
      <c r="PO26" s="17">
        <v>0</v>
      </c>
      <c r="PP26" s="17">
        <v>4.5</v>
      </c>
      <c r="PQ26" s="17">
        <v>4.5</v>
      </c>
      <c r="PR26" s="17">
        <v>4.5</v>
      </c>
      <c r="PS26" s="17">
        <v>0</v>
      </c>
      <c r="PT26" s="17">
        <v>20.100000000000001</v>
      </c>
      <c r="PU26" s="17">
        <v>19.5122</v>
      </c>
      <c r="PV26" s="17">
        <v>19.5122</v>
      </c>
      <c r="PW26" s="17">
        <v>0.58779999999999999</v>
      </c>
      <c r="PX26" s="17">
        <v>20</v>
      </c>
      <c r="PY26" s="17">
        <v>19.5122</v>
      </c>
      <c r="PZ26" s="17">
        <v>19.5122</v>
      </c>
      <c r="QA26" s="17">
        <v>0.48780000000000001</v>
      </c>
      <c r="QB26" s="17">
        <v>17.399999999999999</v>
      </c>
      <c r="QC26" s="17">
        <v>13.65854</v>
      </c>
      <c r="QD26" s="17">
        <v>13.65854</v>
      </c>
      <c r="QE26" s="17">
        <v>3.74146</v>
      </c>
      <c r="QF26" s="17">
        <v>1.5</v>
      </c>
      <c r="QG26" s="17">
        <v>3.5</v>
      </c>
      <c r="QH26" s="17">
        <v>3.5</v>
      </c>
      <c r="QI26" s="17">
        <v>-2</v>
      </c>
      <c r="QJ26" s="17">
        <v>18.600000000000001</v>
      </c>
      <c r="QK26" s="17">
        <v>18.146339999999999</v>
      </c>
      <c r="QL26" s="17">
        <v>18.146339999999999</v>
      </c>
      <c r="QM26" s="17">
        <v>0.45366000000000001</v>
      </c>
      <c r="QN26" s="17">
        <v>13</v>
      </c>
      <c r="QO26" s="17"/>
      <c r="QP26" s="17">
        <v>12.95</v>
      </c>
      <c r="QQ26" s="17">
        <v>0.05</v>
      </c>
      <c r="QR26" s="17">
        <v>15.2</v>
      </c>
      <c r="QS26" s="17"/>
      <c r="QT26" s="17">
        <v>16.614999999999998</v>
      </c>
      <c r="QU26" s="17">
        <v>-1.415</v>
      </c>
      <c r="QV26" s="17">
        <v>3.8</v>
      </c>
      <c r="QW26" s="17">
        <v>8</v>
      </c>
      <c r="QX26" s="17">
        <v>4.8710000000000004</v>
      </c>
      <c r="QY26" s="17">
        <v>-1.071</v>
      </c>
      <c r="QZ26" s="17">
        <v>9.1999999999999993</v>
      </c>
      <c r="RA26" s="17">
        <v>15</v>
      </c>
      <c r="RB26" s="17">
        <v>11.318</v>
      </c>
      <c r="RC26" s="17">
        <v>-2.1179999999999999</v>
      </c>
      <c r="RD26" s="17">
        <v>4.5</v>
      </c>
      <c r="RE26" s="17">
        <v>4.2</v>
      </c>
      <c r="RF26" s="17">
        <v>4.2</v>
      </c>
      <c r="RG26" s="17">
        <v>0.3</v>
      </c>
      <c r="RH26" s="17">
        <v>1</v>
      </c>
      <c r="RI26" s="17">
        <v>1.2</v>
      </c>
      <c r="RJ26" s="17">
        <v>1.2</v>
      </c>
      <c r="RK26" s="17">
        <v>-0.2</v>
      </c>
      <c r="RL26" s="17">
        <v>2.2000000000000002</v>
      </c>
      <c r="RM26" s="17">
        <v>2.4</v>
      </c>
      <c r="RN26" s="17">
        <v>2.4</v>
      </c>
      <c r="RO26" s="17">
        <v>-0.2</v>
      </c>
      <c r="RP26" s="17">
        <v>1.6</v>
      </c>
      <c r="RQ26" s="17">
        <v>1.4</v>
      </c>
      <c r="RR26" s="17">
        <v>1.4</v>
      </c>
      <c r="RS26" s="17">
        <v>0.2</v>
      </c>
      <c r="RT26" s="17">
        <v>16.3</v>
      </c>
      <c r="RU26" s="17"/>
      <c r="RV26" s="17">
        <v>13.144</v>
      </c>
      <c r="RW26" s="17">
        <v>3.1560000000000001</v>
      </c>
      <c r="RX26" s="17">
        <v>3.2</v>
      </c>
      <c r="RY26" s="17">
        <v>3.18</v>
      </c>
      <c r="RZ26" s="17">
        <v>3.18</v>
      </c>
      <c r="SA26" s="17">
        <v>0.02</v>
      </c>
      <c r="SB26" s="17">
        <v>10.4</v>
      </c>
      <c r="SC26" s="17">
        <v>0</v>
      </c>
      <c r="SD26" s="17">
        <v>10.721270000000001</v>
      </c>
      <c r="SE26" s="17">
        <v>-0.32127</v>
      </c>
      <c r="SF26" s="17">
        <v>2.2000000000000002</v>
      </c>
      <c r="SG26" s="17">
        <v>2</v>
      </c>
      <c r="SH26" s="17">
        <v>2</v>
      </c>
      <c r="SI26" s="17">
        <v>0.2</v>
      </c>
      <c r="SJ26" s="17">
        <v>0.4</v>
      </c>
      <c r="SK26" s="17">
        <v>0.7</v>
      </c>
      <c r="SL26" s="17">
        <v>0.7</v>
      </c>
      <c r="SM26" s="17">
        <v>-0.3</v>
      </c>
      <c r="SN26" s="17">
        <v>18.5</v>
      </c>
      <c r="SO26" s="17">
        <v>10.53659</v>
      </c>
      <c r="SP26" s="17">
        <v>10.53659</v>
      </c>
      <c r="SQ26" s="17">
        <v>7.9634099999999997</v>
      </c>
      <c r="SR26" s="17">
        <v>6.3</v>
      </c>
      <c r="SS26" s="17">
        <v>6</v>
      </c>
      <c r="ST26" s="17">
        <v>6</v>
      </c>
      <c r="SU26" s="17">
        <v>0.3</v>
      </c>
      <c r="SV26" s="17">
        <v>9.1999999999999993</v>
      </c>
      <c r="SW26" s="17">
        <v>7</v>
      </c>
      <c r="SX26" s="17">
        <v>7</v>
      </c>
      <c r="SY26" s="17">
        <v>2.2000000000000002</v>
      </c>
      <c r="SZ26" s="17">
        <v>13.1</v>
      </c>
      <c r="TA26" s="17">
        <v>10.73171</v>
      </c>
      <c r="TB26" s="17">
        <v>10.73171</v>
      </c>
      <c r="TC26" s="17">
        <v>2.36829</v>
      </c>
      <c r="TD26" s="17">
        <v>20</v>
      </c>
      <c r="TE26" s="17">
        <v>19.21951</v>
      </c>
      <c r="TF26" s="17">
        <v>19.21951</v>
      </c>
      <c r="TG26" s="17">
        <v>0.78049000000000002</v>
      </c>
      <c r="TH26" s="17">
        <v>15.2</v>
      </c>
      <c r="TI26" s="17">
        <v>13.090999999999999</v>
      </c>
      <c r="TJ26" s="17">
        <v>13.090999999999999</v>
      </c>
      <c r="TK26" s="17">
        <v>2.109</v>
      </c>
      <c r="TL26" s="17">
        <v>8.9</v>
      </c>
      <c r="TM26" s="17">
        <v>18.600000000000001</v>
      </c>
      <c r="TN26" s="17">
        <v>20.582999999999998</v>
      </c>
      <c r="TO26" s="17">
        <v>-11.683</v>
      </c>
      <c r="TP26" s="17">
        <v>29.5</v>
      </c>
      <c r="TQ26" s="17"/>
      <c r="TR26" s="17">
        <v>30.388000000000002</v>
      </c>
      <c r="TS26" s="17">
        <v>-0.88800000000000001</v>
      </c>
      <c r="TT26" s="17">
        <v>0</v>
      </c>
      <c r="TU26" s="17">
        <v>0</v>
      </c>
      <c r="TV26" s="17">
        <v>0</v>
      </c>
      <c r="TW26" s="17">
        <v>0</v>
      </c>
      <c r="TX26" s="17">
        <v>3.9</v>
      </c>
      <c r="TY26" s="17">
        <v>8</v>
      </c>
      <c r="TZ26" s="17">
        <v>0</v>
      </c>
      <c r="UA26" s="17">
        <v>3.9</v>
      </c>
      <c r="UB26" s="17">
        <v>0</v>
      </c>
      <c r="UC26" s="17">
        <v>0</v>
      </c>
      <c r="UD26" s="17">
        <v>0</v>
      </c>
      <c r="UE26" s="17">
        <v>0</v>
      </c>
      <c r="UF26" s="17">
        <v>0.3</v>
      </c>
      <c r="UG26" s="17">
        <v>0</v>
      </c>
      <c r="UH26" s="17">
        <v>0</v>
      </c>
      <c r="UI26" s="17">
        <v>0.3</v>
      </c>
      <c r="UJ26" s="17">
        <v>16.399999999999999</v>
      </c>
      <c r="UK26" s="17">
        <v>10</v>
      </c>
      <c r="UL26" s="17">
        <v>10</v>
      </c>
      <c r="UM26" s="17">
        <v>6.4</v>
      </c>
      <c r="UN26" s="17">
        <v>6</v>
      </c>
      <c r="UO26" s="17">
        <v>4</v>
      </c>
      <c r="UP26" s="17">
        <v>4</v>
      </c>
      <c r="UQ26" s="17">
        <v>2</v>
      </c>
      <c r="UR26" s="17"/>
      <c r="US26" s="17"/>
      <c r="UT26" s="17"/>
      <c r="UU26" s="17">
        <v>0</v>
      </c>
      <c r="UV26" s="17">
        <v>10.6</v>
      </c>
      <c r="UW26" s="17">
        <v>10.73171</v>
      </c>
      <c r="UX26" s="17">
        <v>10.73171</v>
      </c>
      <c r="UY26" s="17">
        <v>-0.13170999999999999</v>
      </c>
      <c r="UZ26" s="17">
        <v>11.4</v>
      </c>
      <c r="VA26" s="17">
        <v>11.90244</v>
      </c>
      <c r="VB26" s="17">
        <v>11.90244</v>
      </c>
      <c r="VC26" s="17">
        <v>-0.50244</v>
      </c>
      <c r="VD26" s="17">
        <v>11.4</v>
      </c>
      <c r="VE26" s="17">
        <v>11.90244</v>
      </c>
      <c r="VF26" s="17">
        <v>11.90244</v>
      </c>
      <c r="VG26" s="17">
        <v>-0.50244</v>
      </c>
      <c r="VH26" s="17">
        <v>5.4</v>
      </c>
      <c r="VI26" s="17">
        <v>10.978</v>
      </c>
      <c r="VJ26" s="17">
        <v>10.978</v>
      </c>
      <c r="VK26" s="17">
        <v>-5.5780000000000003</v>
      </c>
      <c r="VL26" s="17">
        <v>207.5</v>
      </c>
      <c r="VM26" s="17"/>
      <c r="VN26" s="17">
        <v>233.48</v>
      </c>
      <c r="VO26" s="17">
        <v>-25.98</v>
      </c>
      <c r="VP26" s="17">
        <v>11.4</v>
      </c>
      <c r="VQ26" s="17"/>
      <c r="VR26" s="17">
        <v>12.994999999999999</v>
      </c>
      <c r="VS26" s="17">
        <v>-1.595</v>
      </c>
      <c r="VT26" s="17">
        <v>119.7</v>
      </c>
      <c r="VU26" s="17"/>
      <c r="VV26" s="17">
        <v>125.73099999999999</v>
      </c>
      <c r="VW26" s="17">
        <v>-6.0309999999999997</v>
      </c>
      <c r="VX26" s="17">
        <v>0.6</v>
      </c>
      <c r="VY26" s="17">
        <v>0.6</v>
      </c>
      <c r="VZ26" s="17">
        <v>0.6</v>
      </c>
      <c r="WA26" s="17">
        <v>0</v>
      </c>
      <c r="WB26" s="17">
        <v>0</v>
      </c>
      <c r="WC26" s="17">
        <v>0</v>
      </c>
      <c r="WD26" s="17">
        <v>3</v>
      </c>
      <c r="WE26" s="17">
        <v>-3</v>
      </c>
      <c r="WF26" s="17">
        <v>0</v>
      </c>
      <c r="WG26" s="17">
        <v>0</v>
      </c>
      <c r="WH26" s="17">
        <v>3</v>
      </c>
      <c r="WI26" s="17">
        <v>-3</v>
      </c>
      <c r="WJ26" s="17">
        <v>82.4</v>
      </c>
      <c r="WK26" s="17"/>
      <c r="WL26" s="17">
        <v>91.84</v>
      </c>
      <c r="WM26" s="17">
        <v>-9.44</v>
      </c>
      <c r="WN26" s="17">
        <v>11.2</v>
      </c>
      <c r="WO26" s="17"/>
      <c r="WP26" s="17">
        <v>5.9249999999999998</v>
      </c>
      <c r="WQ26" s="17">
        <v>5.2750000000000004</v>
      </c>
      <c r="WR26" s="17">
        <v>9.8000000000000007</v>
      </c>
      <c r="WS26" s="17">
        <v>9.8000000000000007</v>
      </c>
      <c r="WT26" s="17">
        <v>9.8000000000000007</v>
      </c>
      <c r="WU26" s="17">
        <v>0</v>
      </c>
      <c r="WV26" s="17">
        <v>20</v>
      </c>
      <c r="WW26" s="17">
        <v>19.21951</v>
      </c>
      <c r="WX26" s="17">
        <v>19.21951</v>
      </c>
      <c r="WY26" s="17">
        <v>0.78049000000000002</v>
      </c>
      <c r="WZ26" s="17">
        <v>10.8</v>
      </c>
      <c r="XA26" s="17">
        <v>10.7</v>
      </c>
      <c r="XB26" s="17">
        <v>10.7</v>
      </c>
      <c r="XC26" s="17">
        <v>0.1</v>
      </c>
      <c r="XD26" s="17">
        <v>43</v>
      </c>
      <c r="XE26" s="17">
        <v>42</v>
      </c>
      <c r="XF26" s="17">
        <v>42</v>
      </c>
      <c r="XG26" s="17">
        <v>1</v>
      </c>
      <c r="XH26" s="17">
        <v>15.6</v>
      </c>
      <c r="XI26" s="17">
        <v>14</v>
      </c>
      <c r="XJ26" s="17">
        <v>14</v>
      </c>
      <c r="XK26" s="17">
        <v>1.6</v>
      </c>
      <c r="XL26" s="17"/>
      <c r="XM26" s="17"/>
      <c r="XN26" s="17"/>
      <c r="XO26" s="17">
        <v>0</v>
      </c>
      <c r="XP26" s="17"/>
      <c r="XQ26" s="17"/>
      <c r="XR26" s="17"/>
      <c r="XS26" s="17">
        <v>0</v>
      </c>
      <c r="XT26" s="17">
        <v>16</v>
      </c>
      <c r="XU26" s="17">
        <v>14</v>
      </c>
      <c r="XV26" s="17">
        <v>14</v>
      </c>
      <c r="XW26" s="17">
        <v>2</v>
      </c>
      <c r="XX26" s="17"/>
      <c r="XY26" s="17"/>
      <c r="XZ26" s="17"/>
      <c r="YA26" s="17">
        <v>0</v>
      </c>
      <c r="YB26" s="17"/>
      <c r="YC26" s="17"/>
      <c r="YD26" s="17"/>
      <c r="YE26" s="17">
        <v>0</v>
      </c>
    </row>
    <row r="27" spans="1:655" ht="24" customHeight="1" x14ac:dyDescent="0.35">
      <c r="A27" s="1"/>
      <c r="B27" s="16" t="s">
        <v>59</v>
      </c>
      <c r="C27" s="16" t="s">
        <v>801</v>
      </c>
      <c r="D27" s="17"/>
      <c r="E27" s="17"/>
      <c r="F27" s="17"/>
      <c r="G27" s="17">
        <v>0</v>
      </c>
      <c r="H27" s="17">
        <v>647.6</v>
      </c>
      <c r="I27" s="17">
        <v>646.79789000000005</v>
      </c>
      <c r="J27" s="17">
        <v>646.79789000000005</v>
      </c>
      <c r="K27" s="17">
        <v>0.80210999999999999</v>
      </c>
      <c r="L27" s="17">
        <v>218.1</v>
      </c>
      <c r="M27" s="17">
        <v>211.44126</v>
      </c>
      <c r="N27" s="17">
        <v>211.44126</v>
      </c>
      <c r="O27" s="17">
        <v>6.6587399999999999</v>
      </c>
      <c r="P27" s="17"/>
      <c r="Q27" s="17"/>
      <c r="R27" s="17"/>
      <c r="S27" s="17">
        <v>0</v>
      </c>
      <c r="T27" s="17"/>
      <c r="U27" s="17"/>
      <c r="V27" s="17"/>
      <c r="W27" s="17">
        <v>0</v>
      </c>
      <c r="X27" s="17">
        <v>90.8</v>
      </c>
      <c r="Y27" s="17">
        <v>92.226339999999993</v>
      </c>
      <c r="Z27" s="17">
        <v>92.226339999999993</v>
      </c>
      <c r="AA27" s="17">
        <v>-1.4263399999999999</v>
      </c>
      <c r="AB27" s="17">
        <v>186.2</v>
      </c>
      <c r="AC27" s="17">
        <v>169.97218000000001</v>
      </c>
      <c r="AD27" s="17">
        <v>168.672</v>
      </c>
      <c r="AE27" s="17">
        <v>17.527999999999999</v>
      </c>
      <c r="AF27" s="17"/>
      <c r="AG27" s="17"/>
      <c r="AH27" s="17"/>
      <c r="AI27" s="17">
        <v>0</v>
      </c>
      <c r="AJ27" s="17"/>
      <c r="AK27" s="17"/>
      <c r="AL27" s="17"/>
      <c r="AM27" s="17">
        <v>0</v>
      </c>
      <c r="AN27" s="17">
        <v>133.30000000000001</v>
      </c>
      <c r="AO27" s="17">
        <v>111.11111</v>
      </c>
      <c r="AP27" s="17">
        <v>199.17196000000001</v>
      </c>
      <c r="AQ27" s="17">
        <v>-65.871960000000001</v>
      </c>
      <c r="AR27" s="17">
        <v>133</v>
      </c>
      <c r="AS27" s="17">
        <v>111.11111</v>
      </c>
      <c r="AT27" s="17">
        <v>199.17196000000001</v>
      </c>
      <c r="AU27" s="17">
        <v>-66.171959999999999</v>
      </c>
      <c r="AV27" s="17">
        <v>133.80000000000001</v>
      </c>
      <c r="AW27" s="17">
        <v>111.11111</v>
      </c>
      <c r="AX27" s="17">
        <v>199.17196000000001</v>
      </c>
      <c r="AY27" s="17">
        <v>-65.371960000000001</v>
      </c>
      <c r="AZ27" s="17">
        <v>233.1</v>
      </c>
      <c r="BA27" s="17">
        <v>166.66667000000001</v>
      </c>
      <c r="BB27" s="17">
        <v>298.75794000000002</v>
      </c>
      <c r="BC27" s="17">
        <v>-65.657939999999996</v>
      </c>
      <c r="BD27" s="17">
        <v>210</v>
      </c>
      <c r="BE27" s="17">
        <v>209.29819000000001</v>
      </c>
      <c r="BF27" s="17">
        <v>209.29819000000001</v>
      </c>
      <c r="BG27" s="17">
        <v>0.70181000000000004</v>
      </c>
      <c r="BH27" s="17">
        <v>110.3</v>
      </c>
      <c r="BI27" s="17">
        <v>104.6491</v>
      </c>
      <c r="BJ27" s="17">
        <v>104.6491</v>
      </c>
      <c r="BK27" s="17">
        <v>5.6509</v>
      </c>
      <c r="BL27" s="17">
        <v>553.1</v>
      </c>
      <c r="BM27" s="17">
        <v>550.75013000000001</v>
      </c>
      <c r="BN27" s="17">
        <v>150.41472999999999</v>
      </c>
      <c r="BO27" s="17">
        <v>402.68527</v>
      </c>
      <c r="BP27" s="17">
        <v>5.2</v>
      </c>
      <c r="BQ27" s="17">
        <v>4.4534599999999998</v>
      </c>
      <c r="BR27" s="17">
        <v>4.4534599999999998</v>
      </c>
      <c r="BS27" s="17">
        <v>0.74653999999999998</v>
      </c>
      <c r="BT27" s="17"/>
      <c r="BU27" s="17"/>
      <c r="BV27" s="17"/>
      <c r="BW27" s="17">
        <v>0</v>
      </c>
      <c r="BX27" s="17"/>
      <c r="BY27" s="17"/>
      <c r="BZ27" s="17"/>
      <c r="CA27" s="17">
        <v>0</v>
      </c>
      <c r="CB27" s="17"/>
      <c r="CC27" s="17"/>
      <c r="CD27" s="17"/>
      <c r="CE27" s="17">
        <v>0</v>
      </c>
      <c r="CF27" s="17"/>
      <c r="CG27" s="17"/>
      <c r="CH27" s="17"/>
      <c r="CI27" s="17">
        <v>0</v>
      </c>
      <c r="CJ27" s="17">
        <v>164.9</v>
      </c>
      <c r="CK27" s="17">
        <v>164.70732000000001</v>
      </c>
      <c r="CL27" s="17">
        <v>164.70732000000001</v>
      </c>
      <c r="CM27" s="17">
        <v>0.19267999999999999</v>
      </c>
      <c r="CN27" s="17">
        <v>7.1</v>
      </c>
      <c r="CO27" s="17">
        <v>5.1583800000000002</v>
      </c>
      <c r="CP27" s="17">
        <v>5.1583800000000002</v>
      </c>
      <c r="CQ27" s="17">
        <v>1.9416199999999999</v>
      </c>
      <c r="CR27" s="17">
        <v>5.6</v>
      </c>
      <c r="CS27" s="17">
        <v>2.8315000000000001</v>
      </c>
      <c r="CT27" s="17">
        <v>2.8315000000000001</v>
      </c>
      <c r="CU27" s="17">
        <v>2.7685</v>
      </c>
      <c r="CV27" s="17"/>
      <c r="CW27" s="17"/>
      <c r="CX27" s="17"/>
      <c r="CY27" s="17">
        <v>0</v>
      </c>
      <c r="CZ27" s="17">
        <v>6.1</v>
      </c>
      <c r="DA27" s="17">
        <v>6.8787000000000003</v>
      </c>
      <c r="DB27" s="17">
        <v>6.8787000000000003</v>
      </c>
      <c r="DC27" s="17">
        <v>-0.77869999999999995</v>
      </c>
      <c r="DD27" s="17">
        <v>9.1</v>
      </c>
      <c r="DE27" s="17">
        <v>10.217000000000001</v>
      </c>
      <c r="DF27" s="17">
        <v>10.217000000000001</v>
      </c>
      <c r="DG27" s="17">
        <v>-1.117</v>
      </c>
      <c r="DH27" s="17">
        <v>55.2</v>
      </c>
      <c r="DI27" s="17">
        <v>60</v>
      </c>
      <c r="DJ27" s="17">
        <v>51.192019999999999</v>
      </c>
      <c r="DK27" s="17">
        <v>4.0079799999999999</v>
      </c>
      <c r="DL27" s="17"/>
      <c r="DM27" s="17"/>
      <c r="DN27" s="17"/>
      <c r="DO27" s="17">
        <v>0</v>
      </c>
      <c r="DP27" s="17"/>
      <c r="DQ27" s="17"/>
      <c r="DR27" s="17"/>
      <c r="DS27" s="17">
        <v>0</v>
      </c>
      <c r="DT27" s="17"/>
      <c r="DU27" s="17"/>
      <c r="DV27" s="17"/>
      <c r="DW27" s="17">
        <v>0</v>
      </c>
      <c r="DX27" s="17"/>
      <c r="DY27" s="17"/>
      <c r="DZ27" s="17"/>
      <c r="EA27" s="17">
        <v>0</v>
      </c>
      <c r="EB27" s="17">
        <v>110.3</v>
      </c>
      <c r="EC27" s="17">
        <v>93.140799999999999</v>
      </c>
      <c r="ED27" s="17">
        <v>82.821280000000002</v>
      </c>
      <c r="EE27" s="17">
        <v>27.478719999999999</v>
      </c>
      <c r="EF27" s="17">
        <v>222</v>
      </c>
      <c r="EG27" s="17">
        <v>221.30108000000001</v>
      </c>
      <c r="EH27" s="17">
        <v>221.30108000000001</v>
      </c>
      <c r="EI27" s="17">
        <v>0.69891999999999999</v>
      </c>
      <c r="EJ27" s="17"/>
      <c r="EK27" s="17"/>
      <c r="EL27" s="17"/>
      <c r="EM27" s="17">
        <v>0</v>
      </c>
      <c r="EN27" s="17"/>
      <c r="EO27" s="17"/>
      <c r="EP27" s="17"/>
      <c r="EQ27" s="17">
        <v>0</v>
      </c>
      <c r="ER27" s="17"/>
      <c r="ES27" s="17"/>
      <c r="ET27" s="17"/>
      <c r="EU27" s="17">
        <v>0</v>
      </c>
      <c r="EV27" s="17">
        <v>6.5</v>
      </c>
      <c r="EW27" s="17">
        <v>6.39</v>
      </c>
      <c r="EX27" s="17">
        <v>6.39</v>
      </c>
      <c r="EY27" s="17">
        <v>0.11</v>
      </c>
      <c r="EZ27" s="17">
        <v>459.2</v>
      </c>
      <c r="FA27" s="17">
        <v>458.87804999999997</v>
      </c>
      <c r="FB27" s="17">
        <v>438.47778</v>
      </c>
      <c r="FC27" s="17">
        <v>20.72222</v>
      </c>
      <c r="FD27" s="17">
        <v>69.599999999999994</v>
      </c>
      <c r="FE27" s="17">
        <v>61.197150000000001</v>
      </c>
      <c r="FF27" s="17">
        <v>61.197150000000001</v>
      </c>
      <c r="FG27" s="17">
        <v>8.4028500000000008</v>
      </c>
      <c r="FH27" s="17">
        <v>108.4</v>
      </c>
      <c r="FI27" s="17">
        <v>131.86520999999999</v>
      </c>
      <c r="FJ27" s="17">
        <v>136.24733000000001</v>
      </c>
      <c r="FK27" s="17">
        <v>-27.847329999999999</v>
      </c>
      <c r="FL27" s="17">
        <v>38</v>
      </c>
      <c r="FM27" s="17">
        <v>22.735620000000001</v>
      </c>
      <c r="FN27" s="17">
        <v>22.735620000000001</v>
      </c>
      <c r="FO27" s="17">
        <v>15.264379999999999</v>
      </c>
      <c r="FP27" s="17">
        <v>18.8</v>
      </c>
      <c r="FQ27" s="17">
        <v>19.28585</v>
      </c>
      <c r="FR27" s="17">
        <v>19.28585</v>
      </c>
      <c r="FS27" s="17">
        <v>-0.48585</v>
      </c>
      <c r="FT27" s="17">
        <v>19.7</v>
      </c>
      <c r="FU27" s="17">
        <v>19.317070000000001</v>
      </c>
      <c r="FV27" s="17">
        <v>19.317070000000001</v>
      </c>
      <c r="FW27" s="17">
        <v>0.38292999999999999</v>
      </c>
      <c r="FX27" s="17">
        <v>86.2</v>
      </c>
      <c r="FY27" s="17">
        <v>87.657560000000004</v>
      </c>
      <c r="FZ27" s="17">
        <v>87.657560000000004</v>
      </c>
      <c r="GA27" s="17">
        <v>-1.45756</v>
      </c>
      <c r="GB27" s="17">
        <v>184.1</v>
      </c>
      <c r="GC27" s="17">
        <v>186.00300999999999</v>
      </c>
      <c r="GD27" s="17">
        <v>186.00300999999999</v>
      </c>
      <c r="GE27" s="17">
        <v>-1.9030100000000001</v>
      </c>
      <c r="GF27" s="17">
        <v>184</v>
      </c>
      <c r="GG27" s="17">
        <v>186.00300999999999</v>
      </c>
      <c r="GH27" s="17">
        <v>186.00300999999999</v>
      </c>
      <c r="GI27" s="17">
        <v>-2.0030100000000002</v>
      </c>
      <c r="GJ27" s="17">
        <v>183.7</v>
      </c>
      <c r="GK27" s="17">
        <v>186.00300999999999</v>
      </c>
      <c r="GL27" s="17">
        <v>186.00300999999999</v>
      </c>
      <c r="GM27" s="17">
        <v>-2.30301</v>
      </c>
      <c r="GN27" s="17">
        <v>110</v>
      </c>
      <c r="GO27" s="17">
        <v>103.89552999999999</v>
      </c>
      <c r="GP27" s="17">
        <v>103.89552999999999</v>
      </c>
      <c r="GQ27" s="17">
        <v>6.1044700000000001</v>
      </c>
      <c r="GR27" s="17">
        <v>7.9</v>
      </c>
      <c r="GS27" s="17">
        <v>9.09</v>
      </c>
      <c r="GT27" s="17">
        <v>9.09</v>
      </c>
      <c r="GU27" s="17">
        <v>-1.19</v>
      </c>
      <c r="GV27" s="17">
        <v>3</v>
      </c>
      <c r="GW27" s="17">
        <v>6.6261000000000001</v>
      </c>
      <c r="GX27" s="17">
        <v>6.6261000000000001</v>
      </c>
      <c r="GY27" s="17">
        <v>-3.6261000000000001</v>
      </c>
      <c r="GZ27" s="17">
        <v>0</v>
      </c>
      <c r="HA27" s="17">
        <v>0</v>
      </c>
      <c r="HB27" s="17">
        <v>0</v>
      </c>
      <c r="HC27" s="17">
        <v>0</v>
      </c>
      <c r="HD27" s="17">
        <v>43.6</v>
      </c>
      <c r="HE27" s="17">
        <v>44.275120000000001</v>
      </c>
      <c r="HF27" s="17">
        <v>44.275120000000001</v>
      </c>
      <c r="HG27" s="17">
        <v>-0.67512000000000005</v>
      </c>
      <c r="HH27" s="17"/>
      <c r="HI27" s="17"/>
      <c r="HJ27" s="17">
        <v>3.9046599999999998</v>
      </c>
      <c r="HK27" s="17">
        <v>-3.9046599999999998</v>
      </c>
      <c r="HL27" s="17">
        <v>18.8</v>
      </c>
      <c r="HM27" s="17">
        <v>19.257169999999999</v>
      </c>
      <c r="HN27" s="17">
        <v>19.257169999999999</v>
      </c>
      <c r="HO27" s="17">
        <v>-0.45717000000000002</v>
      </c>
      <c r="HP27" s="17">
        <v>114.8</v>
      </c>
      <c r="HQ27" s="17">
        <v>83.902439999999999</v>
      </c>
      <c r="HR27" s="17">
        <v>121.03769</v>
      </c>
      <c r="HS27" s="17">
        <v>-6.2376899999999997</v>
      </c>
      <c r="HT27" s="17"/>
      <c r="HU27" s="17"/>
      <c r="HV27" s="17"/>
      <c r="HW27" s="17">
        <v>0</v>
      </c>
      <c r="HX27" s="17"/>
      <c r="HY27" s="17"/>
      <c r="HZ27" s="17"/>
      <c r="IA27" s="17">
        <v>0</v>
      </c>
      <c r="IB27" s="17"/>
      <c r="IC27" s="17"/>
      <c r="ID27" s="17"/>
      <c r="IE27" s="17">
        <v>0</v>
      </c>
      <c r="IF27" s="17"/>
      <c r="IG27" s="17"/>
      <c r="IH27" s="17"/>
      <c r="II27" s="17">
        <v>0</v>
      </c>
      <c r="IJ27" s="17"/>
      <c r="IK27" s="17"/>
      <c r="IL27" s="17"/>
      <c r="IM27" s="17">
        <v>0</v>
      </c>
      <c r="IN27" s="17">
        <v>46</v>
      </c>
      <c r="IO27" s="17"/>
      <c r="IP27" s="17"/>
      <c r="IQ27" s="17">
        <v>46</v>
      </c>
      <c r="IR27" s="17"/>
      <c r="IS27" s="17"/>
      <c r="IT27" s="17"/>
      <c r="IU27" s="17">
        <v>0</v>
      </c>
      <c r="IV27" s="17"/>
      <c r="IW27" s="17"/>
      <c r="IX27" s="17"/>
      <c r="IY27" s="17">
        <v>0</v>
      </c>
      <c r="IZ27" s="17"/>
      <c r="JA27" s="17"/>
      <c r="JB27" s="17"/>
      <c r="JC27" s="17">
        <v>0</v>
      </c>
      <c r="JD27" s="17">
        <v>87.1</v>
      </c>
      <c r="JE27" s="17">
        <v>88.815600000000003</v>
      </c>
      <c r="JF27" s="17">
        <v>88.815600000000003</v>
      </c>
      <c r="JG27" s="17">
        <v>-1.7156</v>
      </c>
      <c r="JH27" s="17"/>
      <c r="JI27" s="17"/>
      <c r="JJ27" s="17"/>
      <c r="JK27" s="17">
        <v>0</v>
      </c>
      <c r="JL27" s="17"/>
      <c r="JM27" s="17"/>
      <c r="JN27" s="17"/>
      <c r="JO27" s="17">
        <v>0</v>
      </c>
      <c r="JP27" s="17">
        <v>135.19999999999999</v>
      </c>
      <c r="JQ27" s="17">
        <v>136.66667000000001</v>
      </c>
      <c r="JR27" s="17">
        <v>136.66667000000001</v>
      </c>
      <c r="JS27" s="17">
        <v>-1.4666699999999999</v>
      </c>
      <c r="JT27" s="17">
        <v>70.5</v>
      </c>
      <c r="JU27" s="17">
        <v>68.333330000000004</v>
      </c>
      <c r="JV27" s="17">
        <v>68.333330000000004</v>
      </c>
      <c r="JW27" s="17">
        <v>2.1666699999999999</v>
      </c>
      <c r="JX27" s="17"/>
      <c r="JY27" s="17"/>
      <c r="JZ27" s="17"/>
      <c r="KA27" s="17">
        <v>0</v>
      </c>
      <c r="KB27" s="17"/>
      <c r="KC27" s="17"/>
      <c r="KD27" s="17"/>
      <c r="KE27" s="17">
        <v>0</v>
      </c>
      <c r="KF27" s="17"/>
      <c r="KG27" s="17"/>
      <c r="KH27" s="17"/>
      <c r="KI27" s="17">
        <v>0</v>
      </c>
      <c r="KJ27" s="17"/>
      <c r="KK27" s="17"/>
      <c r="KL27" s="17"/>
      <c r="KM27" s="17">
        <v>0</v>
      </c>
      <c r="KN27" s="17"/>
      <c r="KO27" s="17"/>
      <c r="KP27" s="17"/>
      <c r="KQ27" s="17">
        <v>0</v>
      </c>
      <c r="KR27" s="17"/>
      <c r="KS27" s="17"/>
      <c r="KT27" s="17"/>
      <c r="KU27" s="17">
        <v>0</v>
      </c>
      <c r="KV27" s="17"/>
      <c r="KW27" s="17"/>
      <c r="KX27" s="17"/>
      <c r="KY27" s="17">
        <v>0</v>
      </c>
      <c r="KZ27" s="17"/>
      <c r="LA27" s="17"/>
      <c r="LB27" s="17"/>
      <c r="LC27" s="17">
        <v>0</v>
      </c>
      <c r="LD27" s="17">
        <v>4.2</v>
      </c>
      <c r="LE27" s="17">
        <v>3.7524000000000002</v>
      </c>
      <c r="LF27" s="17">
        <v>3.7524000000000002</v>
      </c>
      <c r="LG27" s="17">
        <v>0.4476</v>
      </c>
      <c r="LH27" s="17">
        <v>159.5</v>
      </c>
      <c r="LI27" s="17">
        <v>124.93640000000001</v>
      </c>
      <c r="LJ27" s="17">
        <v>158.10685000000001</v>
      </c>
      <c r="LK27" s="17">
        <v>1.3931500000000001</v>
      </c>
      <c r="LL27" s="17">
        <v>128.1</v>
      </c>
      <c r="LM27" s="17">
        <v>117.29804</v>
      </c>
      <c r="LN27" s="17">
        <v>133.67995999999999</v>
      </c>
      <c r="LO27" s="17">
        <v>-5.5799599999999998</v>
      </c>
      <c r="LP27" s="17">
        <v>66.2</v>
      </c>
      <c r="LQ27" s="17">
        <v>67.461460000000002</v>
      </c>
      <c r="LR27" s="17">
        <v>67.461460000000002</v>
      </c>
      <c r="LS27" s="17">
        <v>-1.26146</v>
      </c>
      <c r="LT27" s="17">
        <v>80</v>
      </c>
      <c r="LU27" s="17">
        <v>78.567999999999998</v>
      </c>
      <c r="LV27" s="17">
        <v>78.567999999999998</v>
      </c>
      <c r="LW27" s="17">
        <v>1.4319999999999999</v>
      </c>
      <c r="LX27" s="17">
        <v>30.3</v>
      </c>
      <c r="LY27" s="17">
        <v>30.097560000000001</v>
      </c>
      <c r="LZ27" s="17">
        <v>30.097560000000001</v>
      </c>
      <c r="MA27" s="17">
        <v>0.20244000000000001</v>
      </c>
      <c r="MB27" s="17"/>
      <c r="MC27" s="17"/>
      <c r="MD27" s="17"/>
      <c r="ME27" s="17">
        <v>0</v>
      </c>
      <c r="MF27" s="17"/>
      <c r="MG27" s="17"/>
      <c r="MH27" s="17"/>
      <c r="MI27" s="17">
        <v>0</v>
      </c>
      <c r="MJ27" s="17"/>
      <c r="MK27" s="17"/>
      <c r="ML27" s="17"/>
      <c r="MM27" s="17">
        <v>0</v>
      </c>
      <c r="MN27" s="17">
        <v>148</v>
      </c>
      <c r="MO27" s="17">
        <v>149.77393000000001</v>
      </c>
      <c r="MP27" s="17">
        <v>149.77393000000001</v>
      </c>
      <c r="MQ27" s="17">
        <v>-1.77393</v>
      </c>
      <c r="MR27" s="17">
        <v>148.5</v>
      </c>
      <c r="MS27" s="17">
        <v>149.77393000000001</v>
      </c>
      <c r="MT27" s="17">
        <v>149.77393000000001</v>
      </c>
      <c r="MU27" s="17">
        <v>-1.27393</v>
      </c>
      <c r="MV27" s="17">
        <v>149.5</v>
      </c>
      <c r="MW27" s="17">
        <v>149.77393000000001</v>
      </c>
      <c r="MX27" s="17">
        <v>149.77393000000001</v>
      </c>
      <c r="MY27" s="17">
        <v>-0.27393000000000001</v>
      </c>
      <c r="MZ27" s="17"/>
      <c r="NA27" s="17"/>
      <c r="NB27" s="17"/>
      <c r="NC27" s="17">
        <v>0</v>
      </c>
      <c r="ND27" s="17">
        <v>0</v>
      </c>
      <c r="NE27" s="17"/>
      <c r="NF27" s="17"/>
      <c r="NG27" s="17">
        <v>0</v>
      </c>
      <c r="NH27" s="17"/>
      <c r="NI27" s="17"/>
      <c r="NJ27" s="17"/>
      <c r="NK27" s="17">
        <v>0</v>
      </c>
      <c r="NL27" s="17"/>
      <c r="NM27" s="17"/>
      <c r="NN27" s="17"/>
      <c r="NO27" s="17">
        <v>0</v>
      </c>
      <c r="NP27" s="17"/>
      <c r="NQ27" s="17"/>
      <c r="NR27" s="17"/>
      <c r="NS27" s="17">
        <v>0</v>
      </c>
      <c r="NT27" s="17"/>
      <c r="NU27" s="17"/>
      <c r="NV27" s="17"/>
      <c r="NW27" s="17">
        <v>0</v>
      </c>
      <c r="NX27" s="17"/>
      <c r="NY27" s="17"/>
      <c r="NZ27" s="17"/>
      <c r="OA27" s="17">
        <v>0</v>
      </c>
      <c r="OB27" s="17">
        <v>0.9</v>
      </c>
      <c r="OC27" s="17"/>
      <c r="OD27" s="17">
        <v>0.90400000000000003</v>
      </c>
      <c r="OE27" s="17">
        <v>-4.0000000000000001E-3</v>
      </c>
      <c r="OF27" s="17">
        <v>21.7</v>
      </c>
      <c r="OG27" s="17">
        <v>18.600000000000001</v>
      </c>
      <c r="OH27" s="17">
        <v>28.181000000000001</v>
      </c>
      <c r="OI27" s="17">
        <v>-6.4809999999999999</v>
      </c>
      <c r="OJ27" s="17">
        <v>68</v>
      </c>
      <c r="OK27" s="17"/>
      <c r="OL27" s="17">
        <v>71.48</v>
      </c>
      <c r="OM27" s="17">
        <v>-3.48</v>
      </c>
      <c r="ON27" s="17">
        <v>5.7</v>
      </c>
      <c r="OO27" s="17">
        <v>14.893000000000001</v>
      </c>
      <c r="OP27" s="17">
        <v>14.893000000000001</v>
      </c>
      <c r="OQ27" s="17">
        <v>-9.1929999999999996</v>
      </c>
      <c r="OR27" s="17">
        <v>0.3</v>
      </c>
      <c r="OS27" s="17"/>
      <c r="OT27" s="17">
        <v>0.2</v>
      </c>
      <c r="OU27" s="17">
        <v>0.1</v>
      </c>
      <c r="OV27" s="17">
        <v>19.2</v>
      </c>
      <c r="OW27" s="17">
        <v>17.560980000000001</v>
      </c>
      <c r="OX27" s="17">
        <v>17.560980000000001</v>
      </c>
      <c r="OY27" s="17">
        <v>1.6390199999999999</v>
      </c>
      <c r="OZ27" s="17">
        <v>9.9</v>
      </c>
      <c r="PA27" s="17">
        <v>9.9830000000000005</v>
      </c>
      <c r="PB27" s="17">
        <v>9.9830000000000005</v>
      </c>
      <c r="PC27" s="17">
        <v>-8.3000000000000004E-2</v>
      </c>
      <c r="PD27" s="17">
        <v>5.4</v>
      </c>
      <c r="PE27" s="17">
        <v>5.67</v>
      </c>
      <c r="PF27" s="17">
        <v>5.67</v>
      </c>
      <c r="PG27" s="17">
        <v>-0.27</v>
      </c>
      <c r="PH27" s="17">
        <v>0.8</v>
      </c>
      <c r="PI27" s="17">
        <v>1</v>
      </c>
      <c r="PJ27" s="17">
        <v>1</v>
      </c>
      <c r="PK27" s="17">
        <v>-0.2</v>
      </c>
      <c r="PL27" s="17">
        <v>1.5</v>
      </c>
      <c r="PM27" s="17">
        <v>1.5</v>
      </c>
      <c r="PN27" s="17">
        <v>1.5</v>
      </c>
      <c r="PO27" s="17">
        <v>0</v>
      </c>
      <c r="PP27" s="17">
        <v>4.5</v>
      </c>
      <c r="PQ27" s="17">
        <v>4.5</v>
      </c>
      <c r="PR27" s="17">
        <v>4.5</v>
      </c>
      <c r="PS27" s="17">
        <v>0</v>
      </c>
      <c r="PT27" s="17">
        <v>20</v>
      </c>
      <c r="PU27" s="17">
        <v>19.5122</v>
      </c>
      <c r="PV27" s="17">
        <v>19.5122</v>
      </c>
      <c r="PW27" s="17">
        <v>0.48780000000000001</v>
      </c>
      <c r="PX27" s="17">
        <v>20</v>
      </c>
      <c r="PY27" s="17">
        <v>19.5122</v>
      </c>
      <c r="PZ27" s="17">
        <v>19.5122</v>
      </c>
      <c r="QA27" s="17">
        <v>0.48780000000000001</v>
      </c>
      <c r="QB27" s="17">
        <v>17.399999999999999</v>
      </c>
      <c r="QC27" s="17">
        <v>13.65854</v>
      </c>
      <c r="QD27" s="17">
        <v>13.65854</v>
      </c>
      <c r="QE27" s="17">
        <v>3.74146</v>
      </c>
      <c r="QF27" s="17">
        <v>3.5</v>
      </c>
      <c r="QG27" s="17">
        <v>3.5</v>
      </c>
      <c r="QH27" s="17">
        <v>3.5</v>
      </c>
      <c r="QI27" s="17">
        <v>0</v>
      </c>
      <c r="QJ27" s="17">
        <v>18.600000000000001</v>
      </c>
      <c r="QK27" s="17">
        <v>18.146339999999999</v>
      </c>
      <c r="QL27" s="17">
        <v>18.146339999999999</v>
      </c>
      <c r="QM27" s="17">
        <v>0.45366000000000001</v>
      </c>
      <c r="QN27" s="17">
        <v>12.9</v>
      </c>
      <c r="QO27" s="17"/>
      <c r="QP27" s="17">
        <v>13.058999999999999</v>
      </c>
      <c r="QQ27" s="17">
        <v>-0.159</v>
      </c>
      <c r="QR27" s="17">
        <v>15.1</v>
      </c>
      <c r="QS27" s="17"/>
      <c r="QT27" s="17">
        <v>16.686</v>
      </c>
      <c r="QU27" s="17">
        <v>-1.5860000000000001</v>
      </c>
      <c r="QV27" s="17">
        <v>3.6</v>
      </c>
      <c r="QW27" s="17">
        <v>8</v>
      </c>
      <c r="QX27" s="17">
        <v>4.5540000000000003</v>
      </c>
      <c r="QY27" s="17">
        <v>-0.95399999999999996</v>
      </c>
      <c r="QZ27" s="17">
        <v>4</v>
      </c>
      <c r="RA27" s="17">
        <v>17.100000000000001</v>
      </c>
      <c r="RB27" s="17">
        <v>11.198</v>
      </c>
      <c r="RC27" s="17">
        <v>-7.1980000000000004</v>
      </c>
      <c r="RD27" s="17">
        <v>4.5</v>
      </c>
      <c r="RE27" s="17">
        <v>4.2</v>
      </c>
      <c r="RF27" s="17">
        <v>4.2</v>
      </c>
      <c r="RG27" s="17">
        <v>0.3</v>
      </c>
      <c r="RH27" s="17">
        <v>1</v>
      </c>
      <c r="RI27" s="17">
        <v>1.2</v>
      </c>
      <c r="RJ27" s="17">
        <v>1.2</v>
      </c>
      <c r="RK27" s="17">
        <v>-0.2</v>
      </c>
      <c r="RL27" s="17">
        <v>2.2000000000000002</v>
      </c>
      <c r="RM27" s="17">
        <v>2.4</v>
      </c>
      <c r="RN27" s="17">
        <v>2.4</v>
      </c>
      <c r="RO27" s="17">
        <v>-0.2</v>
      </c>
      <c r="RP27" s="17">
        <v>1.6</v>
      </c>
      <c r="RQ27" s="17">
        <v>1.4</v>
      </c>
      <c r="RR27" s="17">
        <v>1.4</v>
      </c>
      <c r="RS27" s="17">
        <v>0.2</v>
      </c>
      <c r="RT27" s="17">
        <v>16.3</v>
      </c>
      <c r="RU27" s="17"/>
      <c r="RV27" s="17">
        <v>14.965</v>
      </c>
      <c r="RW27" s="17">
        <v>1.335</v>
      </c>
      <c r="RX27" s="17">
        <v>3.2</v>
      </c>
      <c r="RY27" s="17">
        <v>3.18</v>
      </c>
      <c r="RZ27" s="17">
        <v>3.18</v>
      </c>
      <c r="SA27" s="17">
        <v>0.02</v>
      </c>
      <c r="SB27" s="17">
        <v>10.4</v>
      </c>
      <c r="SC27" s="17">
        <v>0</v>
      </c>
      <c r="SD27" s="17">
        <v>19.869240000000001</v>
      </c>
      <c r="SE27" s="17">
        <v>-9.4692399999999992</v>
      </c>
      <c r="SF27" s="17">
        <v>2.2000000000000002</v>
      </c>
      <c r="SG27" s="17">
        <v>2</v>
      </c>
      <c r="SH27" s="17">
        <v>2</v>
      </c>
      <c r="SI27" s="17">
        <v>0.2</v>
      </c>
      <c r="SJ27" s="17">
        <v>0.4</v>
      </c>
      <c r="SK27" s="17">
        <v>0.7</v>
      </c>
      <c r="SL27" s="17">
        <v>0.7</v>
      </c>
      <c r="SM27" s="17">
        <v>-0.3</v>
      </c>
      <c r="SN27" s="17">
        <v>18.7</v>
      </c>
      <c r="SO27" s="17">
        <v>10.53659</v>
      </c>
      <c r="SP27" s="17">
        <v>10.53659</v>
      </c>
      <c r="SQ27" s="17">
        <v>8.1634100000000007</v>
      </c>
      <c r="SR27" s="17">
        <v>6.1</v>
      </c>
      <c r="SS27" s="17">
        <v>6</v>
      </c>
      <c r="ST27" s="17">
        <v>6</v>
      </c>
      <c r="SU27" s="17">
        <v>0.1</v>
      </c>
      <c r="SV27" s="17">
        <v>8.8000000000000007</v>
      </c>
      <c r="SW27" s="17">
        <v>7</v>
      </c>
      <c r="SX27" s="17">
        <v>7</v>
      </c>
      <c r="SY27" s="17">
        <v>1.8</v>
      </c>
      <c r="SZ27" s="17">
        <v>13.2</v>
      </c>
      <c r="TA27" s="17">
        <v>10.73171</v>
      </c>
      <c r="TB27" s="17">
        <v>10.73171</v>
      </c>
      <c r="TC27" s="17">
        <v>2.4682900000000001</v>
      </c>
      <c r="TD27" s="17">
        <v>20</v>
      </c>
      <c r="TE27" s="17">
        <v>19.21951</v>
      </c>
      <c r="TF27" s="17">
        <v>19.21951</v>
      </c>
      <c r="TG27" s="17">
        <v>0.78049000000000002</v>
      </c>
      <c r="TH27" s="17">
        <v>16.8</v>
      </c>
      <c r="TI27" s="17">
        <v>12.349</v>
      </c>
      <c r="TJ27" s="17">
        <v>12.349</v>
      </c>
      <c r="TK27" s="17">
        <v>4.4509999999999996</v>
      </c>
      <c r="TL27" s="17">
        <v>11.2</v>
      </c>
      <c r="TM27" s="17">
        <v>20.2</v>
      </c>
      <c r="TN27" s="17">
        <v>22.616</v>
      </c>
      <c r="TO27" s="17">
        <v>-11.416</v>
      </c>
      <c r="TP27" s="17">
        <v>29.3</v>
      </c>
      <c r="TQ27" s="17"/>
      <c r="TR27" s="17">
        <v>30.545000000000002</v>
      </c>
      <c r="TS27" s="17">
        <v>-1.2450000000000001</v>
      </c>
      <c r="TT27" s="17">
        <v>0</v>
      </c>
      <c r="TU27" s="17">
        <v>0</v>
      </c>
      <c r="TV27" s="17">
        <v>0</v>
      </c>
      <c r="TW27" s="17">
        <v>0</v>
      </c>
      <c r="TX27" s="17">
        <v>5.0999999999999996</v>
      </c>
      <c r="TY27" s="17">
        <v>8</v>
      </c>
      <c r="TZ27" s="17">
        <v>0</v>
      </c>
      <c r="UA27" s="17">
        <v>5.0999999999999996</v>
      </c>
      <c r="UB27" s="17">
        <v>0</v>
      </c>
      <c r="UC27" s="17">
        <v>0</v>
      </c>
      <c r="UD27" s="17">
        <v>0</v>
      </c>
      <c r="UE27" s="17">
        <v>0</v>
      </c>
      <c r="UF27" s="17">
        <v>0.6</v>
      </c>
      <c r="UG27" s="17">
        <v>0</v>
      </c>
      <c r="UH27" s="17">
        <v>0</v>
      </c>
      <c r="UI27" s="17">
        <v>0.6</v>
      </c>
      <c r="UJ27" s="17">
        <v>16.399999999999999</v>
      </c>
      <c r="UK27" s="17">
        <v>10</v>
      </c>
      <c r="UL27" s="17">
        <v>10</v>
      </c>
      <c r="UM27" s="17">
        <v>6.4</v>
      </c>
      <c r="UN27" s="17">
        <v>5.9</v>
      </c>
      <c r="UO27" s="17">
        <v>4</v>
      </c>
      <c r="UP27" s="17">
        <v>4</v>
      </c>
      <c r="UQ27" s="17">
        <v>1.9</v>
      </c>
      <c r="UR27" s="17"/>
      <c r="US27" s="17"/>
      <c r="UT27" s="17"/>
      <c r="UU27" s="17">
        <v>0</v>
      </c>
      <c r="UV27" s="17">
        <v>10.199999999999999</v>
      </c>
      <c r="UW27" s="17">
        <v>10.73171</v>
      </c>
      <c r="UX27" s="17">
        <v>10.73171</v>
      </c>
      <c r="UY27" s="17">
        <v>-0.53171000000000002</v>
      </c>
      <c r="UZ27" s="17">
        <v>11.4</v>
      </c>
      <c r="VA27" s="17">
        <v>11.90244</v>
      </c>
      <c r="VB27" s="17">
        <v>11.90244</v>
      </c>
      <c r="VC27" s="17">
        <v>-0.50244</v>
      </c>
      <c r="VD27" s="17">
        <v>11.4</v>
      </c>
      <c r="VE27" s="17">
        <v>11.90244</v>
      </c>
      <c r="VF27" s="17">
        <v>11.90244</v>
      </c>
      <c r="VG27" s="17">
        <v>-0.50244</v>
      </c>
      <c r="VH27" s="17">
        <v>5.8</v>
      </c>
      <c r="VI27" s="17">
        <v>12.180999999999999</v>
      </c>
      <c r="VJ27" s="17">
        <v>12.180999999999999</v>
      </c>
      <c r="VK27" s="17">
        <v>-6.3810000000000002</v>
      </c>
      <c r="VL27" s="17">
        <v>209.7</v>
      </c>
      <c r="VM27" s="17"/>
      <c r="VN27" s="17">
        <v>235.6</v>
      </c>
      <c r="VO27" s="17">
        <v>-25.9</v>
      </c>
      <c r="VP27" s="17">
        <v>12.9</v>
      </c>
      <c r="VQ27" s="17"/>
      <c r="VR27" s="17">
        <v>13.683999999999999</v>
      </c>
      <c r="VS27" s="17">
        <v>-0.78400000000000003</v>
      </c>
      <c r="VT27" s="17">
        <v>119.7</v>
      </c>
      <c r="VU27" s="17"/>
      <c r="VV27" s="17">
        <v>125.56699999999999</v>
      </c>
      <c r="VW27" s="17">
        <v>-5.867</v>
      </c>
      <c r="VX27" s="17">
        <v>0.6</v>
      </c>
      <c r="VY27" s="17">
        <v>0.6</v>
      </c>
      <c r="VZ27" s="17">
        <v>0.6</v>
      </c>
      <c r="WA27" s="17">
        <v>0</v>
      </c>
      <c r="WB27" s="17">
        <v>0</v>
      </c>
      <c r="WC27" s="17">
        <v>0</v>
      </c>
      <c r="WD27" s="17">
        <v>2</v>
      </c>
      <c r="WE27" s="17">
        <v>-2</v>
      </c>
      <c r="WF27" s="17">
        <v>0</v>
      </c>
      <c r="WG27" s="17">
        <v>0</v>
      </c>
      <c r="WH27" s="17">
        <v>2</v>
      </c>
      <c r="WI27" s="17">
        <v>-2</v>
      </c>
      <c r="WJ27" s="17">
        <v>87.6</v>
      </c>
      <c r="WK27" s="17"/>
      <c r="WL27" s="17">
        <v>92.097999999999999</v>
      </c>
      <c r="WM27" s="17">
        <v>-4.4980000000000002</v>
      </c>
      <c r="WN27" s="17">
        <v>12.9</v>
      </c>
      <c r="WO27" s="17"/>
      <c r="WP27" s="17">
        <v>7.0819999999999999</v>
      </c>
      <c r="WQ27" s="17">
        <v>5.8179999999999996</v>
      </c>
      <c r="WR27" s="17">
        <v>9.8000000000000007</v>
      </c>
      <c r="WS27" s="17">
        <v>9.8000000000000007</v>
      </c>
      <c r="WT27" s="17">
        <v>9.8000000000000007</v>
      </c>
      <c r="WU27" s="17">
        <v>0</v>
      </c>
      <c r="WV27" s="17">
        <v>20</v>
      </c>
      <c r="WW27" s="17">
        <v>19.21951</v>
      </c>
      <c r="WX27" s="17">
        <v>19.21951</v>
      </c>
      <c r="WY27" s="17">
        <v>0.78049000000000002</v>
      </c>
      <c r="WZ27" s="17">
        <v>9.9</v>
      </c>
      <c r="XA27" s="17">
        <v>10.7</v>
      </c>
      <c r="XB27" s="17">
        <v>10.7</v>
      </c>
      <c r="XC27" s="17">
        <v>-0.8</v>
      </c>
      <c r="XD27" s="17">
        <v>43</v>
      </c>
      <c r="XE27" s="17">
        <v>42</v>
      </c>
      <c r="XF27" s="17">
        <v>42</v>
      </c>
      <c r="XG27" s="17">
        <v>1</v>
      </c>
      <c r="XH27" s="17">
        <v>15.4</v>
      </c>
      <c r="XI27" s="17">
        <v>14</v>
      </c>
      <c r="XJ27" s="17">
        <v>14</v>
      </c>
      <c r="XK27" s="17">
        <v>1.4</v>
      </c>
      <c r="XL27" s="17"/>
      <c r="XM27" s="17"/>
      <c r="XN27" s="17"/>
      <c r="XO27" s="17">
        <v>0</v>
      </c>
      <c r="XP27" s="17"/>
      <c r="XQ27" s="17"/>
      <c r="XR27" s="17"/>
      <c r="XS27" s="17">
        <v>0</v>
      </c>
      <c r="XT27" s="17">
        <v>17</v>
      </c>
      <c r="XU27" s="17">
        <v>14</v>
      </c>
      <c r="XV27" s="17">
        <v>14</v>
      </c>
      <c r="XW27" s="17">
        <v>3</v>
      </c>
      <c r="XX27" s="17"/>
      <c r="XY27" s="17"/>
      <c r="XZ27" s="17"/>
      <c r="YA27" s="17">
        <v>0</v>
      </c>
      <c r="YB27" s="17"/>
      <c r="YC27" s="17"/>
      <c r="YD27" s="17"/>
      <c r="YE27" s="17">
        <v>0</v>
      </c>
    </row>
    <row r="28" spans="1:655" ht="24" customHeight="1" x14ac:dyDescent="0.35">
      <c r="A28" s="1"/>
      <c r="B28" s="16" t="s">
        <v>59</v>
      </c>
      <c r="C28" s="16" t="s">
        <v>802</v>
      </c>
      <c r="D28" s="17"/>
      <c r="E28" s="17"/>
      <c r="F28" s="17"/>
      <c r="G28" s="17">
        <v>0</v>
      </c>
      <c r="H28" s="17">
        <v>645.70000000000005</v>
      </c>
      <c r="I28" s="17">
        <v>646.79789000000005</v>
      </c>
      <c r="J28" s="17">
        <v>646.79789000000005</v>
      </c>
      <c r="K28" s="17">
        <v>-1.09789</v>
      </c>
      <c r="L28" s="17">
        <v>218.2</v>
      </c>
      <c r="M28" s="17">
        <v>211.44126</v>
      </c>
      <c r="N28" s="17">
        <v>211.44126</v>
      </c>
      <c r="O28" s="17">
        <v>6.7587400000000004</v>
      </c>
      <c r="P28" s="17"/>
      <c r="Q28" s="17"/>
      <c r="R28" s="17"/>
      <c r="S28" s="17">
        <v>0</v>
      </c>
      <c r="T28" s="17"/>
      <c r="U28" s="17"/>
      <c r="V28" s="17"/>
      <c r="W28" s="17">
        <v>0</v>
      </c>
      <c r="X28" s="17">
        <v>88.3</v>
      </c>
      <c r="Y28" s="17">
        <v>92.226339999999993</v>
      </c>
      <c r="Z28" s="17">
        <v>92.226339999999993</v>
      </c>
      <c r="AA28" s="17">
        <v>-3.9263400000000002</v>
      </c>
      <c r="AB28" s="17">
        <v>185.4</v>
      </c>
      <c r="AC28" s="17">
        <v>169.97218000000001</v>
      </c>
      <c r="AD28" s="17">
        <v>168.672</v>
      </c>
      <c r="AE28" s="17">
        <v>16.728000000000002</v>
      </c>
      <c r="AF28" s="17"/>
      <c r="AG28" s="17"/>
      <c r="AH28" s="17"/>
      <c r="AI28" s="17">
        <v>0</v>
      </c>
      <c r="AJ28" s="17"/>
      <c r="AK28" s="17"/>
      <c r="AL28" s="17"/>
      <c r="AM28" s="17">
        <v>0</v>
      </c>
      <c r="AN28" s="17">
        <v>135</v>
      </c>
      <c r="AO28" s="17">
        <v>111.11111</v>
      </c>
      <c r="AP28" s="17">
        <v>199.17196000000001</v>
      </c>
      <c r="AQ28" s="17">
        <v>-64.171959999999999</v>
      </c>
      <c r="AR28" s="17">
        <v>133.5</v>
      </c>
      <c r="AS28" s="17">
        <v>111.11111</v>
      </c>
      <c r="AT28" s="17">
        <v>199.17196000000001</v>
      </c>
      <c r="AU28" s="17">
        <v>-65.671959999999999</v>
      </c>
      <c r="AV28" s="17">
        <v>133.30000000000001</v>
      </c>
      <c r="AW28" s="17">
        <v>111.11111</v>
      </c>
      <c r="AX28" s="17">
        <v>199.17196000000001</v>
      </c>
      <c r="AY28" s="17">
        <v>-65.871960000000001</v>
      </c>
      <c r="AZ28" s="17">
        <v>232.2</v>
      </c>
      <c r="BA28" s="17">
        <v>166.66667000000001</v>
      </c>
      <c r="BB28" s="17">
        <v>298.75794000000002</v>
      </c>
      <c r="BC28" s="17">
        <v>-66.557940000000002</v>
      </c>
      <c r="BD28" s="17">
        <v>212.9</v>
      </c>
      <c r="BE28" s="17">
        <v>209.29819000000001</v>
      </c>
      <c r="BF28" s="17">
        <v>209.29819000000001</v>
      </c>
      <c r="BG28" s="17">
        <v>3.60181</v>
      </c>
      <c r="BH28" s="17">
        <v>110.9</v>
      </c>
      <c r="BI28" s="17">
        <v>104.6491</v>
      </c>
      <c r="BJ28" s="17">
        <v>104.6491</v>
      </c>
      <c r="BK28" s="17">
        <v>6.2508999999999997</v>
      </c>
      <c r="BL28" s="17">
        <v>558.4</v>
      </c>
      <c r="BM28" s="17">
        <v>568.29854</v>
      </c>
      <c r="BN28" s="17">
        <v>88.430269999999993</v>
      </c>
      <c r="BO28" s="17">
        <v>469.96973000000003</v>
      </c>
      <c r="BP28" s="17">
        <v>5</v>
      </c>
      <c r="BQ28" s="17">
        <v>4.4534599999999998</v>
      </c>
      <c r="BR28" s="17">
        <v>4.4534599999999998</v>
      </c>
      <c r="BS28" s="17">
        <v>0.54654000000000003</v>
      </c>
      <c r="BT28" s="17"/>
      <c r="BU28" s="17"/>
      <c r="BV28" s="17"/>
      <c r="BW28" s="17">
        <v>0</v>
      </c>
      <c r="BX28" s="17"/>
      <c r="BY28" s="17"/>
      <c r="BZ28" s="17"/>
      <c r="CA28" s="17">
        <v>0</v>
      </c>
      <c r="CB28" s="17"/>
      <c r="CC28" s="17"/>
      <c r="CD28" s="17"/>
      <c r="CE28" s="17">
        <v>0</v>
      </c>
      <c r="CF28" s="17"/>
      <c r="CG28" s="17"/>
      <c r="CH28" s="17"/>
      <c r="CI28" s="17">
        <v>0</v>
      </c>
      <c r="CJ28" s="17">
        <v>159.9</v>
      </c>
      <c r="CK28" s="17">
        <v>164.70732000000001</v>
      </c>
      <c r="CL28" s="17">
        <v>164.70732000000001</v>
      </c>
      <c r="CM28" s="17">
        <v>-4.8073199999999998</v>
      </c>
      <c r="CN28" s="17">
        <v>7</v>
      </c>
      <c r="CO28" s="17">
        <v>5.1583800000000002</v>
      </c>
      <c r="CP28" s="17">
        <v>5.1583800000000002</v>
      </c>
      <c r="CQ28" s="17">
        <v>1.84162</v>
      </c>
      <c r="CR28" s="17">
        <v>5.5</v>
      </c>
      <c r="CS28" s="17">
        <v>2.8315000000000001</v>
      </c>
      <c r="CT28" s="17">
        <v>2.8315000000000001</v>
      </c>
      <c r="CU28" s="17">
        <v>2.6684999999999999</v>
      </c>
      <c r="CV28" s="17"/>
      <c r="CW28" s="17"/>
      <c r="CX28" s="17"/>
      <c r="CY28" s="17">
        <v>0</v>
      </c>
      <c r="CZ28" s="17">
        <v>5.9</v>
      </c>
      <c r="DA28" s="17">
        <v>6.8787000000000003</v>
      </c>
      <c r="DB28" s="17">
        <v>6.8787000000000003</v>
      </c>
      <c r="DC28" s="17">
        <v>-0.97870000000000001</v>
      </c>
      <c r="DD28" s="17">
        <v>9.1999999999999993</v>
      </c>
      <c r="DE28" s="17">
        <v>10.217000000000001</v>
      </c>
      <c r="DF28" s="17">
        <v>10.217000000000001</v>
      </c>
      <c r="DG28" s="17">
        <v>-1.0169999999999999</v>
      </c>
      <c r="DH28" s="17">
        <v>55.5</v>
      </c>
      <c r="DI28" s="17">
        <v>60</v>
      </c>
      <c r="DJ28" s="17">
        <v>70.335899999999995</v>
      </c>
      <c r="DK28" s="17">
        <v>-14.835900000000001</v>
      </c>
      <c r="DL28" s="17"/>
      <c r="DM28" s="17"/>
      <c r="DN28" s="17"/>
      <c r="DO28" s="17">
        <v>0</v>
      </c>
      <c r="DP28" s="17"/>
      <c r="DQ28" s="17"/>
      <c r="DR28" s="17"/>
      <c r="DS28" s="17">
        <v>0</v>
      </c>
      <c r="DT28" s="17"/>
      <c r="DU28" s="17"/>
      <c r="DV28" s="17"/>
      <c r="DW28" s="17">
        <v>0</v>
      </c>
      <c r="DX28" s="17"/>
      <c r="DY28" s="17"/>
      <c r="DZ28" s="17"/>
      <c r="EA28" s="17">
        <v>0</v>
      </c>
      <c r="EB28" s="17">
        <v>109.8</v>
      </c>
      <c r="EC28" s="17">
        <v>95.769049999999993</v>
      </c>
      <c r="ED28" s="17">
        <v>88.370779999999996</v>
      </c>
      <c r="EE28" s="17">
        <v>21.429220000000001</v>
      </c>
      <c r="EF28" s="17">
        <v>218.9</v>
      </c>
      <c r="EG28" s="17">
        <v>221.30108000000001</v>
      </c>
      <c r="EH28" s="17">
        <v>221.30108000000001</v>
      </c>
      <c r="EI28" s="17">
        <v>-2.4010799999999999</v>
      </c>
      <c r="EJ28" s="17"/>
      <c r="EK28" s="17"/>
      <c r="EL28" s="17"/>
      <c r="EM28" s="17">
        <v>0</v>
      </c>
      <c r="EN28" s="17"/>
      <c r="EO28" s="17"/>
      <c r="EP28" s="17"/>
      <c r="EQ28" s="17">
        <v>0</v>
      </c>
      <c r="ER28" s="17"/>
      <c r="ES28" s="17"/>
      <c r="ET28" s="17"/>
      <c r="EU28" s="17">
        <v>0</v>
      </c>
      <c r="EV28" s="17">
        <v>6.5</v>
      </c>
      <c r="EW28" s="17">
        <v>6.39</v>
      </c>
      <c r="EX28" s="17">
        <v>6.39</v>
      </c>
      <c r="EY28" s="17">
        <v>0.11</v>
      </c>
      <c r="EZ28" s="17">
        <v>457.7</v>
      </c>
      <c r="FA28" s="17">
        <v>458.87804999999997</v>
      </c>
      <c r="FB28" s="17">
        <v>455.80696999999998</v>
      </c>
      <c r="FC28" s="17">
        <v>1.89303</v>
      </c>
      <c r="FD28" s="17">
        <v>66</v>
      </c>
      <c r="FE28" s="17">
        <v>61.197150000000001</v>
      </c>
      <c r="FF28" s="17">
        <v>61.197150000000001</v>
      </c>
      <c r="FG28" s="17">
        <v>4.8028500000000003</v>
      </c>
      <c r="FH28" s="17">
        <v>121.9</v>
      </c>
      <c r="FI28" s="17">
        <v>131.86520999999999</v>
      </c>
      <c r="FJ28" s="17">
        <v>150.27984000000001</v>
      </c>
      <c r="FK28" s="17">
        <v>-28.379840000000002</v>
      </c>
      <c r="FL28" s="17">
        <v>37.9</v>
      </c>
      <c r="FM28" s="17">
        <v>22.735620000000001</v>
      </c>
      <c r="FN28" s="17">
        <v>22.735620000000001</v>
      </c>
      <c r="FO28" s="17">
        <v>15.16438</v>
      </c>
      <c r="FP28" s="17">
        <v>18.8</v>
      </c>
      <c r="FQ28" s="17">
        <v>19.28585</v>
      </c>
      <c r="FR28" s="17">
        <v>19.28585</v>
      </c>
      <c r="FS28" s="17">
        <v>-0.48585</v>
      </c>
      <c r="FT28" s="17">
        <v>19.7</v>
      </c>
      <c r="FU28" s="17">
        <v>19.317070000000001</v>
      </c>
      <c r="FV28" s="17">
        <v>19.317070000000001</v>
      </c>
      <c r="FW28" s="17">
        <v>0.38292999999999999</v>
      </c>
      <c r="FX28" s="17">
        <v>89.2</v>
      </c>
      <c r="FY28" s="17">
        <v>87.657560000000004</v>
      </c>
      <c r="FZ28" s="17">
        <v>87.657560000000004</v>
      </c>
      <c r="GA28" s="17">
        <v>1.54244</v>
      </c>
      <c r="GB28" s="17">
        <v>180.1</v>
      </c>
      <c r="GC28" s="17">
        <v>186.00300999999999</v>
      </c>
      <c r="GD28" s="17">
        <v>186.00300999999999</v>
      </c>
      <c r="GE28" s="17">
        <v>-5.9030100000000001</v>
      </c>
      <c r="GF28" s="17">
        <v>181.4</v>
      </c>
      <c r="GG28" s="17">
        <v>186.00300999999999</v>
      </c>
      <c r="GH28" s="17">
        <v>186.00300999999999</v>
      </c>
      <c r="GI28" s="17">
        <v>-4.6030100000000003</v>
      </c>
      <c r="GJ28" s="17">
        <v>184.2</v>
      </c>
      <c r="GK28" s="17">
        <v>186.00300999999999</v>
      </c>
      <c r="GL28" s="17">
        <v>186.00300999999999</v>
      </c>
      <c r="GM28" s="17">
        <v>-1.80301</v>
      </c>
      <c r="GN28" s="17">
        <v>108.2</v>
      </c>
      <c r="GO28" s="17">
        <v>103.89552999999999</v>
      </c>
      <c r="GP28" s="17">
        <v>103.89552999999999</v>
      </c>
      <c r="GQ28" s="17">
        <v>4.3044700000000002</v>
      </c>
      <c r="GR28" s="17">
        <v>8</v>
      </c>
      <c r="GS28" s="17">
        <v>9.09</v>
      </c>
      <c r="GT28" s="17">
        <v>9.09</v>
      </c>
      <c r="GU28" s="17">
        <v>-1.0900000000000001</v>
      </c>
      <c r="GV28" s="17">
        <v>3.1</v>
      </c>
      <c r="GW28" s="17">
        <v>6.6261000000000001</v>
      </c>
      <c r="GX28" s="17">
        <v>6.6261000000000001</v>
      </c>
      <c r="GY28" s="17">
        <v>-3.5261</v>
      </c>
      <c r="GZ28" s="17">
        <v>0</v>
      </c>
      <c r="HA28" s="17">
        <v>0</v>
      </c>
      <c r="HB28" s="17">
        <v>0</v>
      </c>
      <c r="HC28" s="17">
        <v>0</v>
      </c>
      <c r="HD28" s="17">
        <v>43.1</v>
      </c>
      <c r="HE28" s="17">
        <v>44.275120000000001</v>
      </c>
      <c r="HF28" s="17">
        <v>44.275120000000001</v>
      </c>
      <c r="HG28" s="17">
        <v>-1.1751199999999999</v>
      </c>
      <c r="HH28" s="17"/>
      <c r="HI28" s="17"/>
      <c r="HJ28" s="17">
        <v>3.9046599999999998</v>
      </c>
      <c r="HK28" s="17">
        <v>-3.9046599999999998</v>
      </c>
      <c r="HL28" s="17">
        <v>17.399999999999999</v>
      </c>
      <c r="HM28" s="17">
        <v>19.257169999999999</v>
      </c>
      <c r="HN28" s="17">
        <v>19.257169999999999</v>
      </c>
      <c r="HO28" s="17">
        <v>-1.85717</v>
      </c>
      <c r="HP28" s="17">
        <v>94</v>
      </c>
      <c r="HQ28" s="17">
        <v>83.902439999999999</v>
      </c>
      <c r="HR28" s="17">
        <v>171.54185000000001</v>
      </c>
      <c r="HS28" s="17">
        <v>-77.541849999999997</v>
      </c>
      <c r="HT28" s="17"/>
      <c r="HU28" s="17"/>
      <c r="HV28" s="17"/>
      <c r="HW28" s="17">
        <v>0</v>
      </c>
      <c r="HX28" s="17"/>
      <c r="HY28" s="17"/>
      <c r="HZ28" s="17"/>
      <c r="IA28" s="17">
        <v>0</v>
      </c>
      <c r="IB28" s="17"/>
      <c r="IC28" s="17"/>
      <c r="ID28" s="17"/>
      <c r="IE28" s="17">
        <v>0</v>
      </c>
      <c r="IF28" s="17"/>
      <c r="IG28" s="17"/>
      <c r="IH28" s="17"/>
      <c r="II28" s="17">
        <v>0</v>
      </c>
      <c r="IJ28" s="17"/>
      <c r="IK28" s="17"/>
      <c r="IL28" s="17"/>
      <c r="IM28" s="17">
        <v>0</v>
      </c>
      <c r="IN28" s="17">
        <v>45.7</v>
      </c>
      <c r="IO28" s="17"/>
      <c r="IP28" s="17"/>
      <c r="IQ28" s="17">
        <v>45.7</v>
      </c>
      <c r="IR28" s="17"/>
      <c r="IS28" s="17"/>
      <c r="IT28" s="17"/>
      <c r="IU28" s="17">
        <v>0</v>
      </c>
      <c r="IV28" s="17"/>
      <c r="IW28" s="17"/>
      <c r="IX28" s="17"/>
      <c r="IY28" s="17">
        <v>0</v>
      </c>
      <c r="IZ28" s="17"/>
      <c r="JA28" s="17"/>
      <c r="JB28" s="17"/>
      <c r="JC28" s="17">
        <v>0</v>
      </c>
      <c r="JD28" s="17">
        <v>86.7</v>
      </c>
      <c r="JE28" s="17">
        <v>88.815600000000003</v>
      </c>
      <c r="JF28" s="17">
        <v>88.815600000000003</v>
      </c>
      <c r="JG28" s="17">
        <v>-2.1156000000000001</v>
      </c>
      <c r="JH28" s="17"/>
      <c r="JI28" s="17"/>
      <c r="JJ28" s="17"/>
      <c r="JK28" s="17">
        <v>0</v>
      </c>
      <c r="JL28" s="17"/>
      <c r="JM28" s="17"/>
      <c r="JN28" s="17"/>
      <c r="JO28" s="17">
        <v>0</v>
      </c>
      <c r="JP28" s="17">
        <v>135.9</v>
      </c>
      <c r="JQ28" s="17">
        <v>136.66667000000001</v>
      </c>
      <c r="JR28" s="17">
        <v>151.57274000000001</v>
      </c>
      <c r="JS28" s="17">
        <v>-15.672739999999999</v>
      </c>
      <c r="JT28" s="17">
        <v>69.7</v>
      </c>
      <c r="JU28" s="17">
        <v>68.333330000000004</v>
      </c>
      <c r="JV28" s="17">
        <v>75.786370000000005</v>
      </c>
      <c r="JW28" s="17">
        <v>-6.0863699999999996</v>
      </c>
      <c r="JX28" s="17"/>
      <c r="JY28" s="17"/>
      <c r="JZ28" s="17"/>
      <c r="KA28" s="17">
        <v>0</v>
      </c>
      <c r="KB28" s="17"/>
      <c r="KC28" s="17"/>
      <c r="KD28" s="17"/>
      <c r="KE28" s="17">
        <v>0</v>
      </c>
      <c r="KF28" s="17"/>
      <c r="KG28" s="17"/>
      <c r="KH28" s="17"/>
      <c r="KI28" s="17">
        <v>0</v>
      </c>
      <c r="KJ28" s="17"/>
      <c r="KK28" s="17"/>
      <c r="KL28" s="17"/>
      <c r="KM28" s="17">
        <v>0</v>
      </c>
      <c r="KN28" s="17"/>
      <c r="KO28" s="17"/>
      <c r="KP28" s="17"/>
      <c r="KQ28" s="17">
        <v>0</v>
      </c>
      <c r="KR28" s="17"/>
      <c r="KS28" s="17"/>
      <c r="KT28" s="17"/>
      <c r="KU28" s="17">
        <v>0</v>
      </c>
      <c r="KV28" s="17"/>
      <c r="KW28" s="17"/>
      <c r="KX28" s="17"/>
      <c r="KY28" s="17">
        <v>0</v>
      </c>
      <c r="KZ28" s="17"/>
      <c r="LA28" s="17"/>
      <c r="LB28" s="17"/>
      <c r="LC28" s="17">
        <v>0</v>
      </c>
      <c r="LD28" s="17">
        <v>4.2</v>
      </c>
      <c r="LE28" s="17">
        <v>3.7524000000000002</v>
      </c>
      <c r="LF28" s="17">
        <v>3.7524000000000002</v>
      </c>
      <c r="LG28" s="17">
        <v>0.4476</v>
      </c>
      <c r="LH28" s="17">
        <v>151.19999999999999</v>
      </c>
      <c r="LI28" s="17">
        <v>166.11106000000001</v>
      </c>
      <c r="LJ28" s="17">
        <v>182.25851</v>
      </c>
      <c r="LK28" s="17">
        <v>-31.058509999999998</v>
      </c>
      <c r="LL28" s="17">
        <v>109.5</v>
      </c>
      <c r="LM28" s="17">
        <v>125.87508</v>
      </c>
      <c r="LN28" s="17">
        <v>133.67995999999999</v>
      </c>
      <c r="LO28" s="17">
        <v>-24.179960000000001</v>
      </c>
      <c r="LP28" s="17">
        <v>65.7</v>
      </c>
      <c r="LQ28" s="17">
        <v>67.461460000000002</v>
      </c>
      <c r="LR28" s="17">
        <v>67.461460000000002</v>
      </c>
      <c r="LS28" s="17">
        <v>-1.76146</v>
      </c>
      <c r="LT28" s="17">
        <v>79.7</v>
      </c>
      <c r="LU28" s="17">
        <v>78.567999999999998</v>
      </c>
      <c r="LV28" s="17">
        <v>78.567999999999998</v>
      </c>
      <c r="LW28" s="17">
        <v>1.1319999999999999</v>
      </c>
      <c r="LX28" s="17">
        <v>29.9</v>
      </c>
      <c r="LY28" s="17">
        <v>30.097560000000001</v>
      </c>
      <c r="LZ28" s="17">
        <v>30.097560000000001</v>
      </c>
      <c r="MA28" s="17">
        <v>-0.19756000000000001</v>
      </c>
      <c r="MB28" s="17"/>
      <c r="MC28" s="17"/>
      <c r="MD28" s="17"/>
      <c r="ME28" s="17">
        <v>0</v>
      </c>
      <c r="MF28" s="17"/>
      <c r="MG28" s="17"/>
      <c r="MH28" s="17"/>
      <c r="MI28" s="17">
        <v>0</v>
      </c>
      <c r="MJ28" s="17"/>
      <c r="MK28" s="17"/>
      <c r="ML28" s="17"/>
      <c r="MM28" s="17">
        <v>0</v>
      </c>
      <c r="MN28" s="17">
        <v>148.4</v>
      </c>
      <c r="MO28" s="17">
        <v>149.77393000000001</v>
      </c>
      <c r="MP28" s="17">
        <v>149.77393000000001</v>
      </c>
      <c r="MQ28" s="17">
        <v>-1.3739300000000001</v>
      </c>
      <c r="MR28" s="17">
        <v>148.80000000000001</v>
      </c>
      <c r="MS28" s="17">
        <v>149.77393000000001</v>
      </c>
      <c r="MT28" s="17">
        <v>149.77393000000001</v>
      </c>
      <c r="MU28" s="17">
        <v>-0.97392999999999996</v>
      </c>
      <c r="MV28" s="17">
        <v>149.80000000000001</v>
      </c>
      <c r="MW28" s="17">
        <v>149.77393000000001</v>
      </c>
      <c r="MX28" s="17">
        <v>149.77393000000001</v>
      </c>
      <c r="MY28" s="17">
        <v>2.6069999999999999E-2</v>
      </c>
      <c r="MZ28" s="17"/>
      <c r="NA28" s="17"/>
      <c r="NB28" s="17"/>
      <c r="NC28" s="17">
        <v>0</v>
      </c>
      <c r="ND28" s="17">
        <v>0</v>
      </c>
      <c r="NE28" s="17"/>
      <c r="NF28" s="17"/>
      <c r="NG28" s="17">
        <v>0</v>
      </c>
      <c r="NH28" s="17"/>
      <c r="NI28" s="17"/>
      <c r="NJ28" s="17"/>
      <c r="NK28" s="17">
        <v>0</v>
      </c>
      <c r="NL28" s="17"/>
      <c r="NM28" s="17"/>
      <c r="NN28" s="17"/>
      <c r="NO28" s="17">
        <v>0</v>
      </c>
      <c r="NP28" s="17"/>
      <c r="NQ28" s="17"/>
      <c r="NR28" s="17"/>
      <c r="NS28" s="17">
        <v>0</v>
      </c>
      <c r="NT28" s="17"/>
      <c r="NU28" s="17"/>
      <c r="NV28" s="17"/>
      <c r="NW28" s="17">
        <v>0</v>
      </c>
      <c r="NX28" s="17"/>
      <c r="NY28" s="17"/>
      <c r="NZ28" s="17"/>
      <c r="OA28" s="17">
        <v>0</v>
      </c>
      <c r="OB28" s="17">
        <v>1.1000000000000001</v>
      </c>
      <c r="OC28" s="17"/>
      <c r="OD28" s="17">
        <v>1.012</v>
      </c>
      <c r="OE28" s="17">
        <v>8.7999999999999995E-2</v>
      </c>
      <c r="OF28" s="17">
        <v>29.6</v>
      </c>
      <c r="OG28" s="17">
        <v>19.3</v>
      </c>
      <c r="OH28" s="17">
        <v>27.434999999999999</v>
      </c>
      <c r="OI28" s="17">
        <v>2.165</v>
      </c>
      <c r="OJ28" s="17">
        <v>67.599999999999994</v>
      </c>
      <c r="OK28" s="17"/>
      <c r="OL28" s="17">
        <v>70.947000000000003</v>
      </c>
      <c r="OM28" s="17">
        <v>-3.347</v>
      </c>
      <c r="ON28" s="17">
        <v>5.6</v>
      </c>
      <c r="OO28" s="17">
        <v>15.06</v>
      </c>
      <c r="OP28" s="17">
        <v>15.06</v>
      </c>
      <c r="OQ28" s="17">
        <v>-9.4600000000000009</v>
      </c>
      <c r="OR28" s="17">
        <v>0.3</v>
      </c>
      <c r="OS28" s="17"/>
      <c r="OT28" s="17">
        <v>0.3</v>
      </c>
      <c r="OU28" s="17">
        <v>0</v>
      </c>
      <c r="OV28" s="17">
        <v>19.3</v>
      </c>
      <c r="OW28" s="17">
        <v>17.560980000000001</v>
      </c>
      <c r="OX28" s="17">
        <v>17.560980000000001</v>
      </c>
      <c r="OY28" s="17">
        <v>1.73902</v>
      </c>
      <c r="OZ28" s="17">
        <v>9.8000000000000007</v>
      </c>
      <c r="PA28" s="17">
        <v>9.9830000000000005</v>
      </c>
      <c r="PB28" s="17">
        <v>9.9830000000000005</v>
      </c>
      <c r="PC28" s="17">
        <v>-0.183</v>
      </c>
      <c r="PD28" s="17">
        <v>5.5</v>
      </c>
      <c r="PE28" s="17">
        <v>5.67</v>
      </c>
      <c r="PF28" s="17">
        <v>5.67</v>
      </c>
      <c r="PG28" s="17">
        <v>-0.17</v>
      </c>
      <c r="PH28" s="17">
        <v>0.8</v>
      </c>
      <c r="PI28" s="17">
        <v>1</v>
      </c>
      <c r="PJ28" s="17">
        <v>1</v>
      </c>
      <c r="PK28" s="17">
        <v>-0.2</v>
      </c>
      <c r="PL28" s="17">
        <v>1.5</v>
      </c>
      <c r="PM28" s="17">
        <v>1.5</v>
      </c>
      <c r="PN28" s="17">
        <v>1.5</v>
      </c>
      <c r="PO28" s="17">
        <v>0</v>
      </c>
      <c r="PP28" s="17">
        <v>4.4000000000000004</v>
      </c>
      <c r="PQ28" s="17">
        <v>4.5</v>
      </c>
      <c r="PR28" s="17">
        <v>4.5</v>
      </c>
      <c r="PS28" s="17">
        <v>-0.1</v>
      </c>
      <c r="PT28" s="17">
        <v>20</v>
      </c>
      <c r="PU28" s="17">
        <v>19.5122</v>
      </c>
      <c r="PV28" s="17">
        <v>19.5122</v>
      </c>
      <c r="PW28" s="17">
        <v>0.48780000000000001</v>
      </c>
      <c r="PX28" s="17">
        <v>20</v>
      </c>
      <c r="PY28" s="17">
        <v>19.5122</v>
      </c>
      <c r="PZ28" s="17">
        <v>19.5122</v>
      </c>
      <c r="QA28" s="17">
        <v>0.48780000000000001</v>
      </c>
      <c r="QB28" s="17">
        <v>16.5</v>
      </c>
      <c r="QC28" s="17">
        <v>13.65854</v>
      </c>
      <c r="QD28" s="17">
        <v>13.65854</v>
      </c>
      <c r="QE28" s="17">
        <v>2.8414600000000001</v>
      </c>
      <c r="QF28" s="17">
        <v>3.3</v>
      </c>
      <c r="QG28" s="17">
        <v>3.5</v>
      </c>
      <c r="QH28" s="17">
        <v>3.5</v>
      </c>
      <c r="QI28" s="17">
        <v>-0.2</v>
      </c>
      <c r="QJ28" s="17">
        <v>18.600000000000001</v>
      </c>
      <c r="QK28" s="17">
        <v>18.146339999999999</v>
      </c>
      <c r="QL28" s="17">
        <v>18.146339999999999</v>
      </c>
      <c r="QM28" s="17">
        <v>0.45366000000000001</v>
      </c>
      <c r="QN28" s="17">
        <v>12.8</v>
      </c>
      <c r="QO28" s="17"/>
      <c r="QP28" s="17">
        <v>13.023999999999999</v>
      </c>
      <c r="QQ28" s="17">
        <v>-0.224</v>
      </c>
      <c r="QR28" s="17">
        <v>15.8</v>
      </c>
      <c r="QS28" s="17"/>
      <c r="QT28" s="17">
        <v>16.594999999999999</v>
      </c>
      <c r="QU28" s="17">
        <v>-0.79500000000000004</v>
      </c>
      <c r="QV28" s="17">
        <v>3.2</v>
      </c>
      <c r="QW28" s="17">
        <v>7</v>
      </c>
      <c r="QX28" s="17">
        <v>4.4189999999999996</v>
      </c>
      <c r="QY28" s="17">
        <v>-1.2190000000000001</v>
      </c>
      <c r="QZ28" s="17">
        <v>9</v>
      </c>
      <c r="RA28" s="17">
        <v>19.5</v>
      </c>
      <c r="RB28" s="17">
        <v>11.489000000000001</v>
      </c>
      <c r="RC28" s="17">
        <v>-2.4889999999999999</v>
      </c>
      <c r="RD28" s="17">
        <v>4.5</v>
      </c>
      <c r="RE28" s="17">
        <v>4.2</v>
      </c>
      <c r="RF28" s="17">
        <v>4.2</v>
      </c>
      <c r="RG28" s="17">
        <v>0.3</v>
      </c>
      <c r="RH28" s="17">
        <v>1</v>
      </c>
      <c r="RI28" s="17">
        <v>1.2</v>
      </c>
      <c r="RJ28" s="17">
        <v>1.2</v>
      </c>
      <c r="RK28" s="17">
        <v>-0.2</v>
      </c>
      <c r="RL28" s="17">
        <v>2.2000000000000002</v>
      </c>
      <c r="RM28" s="17">
        <v>2.4</v>
      </c>
      <c r="RN28" s="17">
        <v>2.4</v>
      </c>
      <c r="RO28" s="17">
        <v>-0.2</v>
      </c>
      <c r="RP28" s="17">
        <v>1.6</v>
      </c>
      <c r="RQ28" s="17">
        <v>1.4</v>
      </c>
      <c r="RR28" s="17">
        <v>1.4</v>
      </c>
      <c r="RS28" s="17">
        <v>0.2</v>
      </c>
      <c r="RT28" s="17">
        <v>16.3</v>
      </c>
      <c r="RU28" s="17"/>
      <c r="RV28" s="17">
        <v>15.779</v>
      </c>
      <c r="RW28" s="17">
        <v>0.52100000000000002</v>
      </c>
      <c r="RX28" s="17">
        <v>3.2</v>
      </c>
      <c r="RY28" s="17">
        <v>3.18</v>
      </c>
      <c r="RZ28" s="17">
        <v>3.18</v>
      </c>
      <c r="SA28" s="17">
        <v>0.02</v>
      </c>
      <c r="SB28" s="17">
        <v>10.4</v>
      </c>
      <c r="SC28" s="17">
        <v>0</v>
      </c>
      <c r="SD28" s="17">
        <v>0</v>
      </c>
      <c r="SE28" s="17">
        <v>10.4</v>
      </c>
      <c r="SF28" s="17">
        <v>2.2000000000000002</v>
      </c>
      <c r="SG28" s="17">
        <v>2</v>
      </c>
      <c r="SH28" s="17">
        <v>2</v>
      </c>
      <c r="SI28" s="17">
        <v>0.2</v>
      </c>
      <c r="SJ28" s="17">
        <v>0.4</v>
      </c>
      <c r="SK28" s="17">
        <v>0.7</v>
      </c>
      <c r="SL28" s="17">
        <v>0.7</v>
      </c>
      <c r="SM28" s="17">
        <v>-0.3</v>
      </c>
      <c r="SN28" s="17">
        <v>18.899999999999999</v>
      </c>
      <c r="SO28" s="17">
        <v>10.53659</v>
      </c>
      <c r="SP28" s="17">
        <v>10.53659</v>
      </c>
      <c r="SQ28" s="17">
        <v>8.36341</v>
      </c>
      <c r="SR28" s="17">
        <v>6.1</v>
      </c>
      <c r="SS28" s="17">
        <v>6</v>
      </c>
      <c r="ST28" s="17">
        <v>6</v>
      </c>
      <c r="SU28" s="17">
        <v>0.1</v>
      </c>
      <c r="SV28" s="17">
        <v>8.8000000000000007</v>
      </c>
      <c r="SW28" s="17">
        <v>7</v>
      </c>
      <c r="SX28" s="17">
        <v>7</v>
      </c>
      <c r="SY28" s="17">
        <v>1.8</v>
      </c>
      <c r="SZ28" s="17">
        <v>13</v>
      </c>
      <c r="TA28" s="17">
        <v>10.73171</v>
      </c>
      <c r="TB28" s="17">
        <v>10.73171</v>
      </c>
      <c r="TC28" s="17">
        <v>2.2682899999999999</v>
      </c>
      <c r="TD28" s="17">
        <v>20</v>
      </c>
      <c r="TE28" s="17">
        <v>19.21951</v>
      </c>
      <c r="TF28" s="17">
        <v>19.21951</v>
      </c>
      <c r="TG28" s="17">
        <v>0.78049000000000002</v>
      </c>
      <c r="TH28" s="17">
        <v>16.3</v>
      </c>
      <c r="TI28" s="17">
        <v>11.585000000000001</v>
      </c>
      <c r="TJ28" s="17">
        <v>11.585000000000001</v>
      </c>
      <c r="TK28" s="17">
        <v>4.7149999999999999</v>
      </c>
      <c r="TL28" s="17">
        <v>17.3</v>
      </c>
      <c r="TM28" s="17">
        <v>24.2</v>
      </c>
      <c r="TN28" s="17">
        <v>25.2</v>
      </c>
      <c r="TO28" s="17">
        <v>-7.9</v>
      </c>
      <c r="TP28" s="17">
        <v>29.3</v>
      </c>
      <c r="TQ28" s="17"/>
      <c r="TR28" s="17">
        <v>30.356000000000002</v>
      </c>
      <c r="TS28" s="17">
        <v>-1.056</v>
      </c>
      <c r="TT28" s="17">
        <v>0</v>
      </c>
      <c r="TU28" s="17">
        <v>0</v>
      </c>
      <c r="TV28" s="17">
        <v>0.66</v>
      </c>
      <c r="TW28" s="17">
        <v>-0.66</v>
      </c>
      <c r="TX28" s="17">
        <v>6.4</v>
      </c>
      <c r="TY28" s="17">
        <v>8</v>
      </c>
      <c r="TZ28" s="17">
        <v>0.82</v>
      </c>
      <c r="UA28" s="17">
        <v>5.58</v>
      </c>
      <c r="UB28" s="17">
        <v>0</v>
      </c>
      <c r="UC28" s="17">
        <v>0</v>
      </c>
      <c r="UD28" s="17">
        <v>0</v>
      </c>
      <c r="UE28" s="17">
        <v>0</v>
      </c>
      <c r="UF28" s="17">
        <v>1.1000000000000001</v>
      </c>
      <c r="UG28" s="17">
        <v>0</v>
      </c>
      <c r="UH28" s="17">
        <v>0</v>
      </c>
      <c r="UI28" s="17">
        <v>1.1000000000000001</v>
      </c>
      <c r="UJ28" s="17">
        <v>16.399999999999999</v>
      </c>
      <c r="UK28" s="17">
        <v>10</v>
      </c>
      <c r="UL28" s="17">
        <v>10</v>
      </c>
      <c r="UM28" s="17">
        <v>6.4</v>
      </c>
      <c r="UN28" s="17">
        <v>5.8</v>
      </c>
      <c r="UO28" s="17">
        <v>4</v>
      </c>
      <c r="UP28" s="17">
        <v>4</v>
      </c>
      <c r="UQ28" s="17">
        <v>1.8</v>
      </c>
      <c r="UR28" s="17"/>
      <c r="US28" s="17"/>
      <c r="UT28" s="17"/>
      <c r="UU28" s="17">
        <v>0</v>
      </c>
      <c r="UV28" s="17">
        <v>10.199999999999999</v>
      </c>
      <c r="UW28" s="17">
        <v>10.73171</v>
      </c>
      <c r="UX28" s="17">
        <v>10.73171</v>
      </c>
      <c r="UY28" s="17">
        <v>-0.53171000000000002</v>
      </c>
      <c r="UZ28" s="17">
        <v>10.8</v>
      </c>
      <c r="VA28" s="17">
        <v>11.90244</v>
      </c>
      <c r="VB28" s="17">
        <v>11.90244</v>
      </c>
      <c r="VC28" s="17">
        <v>-1.1024400000000001</v>
      </c>
      <c r="VD28" s="17">
        <v>11.4</v>
      </c>
      <c r="VE28" s="17">
        <v>11.90244</v>
      </c>
      <c r="VF28" s="17">
        <v>11.90244</v>
      </c>
      <c r="VG28" s="17">
        <v>-0.50244</v>
      </c>
      <c r="VH28" s="17">
        <v>6.4</v>
      </c>
      <c r="VI28" s="17">
        <v>12.481</v>
      </c>
      <c r="VJ28" s="17">
        <v>12.481</v>
      </c>
      <c r="VK28" s="17">
        <v>-6.0810000000000004</v>
      </c>
      <c r="VL28" s="17">
        <v>210.7</v>
      </c>
      <c r="VM28" s="17"/>
      <c r="VN28" s="17">
        <v>228.35</v>
      </c>
      <c r="VO28" s="17">
        <v>-17.649999999999999</v>
      </c>
      <c r="VP28" s="17">
        <v>14.1</v>
      </c>
      <c r="VQ28" s="17"/>
      <c r="VR28" s="17">
        <v>14.263</v>
      </c>
      <c r="VS28" s="17">
        <v>-0.16300000000000001</v>
      </c>
      <c r="VT28" s="17">
        <v>118.9</v>
      </c>
      <c r="VU28" s="17"/>
      <c r="VV28" s="17">
        <v>124.31</v>
      </c>
      <c r="VW28" s="17">
        <v>-5.41</v>
      </c>
      <c r="VX28" s="17">
        <v>0.6</v>
      </c>
      <c r="VY28" s="17">
        <v>0.6</v>
      </c>
      <c r="VZ28" s="17">
        <v>0.6</v>
      </c>
      <c r="WA28" s="17">
        <v>0</v>
      </c>
      <c r="WB28" s="17">
        <v>0</v>
      </c>
      <c r="WC28" s="17">
        <v>0</v>
      </c>
      <c r="WD28" s="17">
        <v>1</v>
      </c>
      <c r="WE28" s="17">
        <v>-1</v>
      </c>
      <c r="WF28" s="17">
        <v>0</v>
      </c>
      <c r="WG28" s="17">
        <v>0</v>
      </c>
      <c r="WH28" s="17">
        <v>2</v>
      </c>
      <c r="WI28" s="17">
        <v>-2</v>
      </c>
      <c r="WJ28" s="17">
        <v>87.5</v>
      </c>
      <c r="WK28" s="17"/>
      <c r="WL28" s="17">
        <v>91.506</v>
      </c>
      <c r="WM28" s="17">
        <v>-4.0060000000000002</v>
      </c>
      <c r="WN28" s="17">
        <v>14.3</v>
      </c>
      <c r="WO28" s="17"/>
      <c r="WP28" s="17">
        <v>8.3719999999999999</v>
      </c>
      <c r="WQ28" s="17">
        <v>5.9279999999999999</v>
      </c>
      <c r="WR28" s="17">
        <v>9.8000000000000007</v>
      </c>
      <c r="WS28" s="17">
        <v>9.8000000000000007</v>
      </c>
      <c r="WT28" s="17">
        <v>9.8000000000000007</v>
      </c>
      <c r="WU28" s="17">
        <v>0</v>
      </c>
      <c r="WV28" s="17">
        <v>20</v>
      </c>
      <c r="WW28" s="17">
        <v>19.21951</v>
      </c>
      <c r="WX28" s="17">
        <v>19.21951</v>
      </c>
      <c r="WY28" s="17">
        <v>0.78049000000000002</v>
      </c>
      <c r="WZ28" s="17">
        <v>11</v>
      </c>
      <c r="XA28" s="17">
        <v>10.7</v>
      </c>
      <c r="XB28" s="17">
        <v>10.7</v>
      </c>
      <c r="XC28" s="17">
        <v>0.3</v>
      </c>
      <c r="XD28" s="17">
        <v>42.8</v>
      </c>
      <c r="XE28" s="17">
        <v>42</v>
      </c>
      <c r="XF28" s="17">
        <v>42</v>
      </c>
      <c r="XG28" s="17">
        <v>0.8</v>
      </c>
      <c r="XH28" s="17">
        <v>15.4</v>
      </c>
      <c r="XI28" s="17">
        <v>14</v>
      </c>
      <c r="XJ28" s="17">
        <v>14</v>
      </c>
      <c r="XK28" s="17">
        <v>1.4</v>
      </c>
      <c r="XL28" s="17"/>
      <c r="XM28" s="17"/>
      <c r="XN28" s="17"/>
      <c r="XO28" s="17">
        <v>0</v>
      </c>
      <c r="XP28" s="17"/>
      <c r="XQ28" s="17"/>
      <c r="XR28" s="17"/>
      <c r="XS28" s="17">
        <v>0</v>
      </c>
      <c r="XT28" s="17">
        <v>17.2</v>
      </c>
      <c r="XU28" s="17">
        <v>14</v>
      </c>
      <c r="XV28" s="17">
        <v>14</v>
      </c>
      <c r="XW28" s="17">
        <v>3.2</v>
      </c>
      <c r="XX28" s="17"/>
      <c r="XY28" s="17"/>
      <c r="XZ28" s="17"/>
      <c r="YA28" s="17">
        <v>0</v>
      </c>
      <c r="YB28" s="17"/>
      <c r="YC28" s="17"/>
      <c r="YD28" s="17"/>
      <c r="YE28" s="17">
        <v>0</v>
      </c>
    </row>
    <row r="29" spans="1:655" ht="24" customHeight="1" x14ac:dyDescent="0.35">
      <c r="A29" s="1"/>
      <c r="B29" s="16" t="s">
        <v>59</v>
      </c>
      <c r="C29" s="16" t="s">
        <v>803</v>
      </c>
      <c r="D29" s="17"/>
      <c r="E29" s="17"/>
      <c r="F29" s="17"/>
      <c r="G29" s="17">
        <v>0</v>
      </c>
      <c r="H29" s="17">
        <v>645.5</v>
      </c>
      <c r="I29" s="17">
        <v>646.79789000000005</v>
      </c>
      <c r="J29" s="17">
        <v>646.79789000000005</v>
      </c>
      <c r="K29" s="17">
        <v>-1.29789</v>
      </c>
      <c r="L29" s="17">
        <v>217.7</v>
      </c>
      <c r="M29" s="17">
        <v>211.44126</v>
      </c>
      <c r="N29" s="17">
        <v>211.44126</v>
      </c>
      <c r="O29" s="17">
        <v>6.2587400000000004</v>
      </c>
      <c r="P29" s="17"/>
      <c r="Q29" s="17"/>
      <c r="R29" s="17"/>
      <c r="S29" s="17">
        <v>0</v>
      </c>
      <c r="T29" s="17"/>
      <c r="U29" s="17"/>
      <c r="V29" s="17"/>
      <c r="W29" s="17">
        <v>0</v>
      </c>
      <c r="X29" s="17">
        <v>90.1</v>
      </c>
      <c r="Y29" s="17">
        <v>92.226339999999993</v>
      </c>
      <c r="Z29" s="17">
        <v>92.226339999999993</v>
      </c>
      <c r="AA29" s="17">
        <v>-2.1263399999999999</v>
      </c>
      <c r="AB29" s="17">
        <v>185.2</v>
      </c>
      <c r="AC29" s="17">
        <v>169.97218000000001</v>
      </c>
      <c r="AD29" s="17">
        <v>168.672</v>
      </c>
      <c r="AE29" s="17">
        <v>16.527999999999999</v>
      </c>
      <c r="AF29" s="17"/>
      <c r="AG29" s="17"/>
      <c r="AH29" s="17"/>
      <c r="AI29" s="17">
        <v>0</v>
      </c>
      <c r="AJ29" s="17"/>
      <c r="AK29" s="17"/>
      <c r="AL29" s="17"/>
      <c r="AM29" s="17">
        <v>0</v>
      </c>
      <c r="AN29" s="17">
        <v>134</v>
      </c>
      <c r="AO29" s="17">
        <v>116.53014</v>
      </c>
      <c r="AP29" s="17">
        <v>199.17196000000001</v>
      </c>
      <c r="AQ29" s="17">
        <v>-65.171959999999999</v>
      </c>
      <c r="AR29" s="17">
        <v>133.9</v>
      </c>
      <c r="AS29" s="17">
        <v>116.53014</v>
      </c>
      <c r="AT29" s="17">
        <v>199.17196000000001</v>
      </c>
      <c r="AU29" s="17">
        <v>-65.271960000000007</v>
      </c>
      <c r="AV29" s="17">
        <v>133.69999999999999</v>
      </c>
      <c r="AW29" s="17">
        <v>116.53014</v>
      </c>
      <c r="AX29" s="17">
        <v>199.17196000000001</v>
      </c>
      <c r="AY29" s="17">
        <v>-65.471959999999996</v>
      </c>
      <c r="AZ29" s="17">
        <v>233</v>
      </c>
      <c r="BA29" s="17">
        <v>174.79521</v>
      </c>
      <c r="BB29" s="17">
        <v>298.75794000000002</v>
      </c>
      <c r="BC29" s="17">
        <v>-65.757940000000005</v>
      </c>
      <c r="BD29" s="17">
        <v>208.9</v>
      </c>
      <c r="BE29" s="17">
        <v>209.29819000000001</v>
      </c>
      <c r="BF29" s="17">
        <v>209.29819000000001</v>
      </c>
      <c r="BG29" s="17">
        <v>-0.39818999999999999</v>
      </c>
      <c r="BH29" s="17">
        <v>110.4</v>
      </c>
      <c r="BI29" s="17">
        <v>104.6491</v>
      </c>
      <c r="BJ29" s="17">
        <v>104.6491</v>
      </c>
      <c r="BK29" s="17">
        <v>5.7508999999999997</v>
      </c>
      <c r="BL29" s="17">
        <v>531.29999999999995</v>
      </c>
      <c r="BM29" s="17">
        <v>568.29854</v>
      </c>
      <c r="BN29" s="17">
        <v>273.84584999999998</v>
      </c>
      <c r="BO29" s="17">
        <v>257.45415000000003</v>
      </c>
      <c r="BP29" s="17">
        <v>5.2</v>
      </c>
      <c r="BQ29" s="17">
        <v>4.4534599999999998</v>
      </c>
      <c r="BR29" s="17">
        <v>4.4534599999999998</v>
      </c>
      <c r="BS29" s="17">
        <v>0.74653999999999998</v>
      </c>
      <c r="BT29" s="17"/>
      <c r="BU29" s="17"/>
      <c r="BV29" s="17"/>
      <c r="BW29" s="17">
        <v>0</v>
      </c>
      <c r="BX29" s="17"/>
      <c r="BY29" s="17"/>
      <c r="BZ29" s="17"/>
      <c r="CA29" s="17">
        <v>0</v>
      </c>
      <c r="CB29" s="17"/>
      <c r="CC29" s="17"/>
      <c r="CD29" s="17"/>
      <c r="CE29" s="17">
        <v>0</v>
      </c>
      <c r="CF29" s="17"/>
      <c r="CG29" s="17"/>
      <c r="CH29" s="17"/>
      <c r="CI29" s="17">
        <v>0</v>
      </c>
      <c r="CJ29" s="17">
        <v>164.7</v>
      </c>
      <c r="CK29" s="17">
        <v>164.70732000000001</v>
      </c>
      <c r="CL29" s="17">
        <v>164.70732000000001</v>
      </c>
      <c r="CM29" s="17">
        <v>-7.3200000000000001E-3</v>
      </c>
      <c r="CN29" s="17">
        <v>6.9</v>
      </c>
      <c r="CO29" s="17">
        <v>5.1583800000000002</v>
      </c>
      <c r="CP29" s="17">
        <v>5.1583800000000002</v>
      </c>
      <c r="CQ29" s="17">
        <v>1.7416199999999999</v>
      </c>
      <c r="CR29" s="17">
        <v>5.6</v>
      </c>
      <c r="CS29" s="17">
        <v>2.8315000000000001</v>
      </c>
      <c r="CT29" s="17">
        <v>2.8315000000000001</v>
      </c>
      <c r="CU29" s="17">
        <v>2.7685</v>
      </c>
      <c r="CV29" s="17"/>
      <c r="CW29" s="17"/>
      <c r="CX29" s="17"/>
      <c r="CY29" s="17">
        <v>0</v>
      </c>
      <c r="CZ29" s="17">
        <v>6.2</v>
      </c>
      <c r="DA29" s="17">
        <v>6.8787000000000003</v>
      </c>
      <c r="DB29" s="17">
        <v>6.8787000000000003</v>
      </c>
      <c r="DC29" s="17">
        <v>-0.67869999999999997</v>
      </c>
      <c r="DD29" s="17">
        <v>9.1999999999999993</v>
      </c>
      <c r="DE29" s="17">
        <v>10.217000000000001</v>
      </c>
      <c r="DF29" s="17">
        <v>10.217000000000001</v>
      </c>
      <c r="DG29" s="17">
        <v>-1.0169999999999999</v>
      </c>
      <c r="DH29" s="17">
        <v>65.400000000000006</v>
      </c>
      <c r="DI29" s="17">
        <v>60</v>
      </c>
      <c r="DJ29" s="17">
        <v>35.739510000000003</v>
      </c>
      <c r="DK29" s="17">
        <v>29.660489999999999</v>
      </c>
      <c r="DL29" s="17"/>
      <c r="DM29" s="17"/>
      <c r="DN29" s="17"/>
      <c r="DO29" s="17">
        <v>0</v>
      </c>
      <c r="DP29" s="17"/>
      <c r="DQ29" s="17"/>
      <c r="DR29" s="17"/>
      <c r="DS29" s="17">
        <v>0</v>
      </c>
      <c r="DT29" s="17"/>
      <c r="DU29" s="17"/>
      <c r="DV29" s="17"/>
      <c r="DW29" s="17">
        <v>0</v>
      </c>
      <c r="DX29" s="17"/>
      <c r="DY29" s="17"/>
      <c r="DZ29" s="17"/>
      <c r="EA29" s="17">
        <v>0</v>
      </c>
      <c r="EB29" s="17">
        <v>109.4</v>
      </c>
      <c r="EC29" s="17">
        <v>96.301959999999994</v>
      </c>
      <c r="ED29" s="17">
        <v>82.819919999999996</v>
      </c>
      <c r="EE29" s="17">
        <v>26.580079999999999</v>
      </c>
      <c r="EF29" s="17">
        <v>162.30000000000001</v>
      </c>
      <c r="EG29" s="17">
        <v>163.24651</v>
      </c>
      <c r="EH29" s="17">
        <v>221.30108000000001</v>
      </c>
      <c r="EI29" s="17">
        <v>-59.001080000000002</v>
      </c>
      <c r="EJ29" s="17"/>
      <c r="EK29" s="17"/>
      <c r="EL29" s="17"/>
      <c r="EM29" s="17">
        <v>0</v>
      </c>
      <c r="EN29" s="17"/>
      <c r="EO29" s="17"/>
      <c r="EP29" s="17"/>
      <c r="EQ29" s="17">
        <v>0</v>
      </c>
      <c r="ER29" s="17"/>
      <c r="ES29" s="17"/>
      <c r="ET29" s="17"/>
      <c r="EU29" s="17">
        <v>0</v>
      </c>
      <c r="EV29" s="17">
        <v>6.5</v>
      </c>
      <c r="EW29" s="17">
        <v>6.39</v>
      </c>
      <c r="EX29" s="17">
        <v>6.39</v>
      </c>
      <c r="EY29" s="17">
        <v>0.11</v>
      </c>
      <c r="EZ29" s="17">
        <v>459.1</v>
      </c>
      <c r="FA29" s="17">
        <v>458.87804999999997</v>
      </c>
      <c r="FB29" s="17">
        <v>423.63974999999999</v>
      </c>
      <c r="FC29" s="17">
        <v>35.460250000000002</v>
      </c>
      <c r="FD29" s="17">
        <v>65.400000000000006</v>
      </c>
      <c r="FE29" s="17">
        <v>61.197150000000001</v>
      </c>
      <c r="FF29" s="17">
        <v>61.197150000000001</v>
      </c>
      <c r="FG29" s="17">
        <v>4.2028499999999998</v>
      </c>
      <c r="FH29" s="17">
        <v>123.1</v>
      </c>
      <c r="FI29" s="17">
        <v>131.86520999999999</v>
      </c>
      <c r="FJ29" s="17">
        <v>151.15899999999999</v>
      </c>
      <c r="FK29" s="17">
        <v>-28.059000000000001</v>
      </c>
      <c r="FL29" s="17">
        <v>38</v>
      </c>
      <c r="FM29" s="17">
        <v>22.735620000000001</v>
      </c>
      <c r="FN29" s="17">
        <v>22.735620000000001</v>
      </c>
      <c r="FO29" s="17">
        <v>15.264379999999999</v>
      </c>
      <c r="FP29" s="17">
        <v>18.8</v>
      </c>
      <c r="FQ29" s="17">
        <v>19.28585</v>
      </c>
      <c r="FR29" s="17">
        <v>19.28585</v>
      </c>
      <c r="FS29" s="17">
        <v>-0.48585</v>
      </c>
      <c r="FT29" s="17">
        <v>19.7</v>
      </c>
      <c r="FU29" s="17">
        <v>19.317070000000001</v>
      </c>
      <c r="FV29" s="17">
        <v>19.317070000000001</v>
      </c>
      <c r="FW29" s="17">
        <v>0.38292999999999999</v>
      </c>
      <c r="FX29" s="17">
        <v>88.8</v>
      </c>
      <c r="FY29" s="17">
        <v>87.657560000000004</v>
      </c>
      <c r="FZ29" s="17">
        <v>87.657560000000004</v>
      </c>
      <c r="GA29" s="17">
        <v>1.1424399999999999</v>
      </c>
      <c r="GB29" s="17">
        <v>182.5</v>
      </c>
      <c r="GC29" s="17">
        <v>186.00300999999999</v>
      </c>
      <c r="GD29" s="17">
        <v>186.00300999999999</v>
      </c>
      <c r="GE29" s="17">
        <v>-3.5030100000000002</v>
      </c>
      <c r="GF29" s="17">
        <v>184.1</v>
      </c>
      <c r="GG29" s="17">
        <v>186.00300999999999</v>
      </c>
      <c r="GH29" s="17">
        <v>186.00300999999999</v>
      </c>
      <c r="GI29" s="17">
        <v>-1.9030100000000001</v>
      </c>
      <c r="GJ29" s="17">
        <v>183.4</v>
      </c>
      <c r="GK29" s="17">
        <v>186.00300999999999</v>
      </c>
      <c r="GL29" s="17">
        <v>186.00300999999999</v>
      </c>
      <c r="GM29" s="17">
        <v>-2.6030099999999998</v>
      </c>
      <c r="GN29" s="17">
        <v>109.2</v>
      </c>
      <c r="GO29" s="17">
        <v>103.89552999999999</v>
      </c>
      <c r="GP29" s="17">
        <v>103.89552999999999</v>
      </c>
      <c r="GQ29" s="17">
        <v>5.3044700000000002</v>
      </c>
      <c r="GR29" s="17">
        <v>8.1</v>
      </c>
      <c r="GS29" s="17">
        <v>9.09</v>
      </c>
      <c r="GT29" s="17">
        <v>9.09</v>
      </c>
      <c r="GU29" s="17">
        <v>-0.99</v>
      </c>
      <c r="GV29" s="17">
        <v>3</v>
      </c>
      <c r="GW29" s="17">
        <v>6.6261000000000001</v>
      </c>
      <c r="GX29" s="17">
        <v>6.6261000000000001</v>
      </c>
      <c r="GY29" s="17">
        <v>-3.6261000000000001</v>
      </c>
      <c r="GZ29" s="17">
        <v>0</v>
      </c>
      <c r="HA29" s="17">
        <v>0</v>
      </c>
      <c r="HB29" s="17">
        <v>0</v>
      </c>
      <c r="HC29" s="17">
        <v>0</v>
      </c>
      <c r="HD29" s="17">
        <v>43.4</v>
      </c>
      <c r="HE29" s="17">
        <v>44.275120000000001</v>
      </c>
      <c r="HF29" s="17">
        <v>44.275120000000001</v>
      </c>
      <c r="HG29" s="17">
        <v>-0.87512000000000001</v>
      </c>
      <c r="HH29" s="17"/>
      <c r="HI29" s="17"/>
      <c r="HJ29" s="17">
        <v>3.9046599999999998</v>
      </c>
      <c r="HK29" s="17">
        <v>-3.9046599999999998</v>
      </c>
      <c r="HL29" s="17">
        <v>17.8</v>
      </c>
      <c r="HM29" s="17">
        <v>19.257169999999999</v>
      </c>
      <c r="HN29" s="17">
        <v>19.257169999999999</v>
      </c>
      <c r="HO29" s="17">
        <v>-1.4571700000000001</v>
      </c>
      <c r="HP29" s="17">
        <v>140.1</v>
      </c>
      <c r="HQ29" s="17">
        <v>140.33506</v>
      </c>
      <c r="HR29" s="17">
        <v>171.54185000000001</v>
      </c>
      <c r="HS29" s="17">
        <v>-31.441849999999999</v>
      </c>
      <c r="HT29" s="17"/>
      <c r="HU29" s="17"/>
      <c r="HV29" s="17"/>
      <c r="HW29" s="17">
        <v>0</v>
      </c>
      <c r="HX29" s="17"/>
      <c r="HY29" s="17"/>
      <c r="HZ29" s="17"/>
      <c r="IA29" s="17">
        <v>0</v>
      </c>
      <c r="IB29" s="17"/>
      <c r="IC29" s="17"/>
      <c r="ID29" s="17"/>
      <c r="IE29" s="17">
        <v>0</v>
      </c>
      <c r="IF29" s="17"/>
      <c r="IG29" s="17"/>
      <c r="IH29" s="17"/>
      <c r="II29" s="17">
        <v>0</v>
      </c>
      <c r="IJ29" s="17"/>
      <c r="IK29" s="17"/>
      <c r="IL29" s="17"/>
      <c r="IM29" s="17">
        <v>0</v>
      </c>
      <c r="IN29" s="17">
        <v>45.8</v>
      </c>
      <c r="IO29" s="17"/>
      <c r="IP29" s="17"/>
      <c r="IQ29" s="17">
        <v>45.8</v>
      </c>
      <c r="IR29" s="17"/>
      <c r="IS29" s="17"/>
      <c r="IT29" s="17"/>
      <c r="IU29" s="17">
        <v>0</v>
      </c>
      <c r="IV29" s="17"/>
      <c r="IW29" s="17"/>
      <c r="IX29" s="17"/>
      <c r="IY29" s="17">
        <v>0</v>
      </c>
      <c r="IZ29" s="17"/>
      <c r="JA29" s="17"/>
      <c r="JB29" s="17"/>
      <c r="JC29" s="17">
        <v>0</v>
      </c>
      <c r="JD29" s="17">
        <v>86.8</v>
      </c>
      <c r="JE29" s="17">
        <v>88.815600000000003</v>
      </c>
      <c r="JF29" s="17">
        <v>88.815600000000003</v>
      </c>
      <c r="JG29" s="17">
        <v>-2.0156000000000001</v>
      </c>
      <c r="JH29" s="17"/>
      <c r="JI29" s="17"/>
      <c r="JJ29" s="17"/>
      <c r="JK29" s="17">
        <v>0</v>
      </c>
      <c r="JL29" s="17"/>
      <c r="JM29" s="17"/>
      <c r="JN29" s="17"/>
      <c r="JO29" s="17">
        <v>0</v>
      </c>
      <c r="JP29" s="17">
        <v>135.5</v>
      </c>
      <c r="JQ29" s="17">
        <v>136.66667000000001</v>
      </c>
      <c r="JR29" s="17">
        <v>136.66667000000001</v>
      </c>
      <c r="JS29" s="17">
        <v>-1.1666700000000001</v>
      </c>
      <c r="JT29" s="17">
        <v>69.2</v>
      </c>
      <c r="JU29" s="17">
        <v>68.333330000000004</v>
      </c>
      <c r="JV29" s="17">
        <v>68.333330000000004</v>
      </c>
      <c r="JW29" s="17">
        <v>0.86667000000000005</v>
      </c>
      <c r="JX29" s="17"/>
      <c r="JY29" s="17"/>
      <c r="JZ29" s="17"/>
      <c r="KA29" s="17">
        <v>0</v>
      </c>
      <c r="KB29" s="17"/>
      <c r="KC29" s="17"/>
      <c r="KD29" s="17"/>
      <c r="KE29" s="17">
        <v>0</v>
      </c>
      <c r="KF29" s="17"/>
      <c r="KG29" s="17"/>
      <c r="KH29" s="17"/>
      <c r="KI29" s="17">
        <v>0</v>
      </c>
      <c r="KJ29" s="17"/>
      <c r="KK29" s="17"/>
      <c r="KL29" s="17"/>
      <c r="KM29" s="17">
        <v>0</v>
      </c>
      <c r="KN29" s="17"/>
      <c r="KO29" s="17"/>
      <c r="KP29" s="17"/>
      <c r="KQ29" s="17">
        <v>0</v>
      </c>
      <c r="KR29" s="17"/>
      <c r="KS29" s="17"/>
      <c r="KT29" s="17"/>
      <c r="KU29" s="17">
        <v>0</v>
      </c>
      <c r="KV29" s="17"/>
      <c r="KW29" s="17"/>
      <c r="KX29" s="17"/>
      <c r="KY29" s="17">
        <v>0</v>
      </c>
      <c r="KZ29" s="17"/>
      <c r="LA29" s="17"/>
      <c r="LB29" s="17"/>
      <c r="LC29" s="17">
        <v>0</v>
      </c>
      <c r="LD29" s="17">
        <v>4.2</v>
      </c>
      <c r="LE29" s="17">
        <v>3.7524000000000002</v>
      </c>
      <c r="LF29" s="17">
        <v>3.7524000000000002</v>
      </c>
      <c r="LG29" s="17">
        <v>0.4476</v>
      </c>
      <c r="LH29" s="17">
        <v>140.9</v>
      </c>
      <c r="LI29" s="17">
        <v>173.70841999999999</v>
      </c>
      <c r="LJ29" s="17">
        <v>131.87366</v>
      </c>
      <c r="LK29" s="17">
        <v>9.0263399999999994</v>
      </c>
      <c r="LL29" s="17">
        <v>110.1</v>
      </c>
      <c r="LM29" s="17">
        <v>125.87508</v>
      </c>
      <c r="LN29" s="17">
        <v>133.67995999999999</v>
      </c>
      <c r="LO29" s="17">
        <v>-23.57996</v>
      </c>
      <c r="LP29" s="17">
        <v>65.8</v>
      </c>
      <c r="LQ29" s="17">
        <v>67.461460000000002</v>
      </c>
      <c r="LR29" s="17">
        <v>67.461460000000002</v>
      </c>
      <c r="LS29" s="17">
        <v>-1.6614599999999999</v>
      </c>
      <c r="LT29" s="17">
        <v>79.900000000000006</v>
      </c>
      <c r="LU29" s="17">
        <v>78.567999999999998</v>
      </c>
      <c r="LV29" s="17">
        <v>78.567999999999998</v>
      </c>
      <c r="LW29" s="17">
        <v>1.3320000000000001</v>
      </c>
      <c r="LX29" s="17">
        <v>30.1</v>
      </c>
      <c r="LY29" s="17">
        <v>30.097560000000001</v>
      </c>
      <c r="LZ29" s="17">
        <v>30.097560000000001</v>
      </c>
      <c r="MA29" s="17">
        <v>2.4399999999999999E-3</v>
      </c>
      <c r="MB29" s="17"/>
      <c r="MC29" s="17"/>
      <c r="MD29" s="17"/>
      <c r="ME29" s="17">
        <v>0</v>
      </c>
      <c r="MF29" s="17"/>
      <c r="MG29" s="17"/>
      <c r="MH29" s="17"/>
      <c r="MI29" s="17">
        <v>0</v>
      </c>
      <c r="MJ29" s="17"/>
      <c r="MK29" s="17"/>
      <c r="ML29" s="17"/>
      <c r="MM29" s="17">
        <v>0</v>
      </c>
      <c r="MN29" s="17">
        <v>148.4</v>
      </c>
      <c r="MO29" s="17">
        <v>149.77393000000001</v>
      </c>
      <c r="MP29" s="17">
        <v>149.77393000000001</v>
      </c>
      <c r="MQ29" s="17">
        <v>-1.3739300000000001</v>
      </c>
      <c r="MR29" s="17">
        <v>148.9</v>
      </c>
      <c r="MS29" s="17">
        <v>149.77393000000001</v>
      </c>
      <c r="MT29" s="17">
        <v>149.77393000000001</v>
      </c>
      <c r="MU29" s="17">
        <v>-0.87392999999999998</v>
      </c>
      <c r="MV29" s="17">
        <v>149.9</v>
      </c>
      <c r="MW29" s="17">
        <v>149.77393000000001</v>
      </c>
      <c r="MX29" s="17">
        <v>149.77393000000001</v>
      </c>
      <c r="MY29" s="17">
        <v>0.12606999999999999</v>
      </c>
      <c r="MZ29" s="17"/>
      <c r="NA29" s="17"/>
      <c r="NB29" s="17"/>
      <c r="NC29" s="17">
        <v>0</v>
      </c>
      <c r="ND29" s="17">
        <v>0</v>
      </c>
      <c r="NE29" s="17"/>
      <c r="NF29" s="17"/>
      <c r="NG29" s="17">
        <v>0</v>
      </c>
      <c r="NH29" s="17"/>
      <c r="NI29" s="17"/>
      <c r="NJ29" s="17"/>
      <c r="NK29" s="17">
        <v>0</v>
      </c>
      <c r="NL29" s="17"/>
      <c r="NM29" s="17"/>
      <c r="NN29" s="17"/>
      <c r="NO29" s="17">
        <v>0</v>
      </c>
      <c r="NP29" s="17"/>
      <c r="NQ29" s="17"/>
      <c r="NR29" s="17"/>
      <c r="NS29" s="17">
        <v>0</v>
      </c>
      <c r="NT29" s="17"/>
      <c r="NU29" s="17"/>
      <c r="NV29" s="17"/>
      <c r="NW29" s="17">
        <v>0</v>
      </c>
      <c r="NX29" s="17"/>
      <c r="NY29" s="17"/>
      <c r="NZ29" s="17"/>
      <c r="OA29" s="17">
        <v>0</v>
      </c>
      <c r="OB29" s="17">
        <v>1.1000000000000001</v>
      </c>
      <c r="OC29" s="17"/>
      <c r="OD29" s="17">
        <v>1.1020000000000001</v>
      </c>
      <c r="OE29" s="17">
        <v>-2E-3</v>
      </c>
      <c r="OF29" s="17">
        <v>36.9</v>
      </c>
      <c r="OG29" s="17">
        <v>20.9</v>
      </c>
      <c r="OH29" s="17">
        <v>27.141999999999999</v>
      </c>
      <c r="OI29" s="17">
        <v>9.7579999999999991</v>
      </c>
      <c r="OJ29" s="17">
        <v>67.7</v>
      </c>
      <c r="OK29" s="17"/>
      <c r="OL29" s="17">
        <v>70.855000000000004</v>
      </c>
      <c r="OM29" s="17">
        <v>-3.1549999999999998</v>
      </c>
      <c r="ON29" s="17">
        <v>11.1</v>
      </c>
      <c r="OO29" s="17">
        <v>15.186999999999999</v>
      </c>
      <c r="OP29" s="17">
        <v>15.186999999999999</v>
      </c>
      <c r="OQ29" s="17">
        <v>-4.0869999999999997</v>
      </c>
      <c r="OR29" s="17">
        <v>0.4</v>
      </c>
      <c r="OS29" s="17"/>
      <c r="OT29" s="17">
        <v>0.3</v>
      </c>
      <c r="OU29" s="17">
        <v>0.1</v>
      </c>
      <c r="OV29" s="17">
        <v>19.5</v>
      </c>
      <c r="OW29" s="17">
        <v>17.560980000000001</v>
      </c>
      <c r="OX29" s="17">
        <v>17.560980000000001</v>
      </c>
      <c r="OY29" s="17">
        <v>1.93902</v>
      </c>
      <c r="OZ29" s="17">
        <v>9.9</v>
      </c>
      <c r="PA29" s="17">
        <v>9.9830000000000005</v>
      </c>
      <c r="PB29" s="17">
        <v>9.9830000000000005</v>
      </c>
      <c r="PC29" s="17">
        <v>-8.3000000000000004E-2</v>
      </c>
      <c r="PD29" s="17">
        <v>5.5</v>
      </c>
      <c r="PE29" s="17">
        <v>5.67</v>
      </c>
      <c r="PF29" s="17">
        <v>5.67</v>
      </c>
      <c r="PG29" s="17">
        <v>-0.17</v>
      </c>
      <c r="PH29" s="17">
        <v>0.8</v>
      </c>
      <c r="PI29" s="17">
        <v>1</v>
      </c>
      <c r="PJ29" s="17">
        <v>1</v>
      </c>
      <c r="PK29" s="17">
        <v>-0.2</v>
      </c>
      <c r="PL29" s="17">
        <v>1.5</v>
      </c>
      <c r="PM29" s="17">
        <v>1.5</v>
      </c>
      <c r="PN29" s="17">
        <v>1.5</v>
      </c>
      <c r="PO29" s="17">
        <v>0</v>
      </c>
      <c r="PP29" s="17">
        <v>4.5</v>
      </c>
      <c r="PQ29" s="17">
        <v>4.5</v>
      </c>
      <c r="PR29" s="17">
        <v>4.5</v>
      </c>
      <c r="PS29" s="17">
        <v>0</v>
      </c>
      <c r="PT29" s="17">
        <v>19.899999999999999</v>
      </c>
      <c r="PU29" s="17">
        <v>19.5122</v>
      </c>
      <c r="PV29" s="17">
        <v>19.5122</v>
      </c>
      <c r="PW29" s="17">
        <v>0.38779999999999998</v>
      </c>
      <c r="PX29" s="17">
        <v>20</v>
      </c>
      <c r="PY29" s="17">
        <v>19.5122</v>
      </c>
      <c r="PZ29" s="17">
        <v>19.5122</v>
      </c>
      <c r="QA29" s="17">
        <v>0.48780000000000001</v>
      </c>
      <c r="QB29" s="17">
        <v>16.7</v>
      </c>
      <c r="QC29" s="17">
        <v>13.65854</v>
      </c>
      <c r="QD29" s="17">
        <v>13.65854</v>
      </c>
      <c r="QE29" s="17">
        <v>3.0414599999999998</v>
      </c>
      <c r="QF29" s="17">
        <v>3.4</v>
      </c>
      <c r="QG29" s="17">
        <v>3.5</v>
      </c>
      <c r="QH29" s="17">
        <v>3.5</v>
      </c>
      <c r="QI29" s="17">
        <v>-0.1</v>
      </c>
      <c r="QJ29" s="17">
        <v>18.600000000000001</v>
      </c>
      <c r="QK29" s="17">
        <v>18.146339999999999</v>
      </c>
      <c r="QL29" s="17">
        <v>18.146339999999999</v>
      </c>
      <c r="QM29" s="17">
        <v>0.45366000000000001</v>
      </c>
      <c r="QN29" s="17">
        <v>12.8</v>
      </c>
      <c r="QO29" s="17"/>
      <c r="QP29" s="17">
        <v>12.927</v>
      </c>
      <c r="QQ29" s="17">
        <v>-0.127</v>
      </c>
      <c r="QR29" s="17">
        <v>15.5</v>
      </c>
      <c r="QS29" s="17"/>
      <c r="QT29" s="17">
        <v>16.428999999999998</v>
      </c>
      <c r="QU29" s="17">
        <v>-0.92900000000000005</v>
      </c>
      <c r="QV29" s="17">
        <v>5.6</v>
      </c>
      <c r="QW29" s="17">
        <v>7</v>
      </c>
      <c r="QX29" s="17">
        <v>4.3390000000000004</v>
      </c>
      <c r="QY29" s="17">
        <v>1.2609999999999999</v>
      </c>
      <c r="QZ29" s="17">
        <v>19.600000000000001</v>
      </c>
      <c r="RA29" s="17">
        <v>21.9</v>
      </c>
      <c r="RB29" s="17">
        <v>12.11</v>
      </c>
      <c r="RC29" s="17">
        <v>7.49</v>
      </c>
      <c r="RD29" s="17">
        <v>4.5</v>
      </c>
      <c r="RE29" s="17">
        <v>4.2</v>
      </c>
      <c r="RF29" s="17">
        <v>4.2</v>
      </c>
      <c r="RG29" s="17">
        <v>0.3</v>
      </c>
      <c r="RH29" s="17">
        <v>1</v>
      </c>
      <c r="RI29" s="17">
        <v>1.2</v>
      </c>
      <c r="RJ29" s="17">
        <v>1.2</v>
      </c>
      <c r="RK29" s="17">
        <v>-0.2</v>
      </c>
      <c r="RL29" s="17">
        <v>2.2000000000000002</v>
      </c>
      <c r="RM29" s="17">
        <v>2.4</v>
      </c>
      <c r="RN29" s="17">
        <v>2.4</v>
      </c>
      <c r="RO29" s="17">
        <v>-0.2</v>
      </c>
      <c r="RP29" s="17">
        <v>1.6</v>
      </c>
      <c r="RQ29" s="17">
        <v>1.4</v>
      </c>
      <c r="RR29" s="17">
        <v>1.4</v>
      </c>
      <c r="RS29" s="17">
        <v>0.2</v>
      </c>
      <c r="RT29" s="17">
        <v>16</v>
      </c>
      <c r="RU29" s="17"/>
      <c r="RV29" s="17">
        <v>16.225000000000001</v>
      </c>
      <c r="RW29" s="17">
        <v>-0.22500000000000001</v>
      </c>
      <c r="RX29" s="17">
        <v>3.2</v>
      </c>
      <c r="RY29" s="17">
        <v>3.18</v>
      </c>
      <c r="RZ29" s="17">
        <v>3.18</v>
      </c>
      <c r="SA29" s="17">
        <v>0.02</v>
      </c>
      <c r="SB29" s="17">
        <v>10.4</v>
      </c>
      <c r="SC29" s="17">
        <v>19.869240000000001</v>
      </c>
      <c r="SD29" s="17">
        <v>17.13673</v>
      </c>
      <c r="SE29" s="17">
        <v>-6.7367299999999997</v>
      </c>
      <c r="SF29" s="17">
        <v>2.2999999999999998</v>
      </c>
      <c r="SG29" s="17">
        <v>2</v>
      </c>
      <c r="SH29" s="17">
        <v>2</v>
      </c>
      <c r="SI29" s="17">
        <v>0.3</v>
      </c>
      <c r="SJ29" s="17">
        <v>0.4</v>
      </c>
      <c r="SK29" s="17">
        <v>0.7</v>
      </c>
      <c r="SL29" s="17">
        <v>0.7</v>
      </c>
      <c r="SM29" s="17">
        <v>-0.3</v>
      </c>
      <c r="SN29" s="17">
        <v>19</v>
      </c>
      <c r="SO29" s="17">
        <v>10.53659</v>
      </c>
      <c r="SP29" s="17">
        <v>10.53659</v>
      </c>
      <c r="SQ29" s="17">
        <v>8.4634099999999997</v>
      </c>
      <c r="SR29" s="17">
        <v>6</v>
      </c>
      <c r="SS29" s="17">
        <v>6</v>
      </c>
      <c r="ST29" s="17">
        <v>6</v>
      </c>
      <c r="SU29" s="17">
        <v>0</v>
      </c>
      <c r="SV29" s="17">
        <v>9</v>
      </c>
      <c r="SW29" s="17">
        <v>7</v>
      </c>
      <c r="SX29" s="17">
        <v>7</v>
      </c>
      <c r="SY29" s="17">
        <v>2</v>
      </c>
      <c r="SZ29" s="17">
        <v>11.8</v>
      </c>
      <c r="TA29" s="17">
        <v>10.73171</v>
      </c>
      <c r="TB29" s="17">
        <v>10.73171</v>
      </c>
      <c r="TC29" s="17">
        <v>1.06829</v>
      </c>
      <c r="TD29" s="17">
        <v>20</v>
      </c>
      <c r="TE29" s="17">
        <v>19.21951</v>
      </c>
      <c r="TF29" s="17">
        <v>19.21951</v>
      </c>
      <c r="TG29" s="17">
        <v>0.78049000000000002</v>
      </c>
      <c r="TH29" s="17">
        <v>16.899999999999999</v>
      </c>
      <c r="TI29" s="17">
        <v>10.897</v>
      </c>
      <c r="TJ29" s="17">
        <v>10.897</v>
      </c>
      <c r="TK29" s="17">
        <v>6.0030000000000001</v>
      </c>
      <c r="TL29" s="17">
        <v>28.5</v>
      </c>
      <c r="TM29" s="17">
        <v>27.7</v>
      </c>
      <c r="TN29" s="17">
        <v>28.49</v>
      </c>
      <c r="TO29" s="17">
        <v>0.01</v>
      </c>
      <c r="TP29" s="17">
        <v>29</v>
      </c>
      <c r="TQ29" s="17"/>
      <c r="TR29" s="17">
        <v>30.036000000000001</v>
      </c>
      <c r="TS29" s="17">
        <v>-1.036</v>
      </c>
      <c r="TT29" s="17">
        <v>0</v>
      </c>
      <c r="TU29" s="17">
        <v>0</v>
      </c>
      <c r="TV29" s="17">
        <v>4.1440000000000001</v>
      </c>
      <c r="TW29" s="17">
        <v>-4.1440000000000001</v>
      </c>
      <c r="TX29" s="17">
        <v>8.8000000000000007</v>
      </c>
      <c r="TY29" s="17">
        <v>11</v>
      </c>
      <c r="TZ29" s="17">
        <v>4.2690000000000001</v>
      </c>
      <c r="UA29" s="17">
        <v>4.5309999999999997</v>
      </c>
      <c r="UB29" s="17">
        <v>0</v>
      </c>
      <c r="UC29" s="17">
        <v>0.41</v>
      </c>
      <c r="UD29" s="17">
        <v>0.41</v>
      </c>
      <c r="UE29" s="17">
        <v>-0.41</v>
      </c>
      <c r="UF29" s="17">
        <v>1.3</v>
      </c>
      <c r="UG29" s="17">
        <v>0.70899999999999996</v>
      </c>
      <c r="UH29" s="17">
        <v>0.70899999999999996</v>
      </c>
      <c r="UI29" s="17">
        <v>0.59099999999999997</v>
      </c>
      <c r="UJ29" s="17">
        <v>16.399999999999999</v>
      </c>
      <c r="UK29" s="17">
        <v>10</v>
      </c>
      <c r="UL29" s="17">
        <v>10</v>
      </c>
      <c r="UM29" s="17">
        <v>6.4</v>
      </c>
      <c r="UN29" s="17">
        <v>5.7</v>
      </c>
      <c r="UO29" s="17">
        <v>4</v>
      </c>
      <c r="UP29" s="17">
        <v>4</v>
      </c>
      <c r="UQ29" s="17">
        <v>1.7</v>
      </c>
      <c r="UR29" s="17"/>
      <c r="US29" s="17"/>
      <c r="UT29" s="17"/>
      <c r="UU29" s="17">
        <v>0</v>
      </c>
      <c r="UV29" s="17">
        <v>10.199999999999999</v>
      </c>
      <c r="UW29" s="17">
        <v>10.73171</v>
      </c>
      <c r="UX29" s="17">
        <v>10.73171</v>
      </c>
      <c r="UY29" s="17">
        <v>-0.53171000000000002</v>
      </c>
      <c r="UZ29" s="17">
        <v>10.8</v>
      </c>
      <c r="VA29" s="17">
        <v>11.90244</v>
      </c>
      <c r="VB29" s="17">
        <v>11.90244</v>
      </c>
      <c r="VC29" s="17">
        <v>-1.1024400000000001</v>
      </c>
      <c r="VD29" s="17">
        <v>10.8</v>
      </c>
      <c r="VE29" s="17">
        <v>11.90244</v>
      </c>
      <c r="VF29" s="17">
        <v>11.90244</v>
      </c>
      <c r="VG29" s="17">
        <v>-1.1024400000000001</v>
      </c>
      <c r="VH29" s="17">
        <v>11.4</v>
      </c>
      <c r="VI29" s="17">
        <v>12.77</v>
      </c>
      <c r="VJ29" s="17">
        <v>12.77</v>
      </c>
      <c r="VK29" s="17">
        <v>-1.37</v>
      </c>
      <c r="VL29" s="17">
        <v>213.2</v>
      </c>
      <c r="VM29" s="17"/>
      <c r="VN29" s="17">
        <v>224.02</v>
      </c>
      <c r="VO29" s="17">
        <v>-10.82</v>
      </c>
      <c r="VP29" s="17">
        <v>15.1</v>
      </c>
      <c r="VQ29" s="17"/>
      <c r="VR29" s="17">
        <v>14.651999999999999</v>
      </c>
      <c r="VS29" s="17">
        <v>0.44800000000000001</v>
      </c>
      <c r="VT29" s="17">
        <v>118.3</v>
      </c>
      <c r="VU29" s="17"/>
      <c r="VV29" s="17">
        <v>122.6</v>
      </c>
      <c r="VW29" s="17">
        <v>-4.3</v>
      </c>
      <c r="VX29" s="17">
        <v>0.6</v>
      </c>
      <c r="VY29" s="17">
        <v>0.6</v>
      </c>
      <c r="VZ29" s="17">
        <v>0.6</v>
      </c>
      <c r="WA29" s="17">
        <v>0</v>
      </c>
      <c r="WB29" s="17">
        <v>0</v>
      </c>
      <c r="WC29" s="17">
        <v>2.4</v>
      </c>
      <c r="WD29" s="17">
        <v>0</v>
      </c>
      <c r="WE29" s="17">
        <v>0</v>
      </c>
      <c r="WF29" s="17">
        <v>0</v>
      </c>
      <c r="WG29" s="17">
        <v>0</v>
      </c>
      <c r="WH29" s="17">
        <v>2</v>
      </c>
      <c r="WI29" s="17">
        <v>-2</v>
      </c>
      <c r="WJ29" s="17">
        <v>87.4</v>
      </c>
      <c r="WK29" s="17"/>
      <c r="WL29" s="17">
        <v>90.706000000000003</v>
      </c>
      <c r="WM29" s="17">
        <v>-3.306</v>
      </c>
      <c r="WN29" s="17">
        <v>15.3</v>
      </c>
      <c r="WO29" s="17"/>
      <c r="WP29" s="17">
        <v>10.452999999999999</v>
      </c>
      <c r="WQ29" s="17">
        <v>4.8470000000000004</v>
      </c>
      <c r="WR29" s="17">
        <v>9.8000000000000007</v>
      </c>
      <c r="WS29" s="17">
        <v>9.8000000000000007</v>
      </c>
      <c r="WT29" s="17">
        <v>9.8000000000000007</v>
      </c>
      <c r="WU29" s="17">
        <v>0</v>
      </c>
      <c r="WV29" s="17">
        <v>20</v>
      </c>
      <c r="WW29" s="17">
        <v>19.21951</v>
      </c>
      <c r="WX29" s="17">
        <v>19.21951</v>
      </c>
      <c r="WY29" s="17">
        <v>0.78049000000000002</v>
      </c>
      <c r="WZ29" s="17">
        <v>10.7</v>
      </c>
      <c r="XA29" s="17">
        <v>10.7</v>
      </c>
      <c r="XB29" s="17">
        <v>10.7</v>
      </c>
      <c r="XC29" s="17">
        <v>0</v>
      </c>
      <c r="XD29" s="17">
        <v>43.4</v>
      </c>
      <c r="XE29" s="17">
        <v>42</v>
      </c>
      <c r="XF29" s="17">
        <v>42</v>
      </c>
      <c r="XG29" s="17">
        <v>1.4</v>
      </c>
      <c r="XH29" s="17">
        <v>14.8</v>
      </c>
      <c r="XI29" s="17">
        <v>14</v>
      </c>
      <c r="XJ29" s="17">
        <v>14</v>
      </c>
      <c r="XK29" s="17">
        <v>0.8</v>
      </c>
      <c r="XL29" s="17"/>
      <c r="XM29" s="17"/>
      <c r="XN29" s="17"/>
      <c r="XO29" s="17">
        <v>0</v>
      </c>
      <c r="XP29" s="17"/>
      <c r="XQ29" s="17"/>
      <c r="XR29" s="17"/>
      <c r="XS29" s="17">
        <v>0</v>
      </c>
      <c r="XT29" s="17">
        <v>17.2</v>
      </c>
      <c r="XU29" s="17">
        <v>14</v>
      </c>
      <c r="XV29" s="17">
        <v>14</v>
      </c>
      <c r="XW29" s="17">
        <v>3.2</v>
      </c>
      <c r="XX29" s="17"/>
      <c r="XY29" s="17"/>
      <c r="XZ29" s="17"/>
      <c r="YA29" s="17">
        <v>0</v>
      </c>
      <c r="YB29" s="17"/>
      <c r="YC29" s="17"/>
      <c r="YD29" s="17"/>
      <c r="YE29" s="17">
        <v>0</v>
      </c>
    </row>
    <row r="30" spans="1:655" ht="24" customHeight="1" x14ac:dyDescent="0.35">
      <c r="A30" s="1"/>
      <c r="B30" s="16" t="s">
        <v>59</v>
      </c>
      <c r="C30" s="16" t="s">
        <v>804</v>
      </c>
      <c r="D30" s="17"/>
      <c r="E30" s="17"/>
      <c r="F30" s="17"/>
      <c r="G30" s="17">
        <v>0</v>
      </c>
      <c r="H30" s="17">
        <v>647.79999999999995</v>
      </c>
      <c r="I30" s="17">
        <v>646.79789000000005</v>
      </c>
      <c r="J30" s="17">
        <v>646.79789000000005</v>
      </c>
      <c r="K30" s="17">
        <v>1.0021100000000001</v>
      </c>
      <c r="L30" s="17">
        <v>217.5</v>
      </c>
      <c r="M30" s="17">
        <v>211.44126</v>
      </c>
      <c r="N30" s="17">
        <v>211.44126</v>
      </c>
      <c r="O30" s="17">
        <v>6.0587400000000002</v>
      </c>
      <c r="P30" s="17"/>
      <c r="Q30" s="17"/>
      <c r="R30" s="17"/>
      <c r="S30" s="17">
        <v>0</v>
      </c>
      <c r="T30" s="17"/>
      <c r="U30" s="17"/>
      <c r="V30" s="17"/>
      <c r="W30" s="17">
        <v>0</v>
      </c>
      <c r="X30" s="17">
        <v>90.5</v>
      </c>
      <c r="Y30" s="17">
        <v>92.226339999999993</v>
      </c>
      <c r="Z30" s="17">
        <v>92.226339999999993</v>
      </c>
      <c r="AA30" s="17">
        <v>-1.72634</v>
      </c>
      <c r="AB30" s="17">
        <v>185.4</v>
      </c>
      <c r="AC30" s="17">
        <v>169.97218000000001</v>
      </c>
      <c r="AD30" s="17">
        <v>168.672</v>
      </c>
      <c r="AE30" s="17">
        <v>16.728000000000002</v>
      </c>
      <c r="AF30" s="17"/>
      <c r="AG30" s="17"/>
      <c r="AH30" s="17"/>
      <c r="AI30" s="17">
        <v>0</v>
      </c>
      <c r="AJ30" s="17"/>
      <c r="AK30" s="17"/>
      <c r="AL30" s="17"/>
      <c r="AM30" s="17">
        <v>0</v>
      </c>
      <c r="AN30" s="17">
        <v>163.9</v>
      </c>
      <c r="AO30" s="17">
        <v>126.25476999999999</v>
      </c>
      <c r="AP30" s="17">
        <v>199.17196000000001</v>
      </c>
      <c r="AQ30" s="17">
        <v>-35.27196</v>
      </c>
      <c r="AR30" s="17">
        <v>163.6</v>
      </c>
      <c r="AS30" s="17">
        <v>126.25476999999999</v>
      </c>
      <c r="AT30" s="17">
        <v>199.17196000000001</v>
      </c>
      <c r="AU30" s="17">
        <v>-35.571959999999997</v>
      </c>
      <c r="AV30" s="17">
        <v>163.4</v>
      </c>
      <c r="AW30" s="17">
        <v>126.25476999999999</v>
      </c>
      <c r="AX30" s="17">
        <v>199.17196000000001</v>
      </c>
      <c r="AY30" s="17">
        <v>-35.77196</v>
      </c>
      <c r="AZ30" s="17">
        <v>258.60000000000002</v>
      </c>
      <c r="BA30" s="17">
        <v>189.38215</v>
      </c>
      <c r="BB30" s="17">
        <v>298.75794000000002</v>
      </c>
      <c r="BC30" s="17">
        <v>-40.157940000000004</v>
      </c>
      <c r="BD30" s="17">
        <v>210.6</v>
      </c>
      <c r="BE30" s="17">
        <v>209.29819000000001</v>
      </c>
      <c r="BF30" s="17">
        <v>209.29819000000001</v>
      </c>
      <c r="BG30" s="17">
        <v>1.3018099999999999</v>
      </c>
      <c r="BH30" s="17">
        <v>110.9</v>
      </c>
      <c r="BI30" s="17">
        <v>104.6491</v>
      </c>
      <c r="BJ30" s="17">
        <v>104.6491</v>
      </c>
      <c r="BK30" s="17">
        <v>6.2508999999999997</v>
      </c>
      <c r="BL30" s="17">
        <v>539.9</v>
      </c>
      <c r="BM30" s="17">
        <v>568.29854</v>
      </c>
      <c r="BN30" s="17">
        <v>349.98151999999999</v>
      </c>
      <c r="BO30" s="17">
        <v>189.91847999999999</v>
      </c>
      <c r="BP30" s="17">
        <v>5.2</v>
      </c>
      <c r="BQ30" s="17">
        <v>4.4534599999999998</v>
      </c>
      <c r="BR30" s="17">
        <v>4.4534599999999998</v>
      </c>
      <c r="BS30" s="17">
        <v>0.74653999999999998</v>
      </c>
      <c r="BT30" s="17"/>
      <c r="BU30" s="17"/>
      <c r="BV30" s="17"/>
      <c r="BW30" s="17">
        <v>0</v>
      </c>
      <c r="BX30" s="17"/>
      <c r="BY30" s="17"/>
      <c r="BZ30" s="17"/>
      <c r="CA30" s="17">
        <v>0</v>
      </c>
      <c r="CB30" s="17"/>
      <c r="CC30" s="17"/>
      <c r="CD30" s="17"/>
      <c r="CE30" s="17">
        <v>0</v>
      </c>
      <c r="CF30" s="17"/>
      <c r="CG30" s="17"/>
      <c r="CH30" s="17"/>
      <c r="CI30" s="17">
        <v>0</v>
      </c>
      <c r="CJ30" s="17">
        <v>163.19999999999999</v>
      </c>
      <c r="CK30" s="17">
        <v>164.70732000000001</v>
      </c>
      <c r="CL30" s="17">
        <v>164.70732000000001</v>
      </c>
      <c r="CM30" s="17">
        <v>-1.50732</v>
      </c>
      <c r="CN30" s="17">
        <v>7.1</v>
      </c>
      <c r="CO30" s="17">
        <v>5.1583800000000002</v>
      </c>
      <c r="CP30" s="17">
        <v>5.1583800000000002</v>
      </c>
      <c r="CQ30" s="17">
        <v>1.9416199999999999</v>
      </c>
      <c r="CR30" s="17">
        <v>5.5</v>
      </c>
      <c r="CS30" s="17">
        <v>2.8315000000000001</v>
      </c>
      <c r="CT30" s="17">
        <v>2.8315000000000001</v>
      </c>
      <c r="CU30" s="17">
        <v>2.6684999999999999</v>
      </c>
      <c r="CV30" s="17"/>
      <c r="CW30" s="17"/>
      <c r="CX30" s="17"/>
      <c r="CY30" s="17">
        <v>0</v>
      </c>
      <c r="CZ30" s="17">
        <v>6.2</v>
      </c>
      <c r="DA30" s="17">
        <v>6.8787000000000003</v>
      </c>
      <c r="DB30" s="17">
        <v>6.8787000000000003</v>
      </c>
      <c r="DC30" s="17">
        <v>-0.67869999999999997</v>
      </c>
      <c r="DD30" s="17">
        <v>9.1999999999999993</v>
      </c>
      <c r="DE30" s="17">
        <v>10.217000000000001</v>
      </c>
      <c r="DF30" s="17">
        <v>10.217000000000001</v>
      </c>
      <c r="DG30" s="17">
        <v>-1.0169999999999999</v>
      </c>
      <c r="DH30" s="17">
        <v>65.8</v>
      </c>
      <c r="DI30" s="17">
        <v>60</v>
      </c>
      <c r="DJ30" s="17">
        <v>25.326000000000001</v>
      </c>
      <c r="DK30" s="17">
        <v>40.473999999999997</v>
      </c>
      <c r="DL30" s="17"/>
      <c r="DM30" s="17"/>
      <c r="DN30" s="17"/>
      <c r="DO30" s="17">
        <v>0</v>
      </c>
      <c r="DP30" s="17"/>
      <c r="DQ30" s="17"/>
      <c r="DR30" s="17"/>
      <c r="DS30" s="17">
        <v>0</v>
      </c>
      <c r="DT30" s="17"/>
      <c r="DU30" s="17"/>
      <c r="DV30" s="17"/>
      <c r="DW30" s="17">
        <v>0</v>
      </c>
      <c r="DX30" s="17"/>
      <c r="DY30" s="17"/>
      <c r="DZ30" s="17"/>
      <c r="EA30" s="17">
        <v>0</v>
      </c>
      <c r="EB30" s="17">
        <v>109.9</v>
      </c>
      <c r="EC30" s="17">
        <v>95.996170000000006</v>
      </c>
      <c r="ED30" s="17">
        <v>81.333280000000002</v>
      </c>
      <c r="EE30" s="17">
        <v>28.56672</v>
      </c>
      <c r="EF30" s="17">
        <v>153.5</v>
      </c>
      <c r="EG30" s="17">
        <v>147.71044000000001</v>
      </c>
      <c r="EH30" s="17">
        <v>221.30108000000001</v>
      </c>
      <c r="EI30" s="17">
        <v>-67.801079999999999</v>
      </c>
      <c r="EJ30" s="17"/>
      <c r="EK30" s="17"/>
      <c r="EL30" s="17"/>
      <c r="EM30" s="17">
        <v>0</v>
      </c>
      <c r="EN30" s="17"/>
      <c r="EO30" s="17"/>
      <c r="EP30" s="17"/>
      <c r="EQ30" s="17">
        <v>0</v>
      </c>
      <c r="ER30" s="17"/>
      <c r="ES30" s="17"/>
      <c r="ET30" s="17"/>
      <c r="EU30" s="17">
        <v>0</v>
      </c>
      <c r="EV30" s="17">
        <v>6.5</v>
      </c>
      <c r="EW30" s="17">
        <v>6.39</v>
      </c>
      <c r="EX30" s="17">
        <v>6.39</v>
      </c>
      <c r="EY30" s="17">
        <v>0.11</v>
      </c>
      <c r="EZ30" s="17">
        <v>459.9</v>
      </c>
      <c r="FA30" s="17">
        <v>458.87804999999997</v>
      </c>
      <c r="FB30" s="17">
        <v>421.79063000000002</v>
      </c>
      <c r="FC30" s="17">
        <v>38.109369999999998</v>
      </c>
      <c r="FD30" s="17">
        <v>68.599999999999994</v>
      </c>
      <c r="FE30" s="17">
        <v>61.197150000000001</v>
      </c>
      <c r="FF30" s="17">
        <v>61.197150000000001</v>
      </c>
      <c r="FG30" s="17">
        <v>7.4028499999999999</v>
      </c>
      <c r="FH30" s="17">
        <v>122</v>
      </c>
      <c r="FI30" s="17">
        <v>131.86520999999999</v>
      </c>
      <c r="FJ30" s="17">
        <v>151.16399999999999</v>
      </c>
      <c r="FK30" s="17">
        <v>-29.164000000000001</v>
      </c>
      <c r="FL30" s="17">
        <v>38</v>
      </c>
      <c r="FM30" s="17">
        <v>22.735620000000001</v>
      </c>
      <c r="FN30" s="17">
        <v>22.735620000000001</v>
      </c>
      <c r="FO30" s="17">
        <v>15.264379999999999</v>
      </c>
      <c r="FP30" s="17">
        <v>18.8</v>
      </c>
      <c r="FQ30" s="17">
        <v>19.28585</v>
      </c>
      <c r="FR30" s="17">
        <v>19.28585</v>
      </c>
      <c r="FS30" s="17">
        <v>-0.48585</v>
      </c>
      <c r="FT30" s="17">
        <v>19.7</v>
      </c>
      <c r="FU30" s="17">
        <v>19.317070000000001</v>
      </c>
      <c r="FV30" s="17">
        <v>19.317070000000001</v>
      </c>
      <c r="FW30" s="17">
        <v>0.38292999999999999</v>
      </c>
      <c r="FX30" s="17">
        <v>92.8</v>
      </c>
      <c r="FY30" s="17">
        <v>87.657560000000004</v>
      </c>
      <c r="FZ30" s="17">
        <v>87.657560000000004</v>
      </c>
      <c r="GA30" s="17">
        <v>5.1424399999999997</v>
      </c>
      <c r="GB30" s="17">
        <v>181.4</v>
      </c>
      <c r="GC30" s="17">
        <v>186.00300999999999</v>
      </c>
      <c r="GD30" s="17">
        <v>186.00300999999999</v>
      </c>
      <c r="GE30" s="17">
        <v>-4.6030100000000003</v>
      </c>
      <c r="GF30" s="17">
        <v>183.1</v>
      </c>
      <c r="GG30" s="17">
        <v>186.00300999999999</v>
      </c>
      <c r="GH30" s="17">
        <v>186.00300999999999</v>
      </c>
      <c r="GI30" s="17">
        <v>-2.9030100000000001</v>
      </c>
      <c r="GJ30" s="17">
        <v>184.4</v>
      </c>
      <c r="GK30" s="17">
        <v>186.00300999999999</v>
      </c>
      <c r="GL30" s="17">
        <v>186.00300999999999</v>
      </c>
      <c r="GM30" s="17">
        <v>-1.60301</v>
      </c>
      <c r="GN30" s="17">
        <v>108.5</v>
      </c>
      <c r="GO30" s="17">
        <v>103.89552999999999</v>
      </c>
      <c r="GP30" s="17">
        <v>103.89552999999999</v>
      </c>
      <c r="GQ30" s="17">
        <v>4.6044700000000001</v>
      </c>
      <c r="GR30" s="17">
        <v>8.1</v>
      </c>
      <c r="GS30" s="17">
        <v>9.09</v>
      </c>
      <c r="GT30" s="17">
        <v>9.09</v>
      </c>
      <c r="GU30" s="17">
        <v>-0.99</v>
      </c>
      <c r="GV30" s="17">
        <v>3.1</v>
      </c>
      <c r="GW30" s="17">
        <v>6.6261000000000001</v>
      </c>
      <c r="GX30" s="17">
        <v>6.6261000000000001</v>
      </c>
      <c r="GY30" s="17">
        <v>-3.5261</v>
      </c>
      <c r="GZ30" s="17">
        <v>0</v>
      </c>
      <c r="HA30" s="17">
        <v>0</v>
      </c>
      <c r="HB30" s="17">
        <v>0</v>
      </c>
      <c r="HC30" s="17">
        <v>0</v>
      </c>
      <c r="HD30" s="17">
        <v>43.9</v>
      </c>
      <c r="HE30" s="17">
        <v>44.275120000000001</v>
      </c>
      <c r="HF30" s="17">
        <v>44.275120000000001</v>
      </c>
      <c r="HG30" s="17">
        <v>-0.37512000000000001</v>
      </c>
      <c r="HH30" s="17"/>
      <c r="HI30" s="17"/>
      <c r="HJ30" s="17">
        <v>3.9046599999999998</v>
      </c>
      <c r="HK30" s="17">
        <v>-3.9046599999999998</v>
      </c>
      <c r="HL30" s="17">
        <v>17.899999999999999</v>
      </c>
      <c r="HM30" s="17">
        <v>19.257169999999999</v>
      </c>
      <c r="HN30" s="17">
        <v>19.257169999999999</v>
      </c>
      <c r="HO30" s="17">
        <v>-1.35717</v>
      </c>
      <c r="HP30" s="17">
        <v>144.80000000000001</v>
      </c>
      <c r="HQ30" s="17">
        <v>156.87112999999999</v>
      </c>
      <c r="HR30" s="17">
        <v>171.54185000000001</v>
      </c>
      <c r="HS30" s="17">
        <v>-26.741849999999999</v>
      </c>
      <c r="HT30" s="17"/>
      <c r="HU30" s="17"/>
      <c r="HV30" s="17"/>
      <c r="HW30" s="17">
        <v>0</v>
      </c>
      <c r="HX30" s="17"/>
      <c r="HY30" s="17"/>
      <c r="HZ30" s="17"/>
      <c r="IA30" s="17">
        <v>0</v>
      </c>
      <c r="IB30" s="17"/>
      <c r="IC30" s="17"/>
      <c r="ID30" s="17"/>
      <c r="IE30" s="17">
        <v>0</v>
      </c>
      <c r="IF30" s="17"/>
      <c r="IG30" s="17"/>
      <c r="IH30" s="17"/>
      <c r="II30" s="17">
        <v>0</v>
      </c>
      <c r="IJ30" s="17"/>
      <c r="IK30" s="17"/>
      <c r="IL30" s="17"/>
      <c r="IM30" s="17">
        <v>0</v>
      </c>
      <c r="IN30" s="17">
        <v>45.7</v>
      </c>
      <c r="IO30" s="17"/>
      <c r="IP30" s="17"/>
      <c r="IQ30" s="17">
        <v>45.7</v>
      </c>
      <c r="IR30" s="17"/>
      <c r="IS30" s="17"/>
      <c r="IT30" s="17"/>
      <c r="IU30" s="17">
        <v>0</v>
      </c>
      <c r="IV30" s="17"/>
      <c r="IW30" s="17"/>
      <c r="IX30" s="17"/>
      <c r="IY30" s="17">
        <v>0</v>
      </c>
      <c r="IZ30" s="17"/>
      <c r="JA30" s="17"/>
      <c r="JB30" s="17"/>
      <c r="JC30" s="17">
        <v>0</v>
      </c>
      <c r="JD30" s="17">
        <v>86.9</v>
      </c>
      <c r="JE30" s="17">
        <v>88.815600000000003</v>
      </c>
      <c r="JF30" s="17">
        <v>88.815600000000003</v>
      </c>
      <c r="JG30" s="17">
        <v>-1.9156</v>
      </c>
      <c r="JH30" s="17"/>
      <c r="JI30" s="17"/>
      <c r="JJ30" s="17"/>
      <c r="JK30" s="17">
        <v>0</v>
      </c>
      <c r="JL30" s="17"/>
      <c r="JM30" s="17"/>
      <c r="JN30" s="17"/>
      <c r="JO30" s="17">
        <v>0</v>
      </c>
      <c r="JP30" s="17">
        <v>135.69999999999999</v>
      </c>
      <c r="JQ30" s="17">
        <v>136.66667000000001</v>
      </c>
      <c r="JR30" s="17">
        <v>136.66667000000001</v>
      </c>
      <c r="JS30" s="17">
        <v>-0.96667000000000003</v>
      </c>
      <c r="JT30" s="17">
        <v>70.400000000000006</v>
      </c>
      <c r="JU30" s="17">
        <v>68.333330000000004</v>
      </c>
      <c r="JV30" s="17">
        <v>68.333330000000004</v>
      </c>
      <c r="JW30" s="17">
        <v>2.0666699999999998</v>
      </c>
      <c r="JX30" s="17"/>
      <c r="JY30" s="17"/>
      <c r="JZ30" s="17"/>
      <c r="KA30" s="17">
        <v>0</v>
      </c>
      <c r="KB30" s="17"/>
      <c r="KC30" s="17"/>
      <c r="KD30" s="17"/>
      <c r="KE30" s="17">
        <v>0</v>
      </c>
      <c r="KF30" s="17"/>
      <c r="KG30" s="17"/>
      <c r="KH30" s="17"/>
      <c r="KI30" s="17">
        <v>0</v>
      </c>
      <c r="KJ30" s="17"/>
      <c r="KK30" s="17"/>
      <c r="KL30" s="17"/>
      <c r="KM30" s="17">
        <v>0</v>
      </c>
      <c r="KN30" s="17"/>
      <c r="KO30" s="17"/>
      <c r="KP30" s="17"/>
      <c r="KQ30" s="17">
        <v>0</v>
      </c>
      <c r="KR30" s="17"/>
      <c r="KS30" s="17"/>
      <c r="KT30" s="17"/>
      <c r="KU30" s="17">
        <v>0</v>
      </c>
      <c r="KV30" s="17"/>
      <c r="KW30" s="17"/>
      <c r="KX30" s="17"/>
      <c r="KY30" s="17">
        <v>0</v>
      </c>
      <c r="KZ30" s="17"/>
      <c r="LA30" s="17"/>
      <c r="LB30" s="17"/>
      <c r="LC30" s="17">
        <v>0</v>
      </c>
      <c r="LD30" s="17">
        <v>4.5</v>
      </c>
      <c r="LE30" s="17">
        <v>3.7524000000000002</v>
      </c>
      <c r="LF30" s="17">
        <v>3.7524000000000002</v>
      </c>
      <c r="LG30" s="17">
        <v>0.74760000000000004</v>
      </c>
      <c r="LH30" s="17">
        <v>159.30000000000001</v>
      </c>
      <c r="LI30" s="17">
        <v>172.91825</v>
      </c>
      <c r="LJ30" s="17">
        <v>129.3329</v>
      </c>
      <c r="LK30" s="17">
        <v>29.967099999999999</v>
      </c>
      <c r="LL30" s="17">
        <v>110.2</v>
      </c>
      <c r="LM30" s="17">
        <v>125.87508</v>
      </c>
      <c r="LN30" s="17">
        <v>133.67995999999999</v>
      </c>
      <c r="LO30" s="17">
        <v>-23.479959999999998</v>
      </c>
      <c r="LP30" s="17">
        <v>65.900000000000006</v>
      </c>
      <c r="LQ30" s="17">
        <v>67.461460000000002</v>
      </c>
      <c r="LR30" s="17">
        <v>67.461460000000002</v>
      </c>
      <c r="LS30" s="17">
        <v>-1.5614600000000001</v>
      </c>
      <c r="LT30" s="17">
        <v>78.400000000000006</v>
      </c>
      <c r="LU30" s="17">
        <v>78.567999999999998</v>
      </c>
      <c r="LV30" s="17">
        <v>78.567999999999998</v>
      </c>
      <c r="LW30" s="17">
        <v>-0.16800000000000001</v>
      </c>
      <c r="LX30" s="17">
        <v>30.1</v>
      </c>
      <c r="LY30" s="17">
        <v>30.097560000000001</v>
      </c>
      <c r="LZ30" s="17">
        <v>30.097560000000001</v>
      </c>
      <c r="MA30" s="17">
        <v>2.4399999999999999E-3</v>
      </c>
      <c r="MB30" s="17"/>
      <c r="MC30" s="17"/>
      <c r="MD30" s="17"/>
      <c r="ME30" s="17">
        <v>0</v>
      </c>
      <c r="MF30" s="17"/>
      <c r="MG30" s="17"/>
      <c r="MH30" s="17"/>
      <c r="MI30" s="17">
        <v>0</v>
      </c>
      <c r="MJ30" s="17"/>
      <c r="MK30" s="17"/>
      <c r="ML30" s="17"/>
      <c r="MM30" s="17">
        <v>0</v>
      </c>
      <c r="MN30" s="17">
        <v>148.4</v>
      </c>
      <c r="MO30" s="17">
        <v>149.77393000000001</v>
      </c>
      <c r="MP30" s="17">
        <v>149.77393000000001</v>
      </c>
      <c r="MQ30" s="17">
        <v>-1.3739300000000001</v>
      </c>
      <c r="MR30" s="17">
        <v>149</v>
      </c>
      <c r="MS30" s="17">
        <v>149.77393000000001</v>
      </c>
      <c r="MT30" s="17">
        <v>149.77393000000001</v>
      </c>
      <c r="MU30" s="17">
        <v>-0.77393000000000001</v>
      </c>
      <c r="MV30" s="17">
        <v>150.1</v>
      </c>
      <c r="MW30" s="17">
        <v>149.77393000000001</v>
      </c>
      <c r="MX30" s="17">
        <v>149.77393000000001</v>
      </c>
      <c r="MY30" s="17">
        <v>0.32607000000000003</v>
      </c>
      <c r="MZ30" s="17"/>
      <c r="NA30" s="17"/>
      <c r="NB30" s="17"/>
      <c r="NC30" s="17">
        <v>0</v>
      </c>
      <c r="ND30" s="17">
        <v>0</v>
      </c>
      <c r="NE30" s="17"/>
      <c r="NF30" s="17"/>
      <c r="NG30" s="17">
        <v>0</v>
      </c>
      <c r="NH30" s="17"/>
      <c r="NI30" s="17"/>
      <c r="NJ30" s="17"/>
      <c r="NK30" s="17">
        <v>0</v>
      </c>
      <c r="NL30" s="17"/>
      <c r="NM30" s="17"/>
      <c r="NN30" s="17"/>
      <c r="NO30" s="17">
        <v>0</v>
      </c>
      <c r="NP30" s="17"/>
      <c r="NQ30" s="17"/>
      <c r="NR30" s="17"/>
      <c r="NS30" s="17">
        <v>0</v>
      </c>
      <c r="NT30" s="17"/>
      <c r="NU30" s="17"/>
      <c r="NV30" s="17"/>
      <c r="NW30" s="17">
        <v>0</v>
      </c>
      <c r="NX30" s="17"/>
      <c r="NY30" s="17"/>
      <c r="NZ30" s="17"/>
      <c r="OA30" s="17">
        <v>0</v>
      </c>
      <c r="OB30" s="17">
        <v>1.2</v>
      </c>
      <c r="OC30" s="17"/>
      <c r="OD30" s="17">
        <v>1.1259999999999999</v>
      </c>
      <c r="OE30" s="17">
        <v>7.3999999999999996E-2</v>
      </c>
      <c r="OF30" s="17">
        <v>43.8</v>
      </c>
      <c r="OG30" s="17">
        <v>23.5</v>
      </c>
      <c r="OH30" s="17">
        <v>28.212</v>
      </c>
      <c r="OI30" s="17">
        <v>15.587999999999999</v>
      </c>
      <c r="OJ30" s="17">
        <v>67.3</v>
      </c>
      <c r="OK30" s="17"/>
      <c r="OL30" s="17">
        <v>70.634</v>
      </c>
      <c r="OM30" s="17">
        <v>-3.3340000000000001</v>
      </c>
      <c r="ON30" s="17">
        <v>12.6</v>
      </c>
      <c r="OO30" s="17">
        <v>15.195</v>
      </c>
      <c r="OP30" s="17">
        <v>15.195</v>
      </c>
      <c r="OQ30" s="17">
        <v>-2.5950000000000002</v>
      </c>
      <c r="OR30" s="17">
        <v>0.4</v>
      </c>
      <c r="OS30" s="17"/>
      <c r="OT30" s="17">
        <v>0.3</v>
      </c>
      <c r="OU30" s="17">
        <v>0.1</v>
      </c>
      <c r="OV30" s="17">
        <v>19.2</v>
      </c>
      <c r="OW30" s="17">
        <v>17.560980000000001</v>
      </c>
      <c r="OX30" s="17">
        <v>17.560980000000001</v>
      </c>
      <c r="OY30" s="17">
        <v>1.6390199999999999</v>
      </c>
      <c r="OZ30" s="17">
        <v>10</v>
      </c>
      <c r="PA30" s="17">
        <v>9.9830000000000005</v>
      </c>
      <c r="PB30" s="17">
        <v>9.9830000000000005</v>
      </c>
      <c r="PC30" s="17">
        <v>1.7000000000000001E-2</v>
      </c>
      <c r="PD30" s="17">
        <v>5.5</v>
      </c>
      <c r="PE30" s="17">
        <v>5.67</v>
      </c>
      <c r="PF30" s="17">
        <v>5.67</v>
      </c>
      <c r="PG30" s="17">
        <v>-0.17</v>
      </c>
      <c r="PH30" s="17">
        <v>0.8</v>
      </c>
      <c r="PI30" s="17">
        <v>1</v>
      </c>
      <c r="PJ30" s="17">
        <v>1</v>
      </c>
      <c r="PK30" s="17">
        <v>-0.2</v>
      </c>
      <c r="PL30" s="17">
        <v>1.5</v>
      </c>
      <c r="PM30" s="17">
        <v>1.5</v>
      </c>
      <c r="PN30" s="17">
        <v>1.5</v>
      </c>
      <c r="PO30" s="17">
        <v>0</v>
      </c>
      <c r="PP30" s="17">
        <v>4.5999999999999996</v>
      </c>
      <c r="PQ30" s="17">
        <v>4.5</v>
      </c>
      <c r="PR30" s="17">
        <v>4.5</v>
      </c>
      <c r="PS30" s="17">
        <v>0.1</v>
      </c>
      <c r="PT30" s="17">
        <v>19.899999999999999</v>
      </c>
      <c r="PU30" s="17">
        <v>19.5122</v>
      </c>
      <c r="PV30" s="17">
        <v>19.5122</v>
      </c>
      <c r="PW30" s="17">
        <v>0.38779999999999998</v>
      </c>
      <c r="PX30" s="17">
        <v>20</v>
      </c>
      <c r="PY30" s="17">
        <v>19.5122</v>
      </c>
      <c r="PZ30" s="17">
        <v>19.5122</v>
      </c>
      <c r="QA30" s="17">
        <v>0.48780000000000001</v>
      </c>
      <c r="QB30" s="17">
        <v>16.7</v>
      </c>
      <c r="QC30" s="17">
        <v>13.65854</v>
      </c>
      <c r="QD30" s="17">
        <v>13.65854</v>
      </c>
      <c r="QE30" s="17">
        <v>3.0414599999999998</v>
      </c>
      <c r="QF30" s="17">
        <v>3.4</v>
      </c>
      <c r="QG30" s="17">
        <v>3.5</v>
      </c>
      <c r="QH30" s="17">
        <v>3.5</v>
      </c>
      <c r="QI30" s="17">
        <v>-0.1</v>
      </c>
      <c r="QJ30" s="17">
        <v>18.600000000000001</v>
      </c>
      <c r="QK30" s="17">
        <v>18.146339999999999</v>
      </c>
      <c r="QL30" s="17">
        <v>18.146339999999999</v>
      </c>
      <c r="QM30" s="17">
        <v>0.45366000000000001</v>
      </c>
      <c r="QN30" s="17">
        <v>12.9</v>
      </c>
      <c r="QO30" s="17"/>
      <c r="QP30" s="17">
        <v>12.826000000000001</v>
      </c>
      <c r="QQ30" s="17">
        <v>7.3999999999999996E-2</v>
      </c>
      <c r="QR30" s="17">
        <v>15.4</v>
      </c>
      <c r="QS30" s="17"/>
      <c r="QT30" s="17">
        <v>16.268999999999998</v>
      </c>
      <c r="QU30" s="17">
        <v>-0.86899999999999999</v>
      </c>
      <c r="QV30" s="17">
        <v>9.4</v>
      </c>
      <c r="QW30" s="17">
        <v>7</v>
      </c>
      <c r="QX30" s="17">
        <v>4.3159999999999998</v>
      </c>
      <c r="QY30" s="17">
        <v>5.0839999999999996</v>
      </c>
      <c r="QZ30" s="17">
        <v>26.6</v>
      </c>
      <c r="RA30" s="17">
        <v>24.2</v>
      </c>
      <c r="RB30" s="17">
        <v>13.061999999999999</v>
      </c>
      <c r="RC30" s="17">
        <v>13.538</v>
      </c>
      <c r="RD30" s="17">
        <v>4.5</v>
      </c>
      <c r="RE30" s="17">
        <v>4.2</v>
      </c>
      <c r="RF30" s="17">
        <v>4.2</v>
      </c>
      <c r="RG30" s="17">
        <v>0.3</v>
      </c>
      <c r="RH30" s="17">
        <v>1</v>
      </c>
      <c r="RI30" s="17">
        <v>1.2</v>
      </c>
      <c r="RJ30" s="17">
        <v>1.2</v>
      </c>
      <c r="RK30" s="17">
        <v>-0.2</v>
      </c>
      <c r="RL30" s="17">
        <v>2.2000000000000002</v>
      </c>
      <c r="RM30" s="17">
        <v>2.4</v>
      </c>
      <c r="RN30" s="17">
        <v>2.4</v>
      </c>
      <c r="RO30" s="17">
        <v>-0.2</v>
      </c>
      <c r="RP30" s="17">
        <v>1.6</v>
      </c>
      <c r="RQ30" s="17">
        <v>1.4</v>
      </c>
      <c r="RR30" s="17">
        <v>1.4</v>
      </c>
      <c r="RS30" s="17">
        <v>0.2</v>
      </c>
      <c r="RT30" s="17">
        <v>15.8</v>
      </c>
      <c r="RU30" s="17"/>
      <c r="RV30" s="17">
        <v>16.292999999999999</v>
      </c>
      <c r="RW30" s="17">
        <v>-0.49299999999999999</v>
      </c>
      <c r="RX30" s="17">
        <v>3.2</v>
      </c>
      <c r="RY30" s="17">
        <v>3.18</v>
      </c>
      <c r="RZ30" s="17">
        <v>3.18</v>
      </c>
      <c r="SA30" s="17">
        <v>0.02</v>
      </c>
      <c r="SB30" s="17">
        <v>10.4</v>
      </c>
      <c r="SC30" s="17">
        <v>19.869240000000001</v>
      </c>
      <c r="SD30" s="17">
        <v>14.292920000000001</v>
      </c>
      <c r="SE30" s="17">
        <v>-3.8929200000000002</v>
      </c>
      <c r="SF30" s="17">
        <v>2.2000000000000002</v>
      </c>
      <c r="SG30" s="17">
        <v>2</v>
      </c>
      <c r="SH30" s="17">
        <v>2</v>
      </c>
      <c r="SI30" s="17">
        <v>0.2</v>
      </c>
      <c r="SJ30" s="17">
        <v>0.4</v>
      </c>
      <c r="SK30" s="17">
        <v>0.7</v>
      </c>
      <c r="SL30" s="17">
        <v>0.7</v>
      </c>
      <c r="SM30" s="17">
        <v>-0.3</v>
      </c>
      <c r="SN30" s="17">
        <v>19</v>
      </c>
      <c r="SO30" s="17">
        <v>10.53659</v>
      </c>
      <c r="SP30" s="17">
        <v>10.53659</v>
      </c>
      <c r="SQ30" s="17">
        <v>8.4634099999999997</v>
      </c>
      <c r="SR30" s="17">
        <v>6</v>
      </c>
      <c r="SS30" s="17">
        <v>6</v>
      </c>
      <c r="ST30" s="17">
        <v>6</v>
      </c>
      <c r="SU30" s="17">
        <v>0</v>
      </c>
      <c r="SV30" s="17">
        <v>9.4</v>
      </c>
      <c r="SW30" s="17">
        <v>7</v>
      </c>
      <c r="SX30" s="17">
        <v>7</v>
      </c>
      <c r="SY30" s="17">
        <v>2.4</v>
      </c>
      <c r="SZ30" s="17">
        <v>12</v>
      </c>
      <c r="TA30" s="17">
        <v>10.73171</v>
      </c>
      <c r="TB30" s="17">
        <v>10.73171</v>
      </c>
      <c r="TC30" s="17">
        <v>1.2682899999999999</v>
      </c>
      <c r="TD30" s="17">
        <v>20</v>
      </c>
      <c r="TE30" s="17">
        <v>19.21951</v>
      </c>
      <c r="TF30" s="17">
        <v>19.21951</v>
      </c>
      <c r="TG30" s="17">
        <v>0.78049000000000002</v>
      </c>
      <c r="TH30" s="17">
        <v>13.6</v>
      </c>
      <c r="TI30" s="17">
        <v>10.44</v>
      </c>
      <c r="TJ30" s="17">
        <v>10.44</v>
      </c>
      <c r="TK30" s="17">
        <v>3.16</v>
      </c>
      <c r="TL30" s="17">
        <v>37.299999999999997</v>
      </c>
      <c r="TM30" s="17">
        <v>33.700000000000003</v>
      </c>
      <c r="TN30" s="17">
        <v>33.895000000000003</v>
      </c>
      <c r="TO30" s="17">
        <v>3.4049999999999998</v>
      </c>
      <c r="TP30" s="17">
        <v>28.8</v>
      </c>
      <c r="TQ30" s="17"/>
      <c r="TR30" s="17">
        <v>29.535</v>
      </c>
      <c r="TS30" s="17">
        <v>-0.73499999999999999</v>
      </c>
      <c r="TT30" s="17">
        <v>0</v>
      </c>
      <c r="TU30" s="17">
        <v>0</v>
      </c>
      <c r="TV30" s="17">
        <v>5.0620000000000003</v>
      </c>
      <c r="TW30" s="17">
        <v>-5.0620000000000003</v>
      </c>
      <c r="TX30" s="17">
        <v>8.8000000000000007</v>
      </c>
      <c r="TY30" s="17">
        <v>14</v>
      </c>
      <c r="TZ30" s="17">
        <v>5.6310000000000002</v>
      </c>
      <c r="UA30" s="17">
        <v>3.169</v>
      </c>
      <c r="UB30" s="17">
        <v>0</v>
      </c>
      <c r="UC30" s="17">
        <v>0.49</v>
      </c>
      <c r="UD30" s="17">
        <v>0.49</v>
      </c>
      <c r="UE30" s="17">
        <v>-0.49</v>
      </c>
      <c r="UF30" s="17">
        <v>1.8</v>
      </c>
      <c r="UG30" s="17">
        <v>0.84399999999999997</v>
      </c>
      <c r="UH30" s="17">
        <v>0.84399999999999997</v>
      </c>
      <c r="UI30" s="17">
        <v>0.95599999999999996</v>
      </c>
      <c r="UJ30" s="17">
        <v>14.6</v>
      </c>
      <c r="UK30" s="17">
        <v>10</v>
      </c>
      <c r="UL30" s="17">
        <v>10</v>
      </c>
      <c r="UM30" s="17">
        <v>4.5999999999999996</v>
      </c>
      <c r="UN30" s="17">
        <v>5.6</v>
      </c>
      <c r="UO30" s="17">
        <v>4</v>
      </c>
      <c r="UP30" s="17">
        <v>4</v>
      </c>
      <c r="UQ30" s="17">
        <v>1.6</v>
      </c>
      <c r="UR30" s="17"/>
      <c r="US30" s="17"/>
      <c r="UT30" s="17"/>
      <c r="UU30" s="17">
        <v>0</v>
      </c>
      <c r="UV30" s="17">
        <v>10.199999999999999</v>
      </c>
      <c r="UW30" s="17">
        <v>10.73171</v>
      </c>
      <c r="UX30" s="17">
        <v>10.73171</v>
      </c>
      <c r="UY30" s="17">
        <v>-0.53171000000000002</v>
      </c>
      <c r="UZ30" s="17">
        <v>10.8</v>
      </c>
      <c r="VA30" s="17">
        <v>11.90244</v>
      </c>
      <c r="VB30" s="17">
        <v>11.90244</v>
      </c>
      <c r="VC30" s="17">
        <v>-1.1024400000000001</v>
      </c>
      <c r="VD30" s="17">
        <v>10.8</v>
      </c>
      <c r="VE30" s="17">
        <v>11.90244</v>
      </c>
      <c r="VF30" s="17">
        <v>11.90244</v>
      </c>
      <c r="VG30" s="17">
        <v>-1.1024400000000001</v>
      </c>
      <c r="VH30" s="17">
        <v>10.1</v>
      </c>
      <c r="VI30" s="17">
        <v>13.026</v>
      </c>
      <c r="VJ30" s="17">
        <v>13.026</v>
      </c>
      <c r="VK30" s="17">
        <v>-2.9260000000000002</v>
      </c>
      <c r="VL30" s="17">
        <v>214.1</v>
      </c>
      <c r="VM30" s="17"/>
      <c r="VN30" s="17">
        <v>223.59</v>
      </c>
      <c r="VO30" s="17">
        <v>-9.49</v>
      </c>
      <c r="VP30" s="17">
        <v>15.9</v>
      </c>
      <c r="VQ30" s="17"/>
      <c r="VR30" s="17">
        <v>14.898</v>
      </c>
      <c r="VS30" s="17">
        <v>1.002</v>
      </c>
      <c r="VT30" s="17">
        <v>116.8</v>
      </c>
      <c r="VU30" s="17"/>
      <c r="VV30" s="17">
        <v>120.486</v>
      </c>
      <c r="VW30" s="17">
        <v>-3.6859999999999999</v>
      </c>
      <c r="VX30" s="17">
        <v>0.6</v>
      </c>
      <c r="VY30" s="17">
        <v>0.6</v>
      </c>
      <c r="VZ30" s="17">
        <v>0.6</v>
      </c>
      <c r="WA30" s="17">
        <v>0</v>
      </c>
      <c r="WB30" s="17">
        <v>0</v>
      </c>
      <c r="WC30" s="17">
        <v>6.5</v>
      </c>
      <c r="WD30" s="17">
        <v>0</v>
      </c>
      <c r="WE30" s="17">
        <v>0</v>
      </c>
      <c r="WF30" s="17">
        <v>0</v>
      </c>
      <c r="WG30" s="17">
        <v>2</v>
      </c>
      <c r="WH30" s="17">
        <v>2</v>
      </c>
      <c r="WI30" s="17">
        <v>-2</v>
      </c>
      <c r="WJ30" s="17">
        <v>87</v>
      </c>
      <c r="WK30" s="17"/>
      <c r="WL30" s="17">
        <v>89.682000000000002</v>
      </c>
      <c r="WM30" s="17">
        <v>-2.6819999999999999</v>
      </c>
      <c r="WN30" s="17">
        <v>16</v>
      </c>
      <c r="WO30" s="17"/>
      <c r="WP30" s="17">
        <v>12.747</v>
      </c>
      <c r="WQ30" s="17">
        <v>3.2530000000000001</v>
      </c>
      <c r="WR30" s="17">
        <v>9.8000000000000007</v>
      </c>
      <c r="WS30" s="17">
        <v>9.8000000000000007</v>
      </c>
      <c r="WT30" s="17">
        <v>9.8000000000000007</v>
      </c>
      <c r="WU30" s="17">
        <v>0</v>
      </c>
      <c r="WV30" s="17">
        <v>20</v>
      </c>
      <c r="WW30" s="17">
        <v>19.21951</v>
      </c>
      <c r="WX30" s="17">
        <v>19.21951</v>
      </c>
      <c r="WY30" s="17">
        <v>0.78049000000000002</v>
      </c>
      <c r="WZ30" s="17">
        <v>10.3</v>
      </c>
      <c r="XA30" s="17">
        <v>10.7</v>
      </c>
      <c r="XB30" s="17">
        <v>10.7</v>
      </c>
      <c r="XC30" s="17">
        <v>-0.4</v>
      </c>
      <c r="XD30" s="17">
        <v>43.5</v>
      </c>
      <c r="XE30" s="17">
        <v>42</v>
      </c>
      <c r="XF30" s="17">
        <v>42</v>
      </c>
      <c r="XG30" s="17">
        <v>1.5</v>
      </c>
      <c r="XH30" s="17">
        <v>15</v>
      </c>
      <c r="XI30" s="17">
        <v>14</v>
      </c>
      <c r="XJ30" s="17">
        <v>14</v>
      </c>
      <c r="XK30" s="17">
        <v>1</v>
      </c>
      <c r="XL30" s="17"/>
      <c r="XM30" s="17"/>
      <c r="XN30" s="17"/>
      <c r="XO30" s="17">
        <v>0</v>
      </c>
      <c r="XP30" s="17"/>
      <c r="XQ30" s="17"/>
      <c r="XR30" s="17"/>
      <c r="XS30" s="17">
        <v>0</v>
      </c>
      <c r="XT30" s="17">
        <v>17</v>
      </c>
      <c r="XU30" s="17">
        <v>14</v>
      </c>
      <c r="XV30" s="17">
        <v>14</v>
      </c>
      <c r="XW30" s="17">
        <v>3</v>
      </c>
      <c r="XX30" s="17"/>
      <c r="XY30" s="17"/>
      <c r="XZ30" s="17"/>
      <c r="YA30" s="17">
        <v>0</v>
      </c>
      <c r="YB30" s="17"/>
      <c r="YC30" s="17"/>
      <c r="YD30" s="17"/>
      <c r="YE30" s="17">
        <v>0</v>
      </c>
    </row>
    <row r="31" spans="1:655" ht="24" customHeight="1" x14ac:dyDescent="0.35">
      <c r="A31" s="1"/>
      <c r="B31" s="16" t="s">
        <v>59</v>
      </c>
      <c r="C31" s="16" t="s">
        <v>805</v>
      </c>
      <c r="D31" s="17"/>
      <c r="E31" s="17"/>
      <c r="F31" s="17"/>
      <c r="G31" s="17">
        <v>0</v>
      </c>
      <c r="H31" s="17">
        <v>649.20000000000005</v>
      </c>
      <c r="I31" s="17">
        <v>646.79789000000005</v>
      </c>
      <c r="J31" s="17">
        <v>646.79789000000005</v>
      </c>
      <c r="K31" s="17">
        <v>2.40211</v>
      </c>
      <c r="L31" s="17">
        <v>217.8</v>
      </c>
      <c r="M31" s="17">
        <v>211.44126</v>
      </c>
      <c r="N31" s="17">
        <v>211.44126</v>
      </c>
      <c r="O31" s="17">
        <v>6.3587400000000001</v>
      </c>
      <c r="P31" s="17"/>
      <c r="Q31" s="17"/>
      <c r="R31" s="17"/>
      <c r="S31" s="17">
        <v>0</v>
      </c>
      <c r="T31" s="17"/>
      <c r="U31" s="17"/>
      <c r="V31" s="17"/>
      <c r="W31" s="17">
        <v>0</v>
      </c>
      <c r="X31" s="17">
        <v>90.1</v>
      </c>
      <c r="Y31" s="17">
        <v>92.226339999999993</v>
      </c>
      <c r="Z31" s="17">
        <v>92.226339999999993</v>
      </c>
      <c r="AA31" s="17">
        <v>-2.1263399999999999</v>
      </c>
      <c r="AB31" s="17">
        <v>184.5</v>
      </c>
      <c r="AC31" s="17">
        <v>169.97218000000001</v>
      </c>
      <c r="AD31" s="17">
        <v>168.672</v>
      </c>
      <c r="AE31" s="17">
        <v>15.827999999999999</v>
      </c>
      <c r="AF31" s="17"/>
      <c r="AG31" s="17"/>
      <c r="AH31" s="17"/>
      <c r="AI31" s="17">
        <v>0</v>
      </c>
      <c r="AJ31" s="17"/>
      <c r="AK31" s="17"/>
      <c r="AL31" s="17"/>
      <c r="AM31" s="17">
        <v>0</v>
      </c>
      <c r="AN31" s="17">
        <v>163.4</v>
      </c>
      <c r="AO31" s="17">
        <v>127.15029</v>
      </c>
      <c r="AP31" s="17">
        <v>199.17196000000001</v>
      </c>
      <c r="AQ31" s="17">
        <v>-35.77196</v>
      </c>
      <c r="AR31" s="17">
        <v>163.80000000000001</v>
      </c>
      <c r="AS31" s="17">
        <v>127.15029</v>
      </c>
      <c r="AT31" s="17">
        <v>199.17196000000001</v>
      </c>
      <c r="AU31" s="17">
        <v>-35.371960000000001</v>
      </c>
      <c r="AV31" s="17">
        <v>163.4</v>
      </c>
      <c r="AW31" s="17">
        <v>127.15029</v>
      </c>
      <c r="AX31" s="17">
        <v>199.17196000000001</v>
      </c>
      <c r="AY31" s="17">
        <v>-35.77196</v>
      </c>
      <c r="AZ31" s="17">
        <v>258.3</v>
      </c>
      <c r="BA31" s="17">
        <v>190.72543999999999</v>
      </c>
      <c r="BB31" s="17">
        <v>298.75794000000002</v>
      </c>
      <c r="BC31" s="17">
        <v>-40.457940000000001</v>
      </c>
      <c r="BD31" s="17">
        <v>209.9</v>
      </c>
      <c r="BE31" s="17">
        <v>209.29819000000001</v>
      </c>
      <c r="BF31" s="17">
        <v>209.29819000000001</v>
      </c>
      <c r="BG31" s="17">
        <v>0.60180999999999996</v>
      </c>
      <c r="BH31" s="17">
        <v>110.5</v>
      </c>
      <c r="BI31" s="17">
        <v>104.6491</v>
      </c>
      <c r="BJ31" s="17">
        <v>104.6491</v>
      </c>
      <c r="BK31" s="17">
        <v>5.8509000000000002</v>
      </c>
      <c r="BL31" s="17">
        <v>560.70000000000005</v>
      </c>
      <c r="BM31" s="17">
        <v>568.29854</v>
      </c>
      <c r="BN31" s="17">
        <v>363.65096</v>
      </c>
      <c r="BO31" s="17">
        <v>197.04903999999999</v>
      </c>
      <c r="BP31" s="17">
        <v>5.2</v>
      </c>
      <c r="BQ31" s="17">
        <v>4.4534599999999998</v>
      </c>
      <c r="BR31" s="17">
        <v>4.4534599999999998</v>
      </c>
      <c r="BS31" s="17">
        <v>0.74653999999999998</v>
      </c>
      <c r="BT31" s="17"/>
      <c r="BU31" s="17"/>
      <c r="BV31" s="17"/>
      <c r="BW31" s="17">
        <v>0</v>
      </c>
      <c r="BX31" s="17"/>
      <c r="BY31" s="17"/>
      <c r="BZ31" s="17"/>
      <c r="CA31" s="17">
        <v>0</v>
      </c>
      <c r="CB31" s="17"/>
      <c r="CC31" s="17"/>
      <c r="CD31" s="17"/>
      <c r="CE31" s="17">
        <v>0</v>
      </c>
      <c r="CF31" s="17"/>
      <c r="CG31" s="17"/>
      <c r="CH31" s="17"/>
      <c r="CI31" s="17">
        <v>0</v>
      </c>
      <c r="CJ31" s="17">
        <v>166.8</v>
      </c>
      <c r="CK31" s="17">
        <v>164.70732000000001</v>
      </c>
      <c r="CL31" s="17">
        <v>164.70732000000001</v>
      </c>
      <c r="CM31" s="17">
        <v>2.0926800000000001</v>
      </c>
      <c r="CN31" s="17">
        <v>7.8</v>
      </c>
      <c r="CO31" s="17">
        <v>5.1583800000000002</v>
      </c>
      <c r="CP31" s="17">
        <v>5.1583800000000002</v>
      </c>
      <c r="CQ31" s="17">
        <v>2.6416200000000001</v>
      </c>
      <c r="CR31" s="17">
        <v>5.5</v>
      </c>
      <c r="CS31" s="17">
        <v>2.8315000000000001</v>
      </c>
      <c r="CT31" s="17">
        <v>2.8315000000000001</v>
      </c>
      <c r="CU31" s="17">
        <v>2.6684999999999999</v>
      </c>
      <c r="CV31" s="17"/>
      <c r="CW31" s="17"/>
      <c r="CX31" s="17"/>
      <c r="CY31" s="17">
        <v>0</v>
      </c>
      <c r="CZ31" s="17">
        <v>6.2</v>
      </c>
      <c r="DA31" s="17">
        <v>6.8787000000000003</v>
      </c>
      <c r="DB31" s="17">
        <v>6.8787000000000003</v>
      </c>
      <c r="DC31" s="17">
        <v>-0.67869999999999997</v>
      </c>
      <c r="DD31" s="17">
        <v>9.1</v>
      </c>
      <c r="DE31" s="17">
        <v>10.217000000000001</v>
      </c>
      <c r="DF31" s="17">
        <v>10.217000000000001</v>
      </c>
      <c r="DG31" s="17">
        <v>-1.117</v>
      </c>
      <c r="DH31" s="17">
        <v>65.400000000000006</v>
      </c>
      <c r="DI31" s="17">
        <v>60</v>
      </c>
      <c r="DJ31" s="17">
        <v>31.63119</v>
      </c>
      <c r="DK31" s="17">
        <v>33.768810000000002</v>
      </c>
      <c r="DL31" s="17"/>
      <c r="DM31" s="17"/>
      <c r="DN31" s="17"/>
      <c r="DO31" s="17">
        <v>0</v>
      </c>
      <c r="DP31" s="17"/>
      <c r="DQ31" s="17"/>
      <c r="DR31" s="17"/>
      <c r="DS31" s="17">
        <v>0</v>
      </c>
      <c r="DT31" s="17"/>
      <c r="DU31" s="17"/>
      <c r="DV31" s="17"/>
      <c r="DW31" s="17">
        <v>0</v>
      </c>
      <c r="DX31" s="17"/>
      <c r="DY31" s="17"/>
      <c r="DZ31" s="17"/>
      <c r="EA31" s="17">
        <v>0</v>
      </c>
      <c r="EB31" s="17">
        <v>82.9</v>
      </c>
      <c r="EC31" s="17">
        <v>97.458830000000006</v>
      </c>
      <c r="ED31" s="17">
        <v>82.570580000000007</v>
      </c>
      <c r="EE31" s="17">
        <v>0.32941999999999999</v>
      </c>
      <c r="EF31" s="17">
        <v>156.30000000000001</v>
      </c>
      <c r="EG31" s="17">
        <v>153.24010999999999</v>
      </c>
      <c r="EH31" s="17">
        <v>221.30108000000001</v>
      </c>
      <c r="EI31" s="17">
        <v>-65.001080000000002</v>
      </c>
      <c r="EJ31" s="17"/>
      <c r="EK31" s="17"/>
      <c r="EL31" s="17"/>
      <c r="EM31" s="17">
        <v>0</v>
      </c>
      <c r="EN31" s="17"/>
      <c r="EO31" s="17"/>
      <c r="EP31" s="17"/>
      <c r="EQ31" s="17">
        <v>0</v>
      </c>
      <c r="ER31" s="17"/>
      <c r="ES31" s="17"/>
      <c r="ET31" s="17"/>
      <c r="EU31" s="17">
        <v>0</v>
      </c>
      <c r="EV31" s="17">
        <v>6.5</v>
      </c>
      <c r="EW31" s="17">
        <v>6.39</v>
      </c>
      <c r="EX31" s="17">
        <v>6.39</v>
      </c>
      <c r="EY31" s="17">
        <v>0.11</v>
      </c>
      <c r="EZ31" s="17">
        <v>459</v>
      </c>
      <c r="FA31" s="17">
        <v>458.87804999999997</v>
      </c>
      <c r="FB31" s="17">
        <v>424.67588999999998</v>
      </c>
      <c r="FC31" s="17">
        <v>34.324109999999997</v>
      </c>
      <c r="FD31" s="17">
        <v>68</v>
      </c>
      <c r="FE31" s="17">
        <v>61.197150000000001</v>
      </c>
      <c r="FF31" s="17">
        <v>61.197150000000001</v>
      </c>
      <c r="FG31" s="17">
        <v>6.8028500000000003</v>
      </c>
      <c r="FH31" s="17">
        <v>126.4</v>
      </c>
      <c r="FI31" s="17">
        <v>131.86520999999999</v>
      </c>
      <c r="FJ31" s="17">
        <v>151.166</v>
      </c>
      <c r="FK31" s="17">
        <v>-24.765999999999998</v>
      </c>
      <c r="FL31" s="17">
        <v>38.5</v>
      </c>
      <c r="FM31" s="17">
        <v>22.735620000000001</v>
      </c>
      <c r="FN31" s="17">
        <v>22.735620000000001</v>
      </c>
      <c r="FO31" s="17">
        <v>15.764379999999999</v>
      </c>
      <c r="FP31" s="17">
        <v>18.8</v>
      </c>
      <c r="FQ31" s="17">
        <v>19.28585</v>
      </c>
      <c r="FR31" s="17">
        <v>19.28585</v>
      </c>
      <c r="FS31" s="17">
        <v>-0.48585</v>
      </c>
      <c r="FT31" s="17">
        <v>19.7</v>
      </c>
      <c r="FU31" s="17">
        <v>19.317070000000001</v>
      </c>
      <c r="FV31" s="17">
        <v>19.317070000000001</v>
      </c>
      <c r="FW31" s="17">
        <v>0.38292999999999999</v>
      </c>
      <c r="FX31" s="17">
        <v>90.3</v>
      </c>
      <c r="FY31" s="17">
        <v>87.657560000000004</v>
      </c>
      <c r="FZ31" s="17">
        <v>87.657560000000004</v>
      </c>
      <c r="GA31" s="17">
        <v>2.6424400000000001</v>
      </c>
      <c r="GB31" s="17">
        <v>183.5</v>
      </c>
      <c r="GC31" s="17">
        <v>186.00300999999999</v>
      </c>
      <c r="GD31" s="17">
        <v>186.00300999999999</v>
      </c>
      <c r="GE31" s="17">
        <v>-2.5030100000000002</v>
      </c>
      <c r="GF31" s="17">
        <v>182.8</v>
      </c>
      <c r="GG31" s="17">
        <v>186.00300999999999</v>
      </c>
      <c r="GH31" s="17">
        <v>186.00300999999999</v>
      </c>
      <c r="GI31" s="17">
        <v>-3.2030099999999999</v>
      </c>
      <c r="GJ31" s="17">
        <v>182.9</v>
      </c>
      <c r="GK31" s="17">
        <v>186.00300999999999</v>
      </c>
      <c r="GL31" s="17">
        <v>186.00300999999999</v>
      </c>
      <c r="GM31" s="17">
        <v>-3.1030099999999998</v>
      </c>
      <c r="GN31" s="17">
        <v>110</v>
      </c>
      <c r="GO31" s="17">
        <v>103.89552999999999</v>
      </c>
      <c r="GP31" s="17">
        <v>103.89552999999999</v>
      </c>
      <c r="GQ31" s="17">
        <v>6.1044700000000001</v>
      </c>
      <c r="GR31" s="17">
        <v>8.1</v>
      </c>
      <c r="GS31" s="17">
        <v>9.09</v>
      </c>
      <c r="GT31" s="17">
        <v>9.09</v>
      </c>
      <c r="GU31" s="17">
        <v>-0.99</v>
      </c>
      <c r="GV31" s="17">
        <v>3</v>
      </c>
      <c r="GW31" s="17">
        <v>6.6261000000000001</v>
      </c>
      <c r="GX31" s="17">
        <v>6.6261000000000001</v>
      </c>
      <c r="GY31" s="17">
        <v>-3.6261000000000001</v>
      </c>
      <c r="GZ31" s="17">
        <v>0</v>
      </c>
      <c r="HA31" s="17">
        <v>0</v>
      </c>
      <c r="HB31" s="17">
        <v>0</v>
      </c>
      <c r="HC31" s="17">
        <v>0</v>
      </c>
      <c r="HD31" s="17">
        <v>42.9</v>
      </c>
      <c r="HE31" s="17">
        <v>44.275120000000001</v>
      </c>
      <c r="HF31" s="17">
        <v>44.275120000000001</v>
      </c>
      <c r="HG31" s="17">
        <v>-1.3751199999999999</v>
      </c>
      <c r="HH31" s="17"/>
      <c r="HI31" s="17"/>
      <c r="HJ31" s="17">
        <v>3.9046599999999998</v>
      </c>
      <c r="HK31" s="17">
        <v>-3.9046599999999998</v>
      </c>
      <c r="HL31" s="17">
        <v>17.7</v>
      </c>
      <c r="HM31" s="17">
        <v>19.257169999999999</v>
      </c>
      <c r="HN31" s="17">
        <v>19.257169999999999</v>
      </c>
      <c r="HO31" s="17">
        <v>-1.5571699999999999</v>
      </c>
      <c r="HP31" s="17">
        <v>81.599999999999994</v>
      </c>
      <c r="HQ31" s="17">
        <v>171.54185000000001</v>
      </c>
      <c r="HR31" s="17">
        <v>171.54185000000001</v>
      </c>
      <c r="HS31" s="17">
        <v>-89.941850000000002</v>
      </c>
      <c r="HT31" s="17"/>
      <c r="HU31" s="17"/>
      <c r="HV31" s="17"/>
      <c r="HW31" s="17">
        <v>0</v>
      </c>
      <c r="HX31" s="17"/>
      <c r="HY31" s="17"/>
      <c r="HZ31" s="17"/>
      <c r="IA31" s="17">
        <v>0</v>
      </c>
      <c r="IB31" s="17"/>
      <c r="IC31" s="17"/>
      <c r="ID31" s="17"/>
      <c r="IE31" s="17">
        <v>0</v>
      </c>
      <c r="IF31" s="17"/>
      <c r="IG31" s="17"/>
      <c r="IH31" s="17"/>
      <c r="II31" s="17">
        <v>0</v>
      </c>
      <c r="IJ31" s="17"/>
      <c r="IK31" s="17"/>
      <c r="IL31" s="17"/>
      <c r="IM31" s="17">
        <v>0</v>
      </c>
      <c r="IN31" s="17">
        <v>45</v>
      </c>
      <c r="IO31" s="17"/>
      <c r="IP31" s="17"/>
      <c r="IQ31" s="17">
        <v>45</v>
      </c>
      <c r="IR31" s="17"/>
      <c r="IS31" s="17"/>
      <c r="IT31" s="17"/>
      <c r="IU31" s="17">
        <v>0</v>
      </c>
      <c r="IV31" s="17"/>
      <c r="IW31" s="17"/>
      <c r="IX31" s="17"/>
      <c r="IY31" s="17">
        <v>0</v>
      </c>
      <c r="IZ31" s="17"/>
      <c r="JA31" s="17"/>
      <c r="JB31" s="17"/>
      <c r="JC31" s="17">
        <v>0</v>
      </c>
      <c r="JD31" s="17">
        <v>87.2</v>
      </c>
      <c r="JE31" s="17">
        <v>88.815600000000003</v>
      </c>
      <c r="JF31" s="17">
        <v>88.815600000000003</v>
      </c>
      <c r="JG31" s="17">
        <v>-1.6155999999999999</v>
      </c>
      <c r="JH31" s="17"/>
      <c r="JI31" s="17"/>
      <c r="JJ31" s="17"/>
      <c r="JK31" s="17">
        <v>0</v>
      </c>
      <c r="JL31" s="17"/>
      <c r="JM31" s="17"/>
      <c r="JN31" s="17"/>
      <c r="JO31" s="17">
        <v>0</v>
      </c>
      <c r="JP31" s="17">
        <v>134.9</v>
      </c>
      <c r="JQ31" s="17">
        <v>136.66667000000001</v>
      </c>
      <c r="JR31" s="17">
        <v>136.66667000000001</v>
      </c>
      <c r="JS31" s="17">
        <v>-1.76667</v>
      </c>
      <c r="JT31" s="17">
        <v>70.8</v>
      </c>
      <c r="JU31" s="17">
        <v>68.333330000000004</v>
      </c>
      <c r="JV31" s="17">
        <v>68.333330000000004</v>
      </c>
      <c r="JW31" s="17">
        <v>2.4666700000000001</v>
      </c>
      <c r="JX31" s="17"/>
      <c r="JY31" s="17"/>
      <c r="JZ31" s="17"/>
      <c r="KA31" s="17">
        <v>0</v>
      </c>
      <c r="KB31" s="17"/>
      <c r="KC31" s="17"/>
      <c r="KD31" s="17"/>
      <c r="KE31" s="17">
        <v>0</v>
      </c>
      <c r="KF31" s="17"/>
      <c r="KG31" s="17"/>
      <c r="KH31" s="17"/>
      <c r="KI31" s="17">
        <v>0</v>
      </c>
      <c r="KJ31" s="17"/>
      <c r="KK31" s="17"/>
      <c r="KL31" s="17"/>
      <c r="KM31" s="17">
        <v>0</v>
      </c>
      <c r="KN31" s="17"/>
      <c r="KO31" s="17"/>
      <c r="KP31" s="17"/>
      <c r="KQ31" s="17">
        <v>0</v>
      </c>
      <c r="KR31" s="17"/>
      <c r="KS31" s="17"/>
      <c r="KT31" s="17"/>
      <c r="KU31" s="17">
        <v>0</v>
      </c>
      <c r="KV31" s="17"/>
      <c r="KW31" s="17"/>
      <c r="KX31" s="17"/>
      <c r="KY31" s="17">
        <v>0</v>
      </c>
      <c r="KZ31" s="17"/>
      <c r="LA31" s="17"/>
      <c r="LB31" s="17"/>
      <c r="LC31" s="17">
        <v>0</v>
      </c>
      <c r="LD31" s="17">
        <v>4.2</v>
      </c>
      <c r="LE31" s="17">
        <v>3.7524000000000002</v>
      </c>
      <c r="LF31" s="17">
        <v>3.7524000000000002</v>
      </c>
      <c r="LG31" s="17">
        <v>0.4476</v>
      </c>
      <c r="LH31" s="17">
        <v>183.8</v>
      </c>
      <c r="LI31" s="17">
        <v>174.58416</v>
      </c>
      <c r="LJ31" s="17">
        <v>138.47748999999999</v>
      </c>
      <c r="LK31" s="17">
        <v>45.322510000000001</v>
      </c>
      <c r="LL31" s="17">
        <v>112.9</v>
      </c>
      <c r="LM31" s="17">
        <v>125.87508</v>
      </c>
      <c r="LN31" s="17">
        <v>133.67995999999999</v>
      </c>
      <c r="LO31" s="17">
        <v>-20.779959999999999</v>
      </c>
      <c r="LP31" s="17">
        <v>66.599999999999994</v>
      </c>
      <c r="LQ31" s="17">
        <v>67.461460000000002</v>
      </c>
      <c r="LR31" s="17">
        <v>67.461460000000002</v>
      </c>
      <c r="LS31" s="17">
        <v>-0.86146</v>
      </c>
      <c r="LT31" s="17">
        <v>78.7</v>
      </c>
      <c r="LU31" s="17">
        <v>78.567999999999998</v>
      </c>
      <c r="LV31" s="17">
        <v>78.567999999999998</v>
      </c>
      <c r="LW31" s="17">
        <v>0.13200000000000001</v>
      </c>
      <c r="LX31" s="17">
        <v>30.7</v>
      </c>
      <c r="LY31" s="17">
        <v>30.097560000000001</v>
      </c>
      <c r="LZ31" s="17">
        <v>30.097560000000001</v>
      </c>
      <c r="MA31" s="17">
        <v>0.60243999999999998</v>
      </c>
      <c r="MB31" s="17"/>
      <c r="MC31" s="17"/>
      <c r="MD31" s="17"/>
      <c r="ME31" s="17">
        <v>0</v>
      </c>
      <c r="MF31" s="17"/>
      <c r="MG31" s="17"/>
      <c r="MH31" s="17"/>
      <c r="MI31" s="17">
        <v>0</v>
      </c>
      <c r="MJ31" s="17"/>
      <c r="MK31" s="17"/>
      <c r="ML31" s="17"/>
      <c r="MM31" s="17">
        <v>0</v>
      </c>
      <c r="MN31" s="17">
        <v>148.19999999999999</v>
      </c>
      <c r="MO31" s="17">
        <v>149.77393000000001</v>
      </c>
      <c r="MP31" s="17">
        <v>149.77393000000001</v>
      </c>
      <c r="MQ31" s="17">
        <v>-1.5739300000000001</v>
      </c>
      <c r="MR31" s="17">
        <v>148.6</v>
      </c>
      <c r="MS31" s="17">
        <v>149.77393000000001</v>
      </c>
      <c r="MT31" s="17">
        <v>149.77393000000001</v>
      </c>
      <c r="MU31" s="17">
        <v>-1.1739299999999999</v>
      </c>
      <c r="MV31" s="17">
        <v>149.19999999999999</v>
      </c>
      <c r="MW31" s="17">
        <v>149.77393000000001</v>
      </c>
      <c r="MX31" s="17">
        <v>149.77393000000001</v>
      </c>
      <c r="MY31" s="17">
        <v>-0.57393000000000005</v>
      </c>
      <c r="MZ31" s="17"/>
      <c r="NA31" s="17"/>
      <c r="NB31" s="17"/>
      <c r="NC31" s="17">
        <v>0</v>
      </c>
      <c r="ND31" s="17">
        <v>0</v>
      </c>
      <c r="NE31" s="17"/>
      <c r="NF31" s="17"/>
      <c r="NG31" s="17">
        <v>0</v>
      </c>
      <c r="NH31" s="17"/>
      <c r="NI31" s="17"/>
      <c r="NJ31" s="17"/>
      <c r="NK31" s="17">
        <v>0</v>
      </c>
      <c r="NL31" s="17"/>
      <c r="NM31" s="17"/>
      <c r="NN31" s="17"/>
      <c r="NO31" s="17">
        <v>0</v>
      </c>
      <c r="NP31" s="17"/>
      <c r="NQ31" s="17"/>
      <c r="NR31" s="17"/>
      <c r="NS31" s="17">
        <v>0</v>
      </c>
      <c r="NT31" s="17"/>
      <c r="NU31" s="17"/>
      <c r="NV31" s="17"/>
      <c r="NW31" s="17">
        <v>0</v>
      </c>
      <c r="NX31" s="17"/>
      <c r="NY31" s="17"/>
      <c r="NZ31" s="17"/>
      <c r="OA31" s="17">
        <v>0</v>
      </c>
      <c r="OB31" s="17">
        <v>1.2</v>
      </c>
      <c r="OC31" s="17"/>
      <c r="OD31" s="17">
        <v>1.115</v>
      </c>
      <c r="OE31" s="17">
        <v>8.5000000000000006E-2</v>
      </c>
      <c r="OF31" s="17">
        <v>42</v>
      </c>
      <c r="OG31" s="17">
        <v>25.6</v>
      </c>
      <c r="OH31" s="17">
        <v>29.181000000000001</v>
      </c>
      <c r="OI31" s="17">
        <v>12.819000000000001</v>
      </c>
      <c r="OJ31" s="17">
        <v>69.2</v>
      </c>
      <c r="OK31" s="17"/>
      <c r="OL31" s="17">
        <v>70.930999999999997</v>
      </c>
      <c r="OM31" s="17">
        <v>-1.7310000000000001</v>
      </c>
      <c r="ON31" s="17">
        <v>13.5</v>
      </c>
      <c r="OO31" s="17">
        <v>15.127000000000001</v>
      </c>
      <c r="OP31" s="17">
        <v>15.127000000000001</v>
      </c>
      <c r="OQ31" s="17">
        <v>-1.627</v>
      </c>
      <c r="OR31" s="17">
        <v>0.4</v>
      </c>
      <c r="OS31" s="17"/>
      <c r="OT31" s="17">
        <v>0.4</v>
      </c>
      <c r="OU31" s="17">
        <v>0</v>
      </c>
      <c r="OV31" s="17">
        <v>19.2</v>
      </c>
      <c r="OW31" s="17">
        <v>17.560980000000001</v>
      </c>
      <c r="OX31" s="17">
        <v>17.560980000000001</v>
      </c>
      <c r="OY31" s="17">
        <v>1.6390199999999999</v>
      </c>
      <c r="OZ31" s="17">
        <v>9.9</v>
      </c>
      <c r="PA31" s="17">
        <v>9.9830000000000005</v>
      </c>
      <c r="PB31" s="17">
        <v>9.9830000000000005</v>
      </c>
      <c r="PC31" s="17">
        <v>-8.3000000000000004E-2</v>
      </c>
      <c r="PD31" s="17">
        <v>5.4</v>
      </c>
      <c r="PE31" s="17">
        <v>5.67</v>
      </c>
      <c r="PF31" s="17">
        <v>5.67</v>
      </c>
      <c r="PG31" s="17">
        <v>-0.27</v>
      </c>
      <c r="PH31" s="17">
        <v>0.8</v>
      </c>
      <c r="PI31" s="17">
        <v>1</v>
      </c>
      <c r="PJ31" s="17">
        <v>1</v>
      </c>
      <c r="PK31" s="17">
        <v>-0.2</v>
      </c>
      <c r="PL31" s="17">
        <v>1.5</v>
      </c>
      <c r="PM31" s="17">
        <v>1.5</v>
      </c>
      <c r="PN31" s="17">
        <v>1.5</v>
      </c>
      <c r="PO31" s="17">
        <v>0</v>
      </c>
      <c r="PP31" s="17">
        <v>4.5999999999999996</v>
      </c>
      <c r="PQ31" s="17">
        <v>4.5</v>
      </c>
      <c r="PR31" s="17">
        <v>4.5</v>
      </c>
      <c r="PS31" s="17">
        <v>0.1</v>
      </c>
      <c r="PT31" s="17">
        <v>20.2</v>
      </c>
      <c r="PU31" s="17">
        <v>19.5122</v>
      </c>
      <c r="PV31" s="17">
        <v>19.5122</v>
      </c>
      <c r="PW31" s="17">
        <v>0.68779999999999997</v>
      </c>
      <c r="PX31" s="17">
        <v>20</v>
      </c>
      <c r="PY31" s="17">
        <v>19.5122</v>
      </c>
      <c r="PZ31" s="17">
        <v>19.5122</v>
      </c>
      <c r="QA31" s="17">
        <v>0.48780000000000001</v>
      </c>
      <c r="QB31" s="17">
        <v>16.7</v>
      </c>
      <c r="QC31" s="17">
        <v>13.65854</v>
      </c>
      <c r="QD31" s="17">
        <v>13.65854</v>
      </c>
      <c r="QE31" s="17">
        <v>3.0414599999999998</v>
      </c>
      <c r="QF31" s="17">
        <v>3.4</v>
      </c>
      <c r="QG31" s="17">
        <v>3.5</v>
      </c>
      <c r="QH31" s="17">
        <v>3.5</v>
      </c>
      <c r="QI31" s="17">
        <v>-0.1</v>
      </c>
      <c r="QJ31" s="17">
        <v>18.600000000000001</v>
      </c>
      <c r="QK31" s="17">
        <v>18.146339999999999</v>
      </c>
      <c r="QL31" s="17">
        <v>18.146339999999999</v>
      </c>
      <c r="QM31" s="17">
        <v>0.45366000000000001</v>
      </c>
      <c r="QN31" s="17">
        <v>13</v>
      </c>
      <c r="QO31" s="17"/>
      <c r="QP31" s="17">
        <v>12.76</v>
      </c>
      <c r="QQ31" s="17">
        <v>0.24</v>
      </c>
      <c r="QR31" s="17">
        <v>15.4</v>
      </c>
      <c r="QS31" s="17"/>
      <c r="QT31" s="17">
        <v>16.216999999999999</v>
      </c>
      <c r="QU31" s="17">
        <v>-0.81699999999999995</v>
      </c>
      <c r="QV31" s="17">
        <v>7.1</v>
      </c>
      <c r="QW31" s="17">
        <v>7</v>
      </c>
      <c r="QX31" s="17">
        <v>4.3239999999999998</v>
      </c>
      <c r="QY31" s="17">
        <v>2.7759999999999998</v>
      </c>
      <c r="QZ31" s="17">
        <v>22.6</v>
      </c>
      <c r="RA31" s="17">
        <v>26.4</v>
      </c>
      <c r="RB31" s="17">
        <v>14.164999999999999</v>
      </c>
      <c r="RC31" s="17">
        <v>8.4350000000000005</v>
      </c>
      <c r="RD31" s="17">
        <v>4.5</v>
      </c>
      <c r="RE31" s="17">
        <v>4.2</v>
      </c>
      <c r="RF31" s="17">
        <v>4.2</v>
      </c>
      <c r="RG31" s="17">
        <v>0.3</v>
      </c>
      <c r="RH31" s="17">
        <v>1</v>
      </c>
      <c r="RI31" s="17">
        <v>1.2</v>
      </c>
      <c r="RJ31" s="17">
        <v>1.2</v>
      </c>
      <c r="RK31" s="17">
        <v>-0.2</v>
      </c>
      <c r="RL31" s="17">
        <v>2.2000000000000002</v>
      </c>
      <c r="RM31" s="17">
        <v>2.4</v>
      </c>
      <c r="RN31" s="17">
        <v>2.4</v>
      </c>
      <c r="RO31" s="17">
        <v>-0.2</v>
      </c>
      <c r="RP31" s="17">
        <v>1.6</v>
      </c>
      <c r="RQ31" s="17">
        <v>1.4</v>
      </c>
      <c r="RR31" s="17">
        <v>1.4</v>
      </c>
      <c r="RS31" s="17">
        <v>0.2</v>
      </c>
      <c r="RT31" s="17">
        <v>15.8</v>
      </c>
      <c r="RU31" s="17"/>
      <c r="RV31" s="17">
        <v>15.645</v>
      </c>
      <c r="RW31" s="17">
        <v>0.155</v>
      </c>
      <c r="RX31" s="17">
        <v>3.2</v>
      </c>
      <c r="RY31" s="17">
        <v>3.18</v>
      </c>
      <c r="RZ31" s="17">
        <v>3.18</v>
      </c>
      <c r="SA31" s="17">
        <v>0.02</v>
      </c>
      <c r="SB31" s="17">
        <v>10.4</v>
      </c>
      <c r="SC31" s="17">
        <v>19.869240000000001</v>
      </c>
      <c r="SD31" s="17">
        <v>15.89264</v>
      </c>
      <c r="SE31" s="17">
        <v>-5.4926399999999997</v>
      </c>
      <c r="SF31" s="17">
        <v>2.2000000000000002</v>
      </c>
      <c r="SG31" s="17">
        <v>2</v>
      </c>
      <c r="SH31" s="17">
        <v>2</v>
      </c>
      <c r="SI31" s="17">
        <v>0.2</v>
      </c>
      <c r="SJ31" s="17">
        <v>0.4</v>
      </c>
      <c r="SK31" s="17">
        <v>0.7</v>
      </c>
      <c r="SL31" s="17">
        <v>0.7</v>
      </c>
      <c r="SM31" s="17">
        <v>-0.3</v>
      </c>
      <c r="SN31" s="17">
        <v>19</v>
      </c>
      <c r="SO31" s="17">
        <v>10.53659</v>
      </c>
      <c r="SP31" s="17">
        <v>10.53659</v>
      </c>
      <c r="SQ31" s="17">
        <v>8.4634099999999997</v>
      </c>
      <c r="SR31" s="17">
        <v>5.9</v>
      </c>
      <c r="SS31" s="17">
        <v>6</v>
      </c>
      <c r="ST31" s="17">
        <v>6</v>
      </c>
      <c r="SU31" s="17">
        <v>-0.1</v>
      </c>
      <c r="SV31" s="17">
        <v>9.4</v>
      </c>
      <c r="SW31" s="17">
        <v>7</v>
      </c>
      <c r="SX31" s="17">
        <v>7</v>
      </c>
      <c r="SY31" s="17">
        <v>2.4</v>
      </c>
      <c r="SZ31" s="17">
        <v>11.9</v>
      </c>
      <c r="TA31" s="17">
        <v>10.73171</v>
      </c>
      <c r="TB31" s="17">
        <v>10.73171</v>
      </c>
      <c r="TC31" s="17">
        <v>1.1682900000000001</v>
      </c>
      <c r="TD31" s="17">
        <v>19.899999999999999</v>
      </c>
      <c r="TE31" s="17">
        <v>19.21951</v>
      </c>
      <c r="TF31" s="17">
        <v>19.21951</v>
      </c>
      <c r="TG31" s="17">
        <v>0.68049000000000004</v>
      </c>
      <c r="TH31" s="17">
        <v>8.4</v>
      </c>
      <c r="TI31" s="17">
        <v>10.35</v>
      </c>
      <c r="TJ31" s="17">
        <v>10.35</v>
      </c>
      <c r="TK31" s="17">
        <v>-1.95</v>
      </c>
      <c r="TL31" s="17">
        <v>44.3</v>
      </c>
      <c r="TM31" s="17">
        <v>39.5</v>
      </c>
      <c r="TN31" s="17">
        <v>39.466999999999999</v>
      </c>
      <c r="TO31" s="17">
        <v>4.8330000000000002</v>
      </c>
      <c r="TP31" s="17">
        <v>29</v>
      </c>
      <c r="TQ31" s="17"/>
      <c r="TR31" s="17">
        <v>28.497</v>
      </c>
      <c r="TS31" s="17">
        <v>0.503</v>
      </c>
      <c r="TT31" s="17">
        <v>0</v>
      </c>
      <c r="TU31" s="17">
        <v>0</v>
      </c>
      <c r="TV31" s="17">
        <v>6.5540000000000003</v>
      </c>
      <c r="TW31" s="17">
        <v>-6.5540000000000003</v>
      </c>
      <c r="TX31" s="17">
        <v>7.5</v>
      </c>
      <c r="TY31" s="17">
        <v>17</v>
      </c>
      <c r="TZ31" s="17">
        <v>8.1880000000000006</v>
      </c>
      <c r="UA31" s="17">
        <v>-0.68799999999999994</v>
      </c>
      <c r="UB31" s="17">
        <v>0</v>
      </c>
      <c r="UC31" s="17">
        <v>0.57999999999999996</v>
      </c>
      <c r="UD31" s="17">
        <v>0.57999999999999996</v>
      </c>
      <c r="UE31" s="17">
        <v>-0.57999999999999996</v>
      </c>
      <c r="UF31" s="17">
        <v>2.4</v>
      </c>
      <c r="UG31" s="17">
        <v>0.996</v>
      </c>
      <c r="UH31" s="17">
        <v>0.996</v>
      </c>
      <c r="UI31" s="17">
        <v>1.4039999999999999</v>
      </c>
      <c r="UJ31" s="17">
        <v>13.3</v>
      </c>
      <c r="UK31" s="17">
        <v>10</v>
      </c>
      <c r="UL31" s="17">
        <v>10</v>
      </c>
      <c r="UM31" s="17">
        <v>3.3</v>
      </c>
      <c r="UN31" s="17">
        <v>5.6</v>
      </c>
      <c r="UO31" s="17">
        <v>4</v>
      </c>
      <c r="UP31" s="17">
        <v>4</v>
      </c>
      <c r="UQ31" s="17">
        <v>1.6</v>
      </c>
      <c r="UR31" s="17"/>
      <c r="US31" s="17"/>
      <c r="UT31" s="17"/>
      <c r="UU31" s="17">
        <v>0</v>
      </c>
      <c r="UV31" s="17">
        <v>10.199999999999999</v>
      </c>
      <c r="UW31" s="17">
        <v>10.73171</v>
      </c>
      <c r="UX31" s="17">
        <v>10.73171</v>
      </c>
      <c r="UY31" s="17">
        <v>-0.53171000000000002</v>
      </c>
      <c r="UZ31" s="17">
        <v>10.8</v>
      </c>
      <c r="VA31" s="17">
        <v>11.90244</v>
      </c>
      <c r="VB31" s="17">
        <v>11.90244</v>
      </c>
      <c r="VC31" s="17">
        <v>-1.1024400000000001</v>
      </c>
      <c r="VD31" s="17">
        <v>10.8</v>
      </c>
      <c r="VE31" s="17">
        <v>11.90244</v>
      </c>
      <c r="VF31" s="17">
        <v>11.90244</v>
      </c>
      <c r="VG31" s="17">
        <v>-1.1024400000000001</v>
      </c>
      <c r="VH31" s="17">
        <v>11.1</v>
      </c>
      <c r="VI31" s="17">
        <v>13.237</v>
      </c>
      <c r="VJ31" s="17">
        <v>13.237</v>
      </c>
      <c r="VK31" s="17">
        <v>-2.137</v>
      </c>
      <c r="VL31" s="17">
        <v>215.2</v>
      </c>
      <c r="VM31" s="17"/>
      <c r="VN31" s="17">
        <v>224.37</v>
      </c>
      <c r="VO31" s="17">
        <v>-9.17</v>
      </c>
      <c r="VP31" s="17">
        <v>16.7</v>
      </c>
      <c r="VQ31" s="17"/>
      <c r="VR31" s="17">
        <v>14.869</v>
      </c>
      <c r="VS31" s="17">
        <v>1.831</v>
      </c>
      <c r="VT31" s="17">
        <v>116.9</v>
      </c>
      <c r="VU31" s="17"/>
      <c r="VV31" s="17">
        <v>116.598</v>
      </c>
      <c r="VW31" s="17">
        <v>0.30199999999999999</v>
      </c>
      <c r="VX31" s="17">
        <v>0.6</v>
      </c>
      <c r="VY31" s="17">
        <v>0.6</v>
      </c>
      <c r="VZ31" s="17">
        <v>0.6</v>
      </c>
      <c r="WA31" s="17">
        <v>0</v>
      </c>
      <c r="WB31" s="17">
        <v>1.3</v>
      </c>
      <c r="WC31" s="17">
        <v>12</v>
      </c>
      <c r="WD31" s="17">
        <v>0</v>
      </c>
      <c r="WE31" s="17">
        <v>1.3</v>
      </c>
      <c r="WF31" s="17">
        <v>1.5</v>
      </c>
      <c r="WG31" s="17">
        <v>3</v>
      </c>
      <c r="WH31" s="17">
        <v>3</v>
      </c>
      <c r="WI31" s="17">
        <v>-1.5</v>
      </c>
      <c r="WJ31" s="17">
        <v>87.1</v>
      </c>
      <c r="WK31" s="17"/>
      <c r="WL31" s="17">
        <v>87.722999999999999</v>
      </c>
      <c r="WM31" s="17">
        <v>-0.623</v>
      </c>
      <c r="WN31" s="17">
        <v>16.5</v>
      </c>
      <c r="WO31" s="17"/>
      <c r="WP31" s="17">
        <v>13.333</v>
      </c>
      <c r="WQ31" s="17">
        <v>3.1669999999999998</v>
      </c>
      <c r="WR31" s="17">
        <v>9.8000000000000007</v>
      </c>
      <c r="WS31" s="17">
        <v>9.8000000000000007</v>
      </c>
      <c r="WT31" s="17">
        <v>9.8000000000000007</v>
      </c>
      <c r="WU31" s="17">
        <v>0</v>
      </c>
      <c r="WV31" s="17">
        <v>20</v>
      </c>
      <c r="WW31" s="17">
        <v>19.21951</v>
      </c>
      <c r="WX31" s="17">
        <v>19.21951</v>
      </c>
      <c r="WY31" s="17">
        <v>0.78049000000000002</v>
      </c>
      <c r="WZ31" s="17">
        <v>10.199999999999999</v>
      </c>
      <c r="XA31" s="17">
        <v>10.7</v>
      </c>
      <c r="XB31" s="17">
        <v>10.7</v>
      </c>
      <c r="XC31" s="17">
        <v>-0.5</v>
      </c>
      <c r="XD31" s="17">
        <v>43.5</v>
      </c>
      <c r="XE31" s="17">
        <v>42</v>
      </c>
      <c r="XF31" s="17">
        <v>42</v>
      </c>
      <c r="XG31" s="17">
        <v>1.5</v>
      </c>
      <c r="XH31" s="17">
        <v>15.6</v>
      </c>
      <c r="XI31" s="17">
        <v>14</v>
      </c>
      <c r="XJ31" s="17">
        <v>14</v>
      </c>
      <c r="XK31" s="17">
        <v>1.6</v>
      </c>
      <c r="XL31" s="17"/>
      <c r="XM31" s="17"/>
      <c r="XN31" s="17"/>
      <c r="XO31" s="17">
        <v>0</v>
      </c>
      <c r="XP31" s="17"/>
      <c r="XQ31" s="17"/>
      <c r="XR31" s="17"/>
      <c r="XS31" s="17">
        <v>0</v>
      </c>
      <c r="XT31" s="17">
        <v>17.100000000000001</v>
      </c>
      <c r="XU31" s="17">
        <v>14</v>
      </c>
      <c r="XV31" s="17">
        <v>14</v>
      </c>
      <c r="XW31" s="17">
        <v>3.1</v>
      </c>
      <c r="XX31" s="17"/>
      <c r="XY31" s="17"/>
      <c r="XZ31" s="17"/>
      <c r="YA31" s="17">
        <v>0</v>
      </c>
      <c r="YB31" s="17"/>
      <c r="YC31" s="17"/>
      <c r="YD31" s="17"/>
      <c r="YE31" s="17">
        <v>0</v>
      </c>
    </row>
    <row r="32" spans="1:655" ht="24" customHeight="1" x14ac:dyDescent="0.35">
      <c r="A32" s="1"/>
      <c r="B32" s="18" t="s">
        <v>59</v>
      </c>
      <c r="C32" s="18" t="s">
        <v>806</v>
      </c>
      <c r="D32" s="19"/>
      <c r="E32" s="19"/>
      <c r="F32" s="19"/>
      <c r="G32" s="19">
        <v>0</v>
      </c>
      <c r="H32" s="19">
        <v>648</v>
      </c>
      <c r="I32" s="19">
        <v>646.79789000000005</v>
      </c>
      <c r="J32" s="19">
        <v>646.79789000000005</v>
      </c>
      <c r="K32" s="19">
        <v>1.20211</v>
      </c>
      <c r="L32" s="19">
        <v>218.1</v>
      </c>
      <c r="M32" s="19">
        <v>211.44126</v>
      </c>
      <c r="N32" s="19">
        <v>211.44126</v>
      </c>
      <c r="O32" s="19">
        <v>6.6587399999999999</v>
      </c>
      <c r="P32" s="19"/>
      <c r="Q32" s="19"/>
      <c r="R32" s="19"/>
      <c r="S32" s="19">
        <v>0</v>
      </c>
      <c r="T32" s="19"/>
      <c r="U32" s="19"/>
      <c r="V32" s="19"/>
      <c r="W32" s="19">
        <v>0</v>
      </c>
      <c r="X32" s="19">
        <v>91</v>
      </c>
      <c r="Y32" s="19">
        <v>92.226339999999993</v>
      </c>
      <c r="Z32" s="19">
        <v>92.226339999999993</v>
      </c>
      <c r="AA32" s="19">
        <v>-1.22634</v>
      </c>
      <c r="AB32" s="19">
        <v>187.5</v>
      </c>
      <c r="AC32" s="19">
        <v>169.97218000000001</v>
      </c>
      <c r="AD32" s="19">
        <v>168.86722</v>
      </c>
      <c r="AE32" s="19">
        <v>18.63278</v>
      </c>
      <c r="AF32" s="19"/>
      <c r="AG32" s="19"/>
      <c r="AH32" s="19"/>
      <c r="AI32" s="19">
        <v>0</v>
      </c>
      <c r="AJ32" s="19"/>
      <c r="AK32" s="19"/>
      <c r="AL32" s="19"/>
      <c r="AM32" s="19">
        <v>0</v>
      </c>
      <c r="AN32" s="19">
        <v>164</v>
      </c>
      <c r="AO32" s="19">
        <v>123.79255999999999</v>
      </c>
      <c r="AP32" s="19">
        <v>199.17196000000001</v>
      </c>
      <c r="AQ32" s="19">
        <v>-35.171959999999999</v>
      </c>
      <c r="AR32" s="19">
        <v>164.2</v>
      </c>
      <c r="AS32" s="19">
        <v>123.79255999999999</v>
      </c>
      <c r="AT32" s="19">
        <v>199.17196000000001</v>
      </c>
      <c r="AU32" s="19">
        <v>-34.971960000000003</v>
      </c>
      <c r="AV32" s="19">
        <v>164.2</v>
      </c>
      <c r="AW32" s="19">
        <v>123.79255999999999</v>
      </c>
      <c r="AX32" s="19">
        <v>199.17196000000001</v>
      </c>
      <c r="AY32" s="19">
        <v>-34.971960000000003</v>
      </c>
      <c r="AZ32" s="19">
        <v>257.7</v>
      </c>
      <c r="BA32" s="19">
        <v>185.68884</v>
      </c>
      <c r="BB32" s="19">
        <v>298.75794000000002</v>
      </c>
      <c r="BC32" s="19">
        <v>-41.057940000000002</v>
      </c>
      <c r="BD32" s="19">
        <v>208.4</v>
      </c>
      <c r="BE32" s="19">
        <v>209.29819000000001</v>
      </c>
      <c r="BF32" s="19">
        <v>209.29819000000001</v>
      </c>
      <c r="BG32" s="19">
        <v>-0.89819000000000004</v>
      </c>
      <c r="BH32" s="19">
        <v>110.4</v>
      </c>
      <c r="BI32" s="19">
        <v>104.6491</v>
      </c>
      <c r="BJ32" s="19">
        <v>104.6491</v>
      </c>
      <c r="BK32" s="19">
        <v>5.7508999999999997</v>
      </c>
      <c r="BL32" s="19">
        <v>557</v>
      </c>
      <c r="BM32" s="19">
        <v>568.29854</v>
      </c>
      <c r="BN32" s="19">
        <v>276.77267999999998</v>
      </c>
      <c r="BO32" s="19">
        <v>280.22732000000002</v>
      </c>
      <c r="BP32" s="19">
        <v>5.2</v>
      </c>
      <c r="BQ32" s="19">
        <v>4.4534599999999998</v>
      </c>
      <c r="BR32" s="19">
        <v>4.4534599999999998</v>
      </c>
      <c r="BS32" s="19">
        <v>0.74653999999999998</v>
      </c>
      <c r="BT32" s="19"/>
      <c r="BU32" s="19"/>
      <c r="BV32" s="19"/>
      <c r="BW32" s="19">
        <v>0</v>
      </c>
      <c r="BX32" s="19"/>
      <c r="BY32" s="19"/>
      <c r="BZ32" s="19"/>
      <c r="CA32" s="19">
        <v>0</v>
      </c>
      <c r="CB32" s="19"/>
      <c r="CC32" s="19"/>
      <c r="CD32" s="19"/>
      <c r="CE32" s="19">
        <v>0</v>
      </c>
      <c r="CF32" s="19"/>
      <c r="CG32" s="19"/>
      <c r="CH32" s="19"/>
      <c r="CI32" s="19">
        <v>0</v>
      </c>
      <c r="CJ32" s="19">
        <v>166.1</v>
      </c>
      <c r="CK32" s="19">
        <v>164.70732000000001</v>
      </c>
      <c r="CL32" s="19">
        <v>164.70732000000001</v>
      </c>
      <c r="CM32" s="19">
        <v>1.3926799999999999</v>
      </c>
      <c r="CN32" s="19">
        <v>7.4</v>
      </c>
      <c r="CO32" s="19">
        <v>5.1583800000000002</v>
      </c>
      <c r="CP32" s="19">
        <v>5.1583800000000002</v>
      </c>
      <c r="CQ32" s="19">
        <v>2.2416200000000002</v>
      </c>
      <c r="CR32" s="19">
        <v>5.2</v>
      </c>
      <c r="CS32" s="19">
        <v>2.8315000000000001</v>
      </c>
      <c r="CT32" s="19">
        <v>2.8315000000000001</v>
      </c>
      <c r="CU32" s="19">
        <v>2.3685</v>
      </c>
      <c r="CV32" s="19"/>
      <c r="CW32" s="19"/>
      <c r="CX32" s="19"/>
      <c r="CY32" s="19">
        <v>0</v>
      </c>
      <c r="CZ32" s="19">
        <v>6.2</v>
      </c>
      <c r="DA32" s="19">
        <v>6.8787000000000003</v>
      </c>
      <c r="DB32" s="19">
        <v>6.8787000000000003</v>
      </c>
      <c r="DC32" s="19">
        <v>-0.67869999999999997</v>
      </c>
      <c r="DD32" s="19">
        <v>8.6999999999999993</v>
      </c>
      <c r="DE32" s="19">
        <v>10.217000000000001</v>
      </c>
      <c r="DF32" s="19">
        <v>10.217000000000001</v>
      </c>
      <c r="DG32" s="19">
        <v>-1.5169999999999999</v>
      </c>
      <c r="DH32" s="19">
        <v>65.5</v>
      </c>
      <c r="DI32" s="19">
        <v>60</v>
      </c>
      <c r="DJ32" s="19">
        <v>43.146149999999999</v>
      </c>
      <c r="DK32" s="19">
        <v>22.353850000000001</v>
      </c>
      <c r="DL32" s="19"/>
      <c r="DM32" s="19"/>
      <c r="DN32" s="19"/>
      <c r="DO32" s="19">
        <v>0</v>
      </c>
      <c r="DP32" s="19"/>
      <c r="DQ32" s="19"/>
      <c r="DR32" s="19"/>
      <c r="DS32" s="19">
        <v>0</v>
      </c>
      <c r="DT32" s="19"/>
      <c r="DU32" s="19"/>
      <c r="DV32" s="19"/>
      <c r="DW32" s="19">
        <v>0</v>
      </c>
      <c r="DX32" s="19"/>
      <c r="DY32" s="19"/>
      <c r="DZ32" s="19"/>
      <c r="EA32" s="19">
        <v>0</v>
      </c>
      <c r="EB32" s="19">
        <v>82.4</v>
      </c>
      <c r="EC32" s="19">
        <v>95.493740000000003</v>
      </c>
      <c r="ED32" s="19">
        <v>83.722549999999998</v>
      </c>
      <c r="EE32" s="19">
        <v>-1.3225499999999999</v>
      </c>
      <c r="EF32" s="19">
        <v>161</v>
      </c>
      <c r="EG32" s="19">
        <v>153.24010999999999</v>
      </c>
      <c r="EH32" s="19">
        <v>221.30108000000001</v>
      </c>
      <c r="EI32" s="19">
        <v>-60.301079999999999</v>
      </c>
      <c r="EJ32" s="19"/>
      <c r="EK32" s="19"/>
      <c r="EL32" s="19"/>
      <c r="EM32" s="19">
        <v>0</v>
      </c>
      <c r="EN32" s="19"/>
      <c r="EO32" s="19"/>
      <c r="EP32" s="19"/>
      <c r="EQ32" s="19">
        <v>0</v>
      </c>
      <c r="ER32" s="19"/>
      <c r="ES32" s="19"/>
      <c r="ET32" s="19"/>
      <c r="EU32" s="19">
        <v>0</v>
      </c>
      <c r="EV32" s="19">
        <v>6.5</v>
      </c>
      <c r="EW32" s="19">
        <v>6.39</v>
      </c>
      <c r="EX32" s="19">
        <v>6.39</v>
      </c>
      <c r="EY32" s="19">
        <v>0.11</v>
      </c>
      <c r="EZ32" s="19">
        <v>460</v>
      </c>
      <c r="FA32" s="19">
        <v>458.87804999999997</v>
      </c>
      <c r="FB32" s="19">
        <v>436.16264000000001</v>
      </c>
      <c r="FC32" s="19">
        <v>23.83736</v>
      </c>
      <c r="FD32" s="19">
        <v>68</v>
      </c>
      <c r="FE32" s="19">
        <v>61.197150000000001</v>
      </c>
      <c r="FF32" s="19">
        <v>61.197150000000001</v>
      </c>
      <c r="FG32" s="19">
        <v>6.8028500000000003</v>
      </c>
      <c r="FH32" s="19">
        <v>123.4</v>
      </c>
      <c r="FI32" s="19">
        <v>131.86520999999999</v>
      </c>
      <c r="FJ32" s="19">
        <v>151.18299999999999</v>
      </c>
      <c r="FK32" s="19">
        <v>-27.783000000000001</v>
      </c>
      <c r="FL32" s="19">
        <v>38</v>
      </c>
      <c r="FM32" s="19">
        <v>22.735620000000001</v>
      </c>
      <c r="FN32" s="19">
        <v>22.735620000000001</v>
      </c>
      <c r="FO32" s="19">
        <v>15.264379999999999</v>
      </c>
      <c r="FP32" s="19">
        <v>18.8</v>
      </c>
      <c r="FQ32" s="19">
        <v>19.28585</v>
      </c>
      <c r="FR32" s="19">
        <v>19.28585</v>
      </c>
      <c r="FS32" s="19">
        <v>-0.48585</v>
      </c>
      <c r="FT32" s="19">
        <v>19.7</v>
      </c>
      <c r="FU32" s="19">
        <v>19.317070000000001</v>
      </c>
      <c r="FV32" s="19">
        <v>19.317070000000001</v>
      </c>
      <c r="FW32" s="19">
        <v>0.38292999999999999</v>
      </c>
      <c r="FX32" s="19">
        <v>88.4</v>
      </c>
      <c r="FY32" s="19">
        <v>87.657560000000004</v>
      </c>
      <c r="FZ32" s="19">
        <v>87.657560000000004</v>
      </c>
      <c r="GA32" s="19">
        <v>0.74243999999999999</v>
      </c>
      <c r="GB32" s="19">
        <v>182.1</v>
      </c>
      <c r="GC32" s="19">
        <v>186.00300999999999</v>
      </c>
      <c r="GD32" s="19">
        <v>186.00300999999999</v>
      </c>
      <c r="GE32" s="19">
        <v>-3.9030100000000001</v>
      </c>
      <c r="GF32" s="19">
        <v>183.9</v>
      </c>
      <c r="GG32" s="19">
        <v>186.00300999999999</v>
      </c>
      <c r="GH32" s="19">
        <v>186.00300999999999</v>
      </c>
      <c r="GI32" s="19">
        <v>-2.1030099999999998</v>
      </c>
      <c r="GJ32" s="19">
        <v>184.2</v>
      </c>
      <c r="GK32" s="19">
        <v>186.00300999999999</v>
      </c>
      <c r="GL32" s="19">
        <v>186.00300999999999</v>
      </c>
      <c r="GM32" s="19">
        <v>-1.80301</v>
      </c>
      <c r="GN32" s="19">
        <v>109.9</v>
      </c>
      <c r="GO32" s="19">
        <v>103.89552999999999</v>
      </c>
      <c r="GP32" s="19">
        <v>103.89552999999999</v>
      </c>
      <c r="GQ32" s="19">
        <v>6.0044700000000004</v>
      </c>
      <c r="GR32" s="19">
        <v>8.1</v>
      </c>
      <c r="GS32" s="19">
        <v>9.09</v>
      </c>
      <c r="GT32" s="19">
        <v>9.09</v>
      </c>
      <c r="GU32" s="19">
        <v>-0.99</v>
      </c>
      <c r="GV32" s="19">
        <v>3.1</v>
      </c>
      <c r="GW32" s="19">
        <v>6.6261000000000001</v>
      </c>
      <c r="GX32" s="19">
        <v>6.6261000000000001</v>
      </c>
      <c r="GY32" s="19">
        <v>-3.5261</v>
      </c>
      <c r="GZ32" s="19">
        <v>0</v>
      </c>
      <c r="HA32" s="19">
        <v>0</v>
      </c>
      <c r="HB32" s="19">
        <v>0</v>
      </c>
      <c r="HC32" s="19">
        <v>0</v>
      </c>
      <c r="HD32" s="19">
        <v>43.7</v>
      </c>
      <c r="HE32" s="19">
        <v>44.275120000000001</v>
      </c>
      <c r="HF32" s="19">
        <v>44.275120000000001</v>
      </c>
      <c r="HG32" s="19">
        <v>-0.57511999999999996</v>
      </c>
      <c r="HH32" s="19"/>
      <c r="HI32" s="19"/>
      <c r="HJ32" s="19">
        <v>3.9046599999999998</v>
      </c>
      <c r="HK32" s="19">
        <v>-3.9046599999999998</v>
      </c>
      <c r="HL32" s="19">
        <v>17.899999999999999</v>
      </c>
      <c r="HM32" s="19">
        <v>19.257169999999999</v>
      </c>
      <c r="HN32" s="19">
        <v>19.257169999999999</v>
      </c>
      <c r="HO32" s="19">
        <v>-1.35717</v>
      </c>
      <c r="HP32" s="19">
        <v>81.099999999999994</v>
      </c>
      <c r="HQ32" s="19">
        <v>171.54185000000001</v>
      </c>
      <c r="HR32" s="19">
        <v>171.54185000000001</v>
      </c>
      <c r="HS32" s="19">
        <v>-90.441850000000002</v>
      </c>
      <c r="HT32" s="19"/>
      <c r="HU32" s="19"/>
      <c r="HV32" s="19"/>
      <c r="HW32" s="19">
        <v>0</v>
      </c>
      <c r="HX32" s="19"/>
      <c r="HY32" s="19"/>
      <c r="HZ32" s="19"/>
      <c r="IA32" s="19">
        <v>0</v>
      </c>
      <c r="IB32" s="19"/>
      <c r="IC32" s="19"/>
      <c r="ID32" s="19"/>
      <c r="IE32" s="19">
        <v>0</v>
      </c>
      <c r="IF32" s="19"/>
      <c r="IG32" s="19"/>
      <c r="IH32" s="19"/>
      <c r="II32" s="19">
        <v>0</v>
      </c>
      <c r="IJ32" s="19"/>
      <c r="IK32" s="19"/>
      <c r="IL32" s="19"/>
      <c r="IM32" s="19">
        <v>0</v>
      </c>
      <c r="IN32" s="19">
        <v>45.8</v>
      </c>
      <c r="IO32" s="19"/>
      <c r="IP32" s="19"/>
      <c r="IQ32" s="19">
        <v>45.8</v>
      </c>
      <c r="IR32" s="19"/>
      <c r="IS32" s="19"/>
      <c r="IT32" s="19"/>
      <c r="IU32" s="19">
        <v>0</v>
      </c>
      <c r="IV32" s="19"/>
      <c r="IW32" s="19"/>
      <c r="IX32" s="19"/>
      <c r="IY32" s="19">
        <v>0</v>
      </c>
      <c r="IZ32" s="19"/>
      <c r="JA32" s="19"/>
      <c r="JB32" s="19"/>
      <c r="JC32" s="19">
        <v>0</v>
      </c>
      <c r="JD32" s="19">
        <v>87</v>
      </c>
      <c r="JE32" s="19">
        <v>88.815600000000003</v>
      </c>
      <c r="JF32" s="19">
        <v>88.815600000000003</v>
      </c>
      <c r="JG32" s="19">
        <v>-1.8156000000000001</v>
      </c>
      <c r="JH32" s="19"/>
      <c r="JI32" s="19"/>
      <c r="JJ32" s="19"/>
      <c r="JK32" s="19">
        <v>0</v>
      </c>
      <c r="JL32" s="19"/>
      <c r="JM32" s="19"/>
      <c r="JN32" s="19"/>
      <c r="JO32" s="19">
        <v>0</v>
      </c>
      <c r="JP32" s="19">
        <v>135.5</v>
      </c>
      <c r="JQ32" s="19">
        <v>136.66667000000001</v>
      </c>
      <c r="JR32" s="19">
        <v>136.66667000000001</v>
      </c>
      <c r="JS32" s="19">
        <v>-1.1666700000000001</v>
      </c>
      <c r="JT32" s="19">
        <v>69.900000000000006</v>
      </c>
      <c r="JU32" s="19">
        <v>68.333330000000004</v>
      </c>
      <c r="JV32" s="19">
        <v>68.333330000000004</v>
      </c>
      <c r="JW32" s="19">
        <v>1.56667</v>
      </c>
      <c r="JX32" s="19"/>
      <c r="JY32" s="19"/>
      <c r="JZ32" s="19"/>
      <c r="KA32" s="19">
        <v>0</v>
      </c>
      <c r="KB32" s="19"/>
      <c r="KC32" s="19"/>
      <c r="KD32" s="19"/>
      <c r="KE32" s="19">
        <v>0</v>
      </c>
      <c r="KF32" s="19"/>
      <c r="KG32" s="19"/>
      <c r="KH32" s="19"/>
      <c r="KI32" s="19">
        <v>0</v>
      </c>
      <c r="KJ32" s="19"/>
      <c r="KK32" s="19"/>
      <c r="KL32" s="19"/>
      <c r="KM32" s="19">
        <v>0</v>
      </c>
      <c r="KN32" s="19"/>
      <c r="KO32" s="19"/>
      <c r="KP32" s="19"/>
      <c r="KQ32" s="19">
        <v>0</v>
      </c>
      <c r="KR32" s="19"/>
      <c r="KS32" s="19"/>
      <c r="KT32" s="19"/>
      <c r="KU32" s="19">
        <v>0</v>
      </c>
      <c r="KV32" s="19"/>
      <c r="KW32" s="19"/>
      <c r="KX32" s="19"/>
      <c r="KY32" s="19">
        <v>0</v>
      </c>
      <c r="KZ32" s="19"/>
      <c r="LA32" s="19"/>
      <c r="LB32" s="19"/>
      <c r="LC32" s="19">
        <v>0</v>
      </c>
      <c r="LD32" s="19">
        <v>4.2</v>
      </c>
      <c r="LE32" s="19">
        <v>3.7524000000000002</v>
      </c>
      <c r="LF32" s="19">
        <v>3.7524000000000002</v>
      </c>
      <c r="LG32" s="19">
        <v>0.4476</v>
      </c>
      <c r="LH32" s="19">
        <v>171</v>
      </c>
      <c r="LI32" s="19">
        <v>172.20115000000001</v>
      </c>
      <c r="LJ32" s="19">
        <v>172.70724999999999</v>
      </c>
      <c r="LK32" s="19">
        <v>-1.7072499999999999</v>
      </c>
      <c r="LL32" s="19">
        <v>111.5</v>
      </c>
      <c r="LM32" s="19">
        <v>125.87508</v>
      </c>
      <c r="LN32" s="19">
        <v>133.67995999999999</v>
      </c>
      <c r="LO32" s="19">
        <v>-22.179960000000001</v>
      </c>
      <c r="LP32" s="19">
        <v>66.2</v>
      </c>
      <c r="LQ32" s="19">
        <v>67.461460000000002</v>
      </c>
      <c r="LR32" s="19">
        <v>67.461460000000002</v>
      </c>
      <c r="LS32" s="19">
        <v>-1.26146</v>
      </c>
      <c r="LT32" s="19">
        <v>78.400000000000006</v>
      </c>
      <c r="LU32" s="19">
        <v>78.567999999999998</v>
      </c>
      <c r="LV32" s="19">
        <v>78.567999999999998</v>
      </c>
      <c r="LW32" s="19">
        <v>-0.16800000000000001</v>
      </c>
      <c r="LX32" s="19">
        <v>30.3</v>
      </c>
      <c r="LY32" s="19">
        <v>30.097560000000001</v>
      </c>
      <c r="LZ32" s="19">
        <v>30.097560000000001</v>
      </c>
      <c r="MA32" s="19">
        <v>0.20244000000000001</v>
      </c>
      <c r="MB32" s="19"/>
      <c r="MC32" s="19"/>
      <c r="MD32" s="19"/>
      <c r="ME32" s="19">
        <v>0</v>
      </c>
      <c r="MF32" s="19"/>
      <c r="MG32" s="19"/>
      <c r="MH32" s="19"/>
      <c r="MI32" s="19">
        <v>0</v>
      </c>
      <c r="MJ32" s="19"/>
      <c r="MK32" s="19"/>
      <c r="ML32" s="19"/>
      <c r="MM32" s="19">
        <v>0</v>
      </c>
      <c r="MN32" s="19">
        <v>148.5</v>
      </c>
      <c r="MO32" s="19">
        <v>149.77393000000001</v>
      </c>
      <c r="MP32" s="19">
        <v>149.77393000000001</v>
      </c>
      <c r="MQ32" s="19">
        <v>-1.27393</v>
      </c>
      <c r="MR32" s="19">
        <v>148.69999999999999</v>
      </c>
      <c r="MS32" s="19">
        <v>149.77393000000001</v>
      </c>
      <c r="MT32" s="19">
        <v>149.77393000000001</v>
      </c>
      <c r="MU32" s="19">
        <v>-1.0739300000000001</v>
      </c>
      <c r="MV32" s="19">
        <v>149.80000000000001</v>
      </c>
      <c r="MW32" s="19">
        <v>149.77393000000001</v>
      </c>
      <c r="MX32" s="19">
        <v>149.77393000000001</v>
      </c>
      <c r="MY32" s="19">
        <v>2.6069999999999999E-2</v>
      </c>
      <c r="MZ32" s="19"/>
      <c r="NA32" s="19"/>
      <c r="NB32" s="19"/>
      <c r="NC32" s="19">
        <v>0</v>
      </c>
      <c r="ND32" s="19">
        <v>0</v>
      </c>
      <c r="NE32" s="19"/>
      <c r="NF32" s="19"/>
      <c r="NG32" s="19">
        <v>0</v>
      </c>
      <c r="NH32" s="19"/>
      <c r="NI32" s="19"/>
      <c r="NJ32" s="19"/>
      <c r="NK32" s="19">
        <v>0</v>
      </c>
      <c r="NL32" s="19"/>
      <c r="NM32" s="19"/>
      <c r="NN32" s="19"/>
      <c r="NO32" s="19">
        <v>0</v>
      </c>
      <c r="NP32" s="19"/>
      <c r="NQ32" s="19"/>
      <c r="NR32" s="19"/>
      <c r="NS32" s="19">
        <v>0</v>
      </c>
      <c r="NT32" s="19"/>
      <c r="NU32" s="19"/>
      <c r="NV32" s="19"/>
      <c r="NW32" s="19">
        <v>0</v>
      </c>
      <c r="NX32" s="19"/>
      <c r="NY32" s="19"/>
      <c r="NZ32" s="19"/>
      <c r="OA32" s="19">
        <v>0</v>
      </c>
      <c r="OB32" s="19">
        <v>1.2</v>
      </c>
      <c r="OC32" s="19"/>
      <c r="OD32" s="19">
        <v>1.1359999999999999</v>
      </c>
      <c r="OE32" s="19">
        <v>6.4000000000000001E-2</v>
      </c>
      <c r="OF32" s="19">
        <v>36.4</v>
      </c>
      <c r="OG32" s="19">
        <v>26.7</v>
      </c>
      <c r="OH32" s="19">
        <v>29.852</v>
      </c>
      <c r="OI32" s="19">
        <v>6.548</v>
      </c>
      <c r="OJ32" s="19">
        <v>69.7</v>
      </c>
      <c r="OK32" s="19"/>
      <c r="OL32" s="19">
        <v>71.284999999999997</v>
      </c>
      <c r="OM32" s="19">
        <v>-1.585</v>
      </c>
      <c r="ON32" s="19">
        <v>11.9</v>
      </c>
      <c r="OO32" s="19">
        <v>14.832000000000001</v>
      </c>
      <c r="OP32" s="19">
        <v>14.832000000000001</v>
      </c>
      <c r="OQ32" s="19">
        <v>-2.9319999999999999</v>
      </c>
      <c r="OR32" s="19">
        <v>0.4</v>
      </c>
      <c r="OS32" s="19"/>
      <c r="OT32" s="19">
        <v>0.4</v>
      </c>
      <c r="OU32" s="19">
        <v>0</v>
      </c>
      <c r="OV32" s="19">
        <v>19</v>
      </c>
      <c r="OW32" s="19">
        <v>17.560980000000001</v>
      </c>
      <c r="OX32" s="19">
        <v>17.560980000000001</v>
      </c>
      <c r="OY32" s="19">
        <v>1.43902</v>
      </c>
      <c r="OZ32" s="19">
        <v>10</v>
      </c>
      <c r="PA32" s="19">
        <v>9.9830000000000005</v>
      </c>
      <c r="PB32" s="19">
        <v>9.9830000000000005</v>
      </c>
      <c r="PC32" s="19">
        <v>1.7000000000000001E-2</v>
      </c>
      <c r="PD32" s="19">
        <v>5.3</v>
      </c>
      <c r="PE32" s="19">
        <v>5.67</v>
      </c>
      <c r="PF32" s="19">
        <v>5.67</v>
      </c>
      <c r="PG32" s="19">
        <v>-0.37</v>
      </c>
      <c r="PH32" s="19">
        <v>0.8</v>
      </c>
      <c r="PI32" s="19">
        <v>1</v>
      </c>
      <c r="PJ32" s="19">
        <v>1</v>
      </c>
      <c r="PK32" s="19">
        <v>-0.2</v>
      </c>
      <c r="PL32" s="19">
        <v>1.5</v>
      </c>
      <c r="PM32" s="19">
        <v>1.5</v>
      </c>
      <c r="PN32" s="19">
        <v>1.5</v>
      </c>
      <c r="PO32" s="19">
        <v>0</v>
      </c>
      <c r="PP32" s="19">
        <v>4.5999999999999996</v>
      </c>
      <c r="PQ32" s="19">
        <v>4.5</v>
      </c>
      <c r="PR32" s="19">
        <v>4.5</v>
      </c>
      <c r="PS32" s="19">
        <v>0.1</v>
      </c>
      <c r="PT32" s="19">
        <v>20</v>
      </c>
      <c r="PU32" s="19">
        <v>19.5122</v>
      </c>
      <c r="PV32" s="19">
        <v>19.5122</v>
      </c>
      <c r="PW32" s="19">
        <v>0.48780000000000001</v>
      </c>
      <c r="PX32" s="19">
        <v>20</v>
      </c>
      <c r="PY32" s="19">
        <v>19.5122</v>
      </c>
      <c r="PZ32" s="19">
        <v>19.5122</v>
      </c>
      <c r="QA32" s="19">
        <v>0.48780000000000001</v>
      </c>
      <c r="QB32" s="19">
        <v>16.7</v>
      </c>
      <c r="QC32" s="19">
        <v>13.65854</v>
      </c>
      <c r="QD32" s="19">
        <v>13.65854</v>
      </c>
      <c r="QE32" s="19">
        <v>3.0414599999999998</v>
      </c>
      <c r="QF32" s="19">
        <v>3.3</v>
      </c>
      <c r="QG32" s="19">
        <v>3.5</v>
      </c>
      <c r="QH32" s="19">
        <v>3.5</v>
      </c>
      <c r="QI32" s="19">
        <v>-0.2</v>
      </c>
      <c r="QJ32" s="19">
        <v>18.600000000000001</v>
      </c>
      <c r="QK32" s="19">
        <v>18.146339999999999</v>
      </c>
      <c r="QL32" s="19">
        <v>18.146339999999999</v>
      </c>
      <c r="QM32" s="19">
        <v>0.45366000000000001</v>
      </c>
      <c r="QN32" s="19">
        <v>13</v>
      </c>
      <c r="QO32" s="19"/>
      <c r="QP32" s="19">
        <v>12.832000000000001</v>
      </c>
      <c r="QQ32" s="19">
        <v>0.16800000000000001</v>
      </c>
      <c r="QR32" s="19">
        <v>15.6</v>
      </c>
      <c r="QS32" s="19"/>
      <c r="QT32" s="19">
        <v>16.266999999999999</v>
      </c>
      <c r="QU32" s="19">
        <v>-0.66700000000000004</v>
      </c>
      <c r="QV32" s="19">
        <v>9.3000000000000007</v>
      </c>
      <c r="QW32" s="19">
        <v>7</v>
      </c>
      <c r="QX32" s="19">
        <v>4.3639999999999999</v>
      </c>
      <c r="QY32" s="19">
        <v>4.9359999999999999</v>
      </c>
      <c r="QZ32" s="19">
        <v>25.3</v>
      </c>
      <c r="RA32" s="19">
        <v>26.9</v>
      </c>
      <c r="RB32" s="19">
        <v>15.419</v>
      </c>
      <c r="RC32" s="19">
        <v>9.8810000000000002</v>
      </c>
      <c r="RD32" s="19">
        <v>4.5</v>
      </c>
      <c r="RE32" s="19">
        <v>4.2</v>
      </c>
      <c r="RF32" s="19">
        <v>4.2</v>
      </c>
      <c r="RG32" s="19">
        <v>0.3</v>
      </c>
      <c r="RH32" s="19">
        <v>1</v>
      </c>
      <c r="RI32" s="19">
        <v>1.2</v>
      </c>
      <c r="RJ32" s="19">
        <v>1.2</v>
      </c>
      <c r="RK32" s="19">
        <v>-0.2</v>
      </c>
      <c r="RL32" s="19">
        <v>2.2000000000000002</v>
      </c>
      <c r="RM32" s="19">
        <v>2.4</v>
      </c>
      <c r="RN32" s="19">
        <v>2.4</v>
      </c>
      <c r="RO32" s="19">
        <v>-0.2</v>
      </c>
      <c r="RP32" s="19">
        <v>1.6</v>
      </c>
      <c r="RQ32" s="19">
        <v>1.4</v>
      </c>
      <c r="RR32" s="19">
        <v>1.4</v>
      </c>
      <c r="RS32" s="19">
        <v>0.2</v>
      </c>
      <c r="RT32" s="19">
        <v>15.6</v>
      </c>
      <c r="RU32" s="19"/>
      <c r="RV32" s="19">
        <v>15.157</v>
      </c>
      <c r="RW32" s="19">
        <v>0.443</v>
      </c>
      <c r="RX32" s="19">
        <v>3.2</v>
      </c>
      <c r="RY32" s="19">
        <v>3.18</v>
      </c>
      <c r="RZ32" s="19">
        <v>3.18</v>
      </c>
      <c r="SA32" s="19">
        <v>0.02</v>
      </c>
      <c r="SB32" s="19">
        <v>10.4</v>
      </c>
      <c r="SC32" s="19">
        <v>19.869240000000001</v>
      </c>
      <c r="SD32" s="19">
        <v>19.869240000000001</v>
      </c>
      <c r="SE32" s="19">
        <v>-9.4692399999999992</v>
      </c>
      <c r="SF32" s="19">
        <v>2.2000000000000002</v>
      </c>
      <c r="SG32" s="19">
        <v>2</v>
      </c>
      <c r="SH32" s="19">
        <v>2</v>
      </c>
      <c r="SI32" s="19">
        <v>0.2</v>
      </c>
      <c r="SJ32" s="19">
        <v>0.4</v>
      </c>
      <c r="SK32" s="19">
        <v>0.7</v>
      </c>
      <c r="SL32" s="19">
        <v>0.7</v>
      </c>
      <c r="SM32" s="19">
        <v>-0.3</v>
      </c>
      <c r="SN32" s="19">
        <v>19</v>
      </c>
      <c r="SO32" s="19">
        <v>10.53659</v>
      </c>
      <c r="SP32" s="19">
        <v>10.53659</v>
      </c>
      <c r="SQ32" s="19">
        <v>8.4634099999999997</v>
      </c>
      <c r="SR32" s="19">
        <v>5.8</v>
      </c>
      <c r="SS32" s="19">
        <v>6</v>
      </c>
      <c r="ST32" s="19">
        <v>6</v>
      </c>
      <c r="SU32" s="19">
        <v>-0.2</v>
      </c>
      <c r="SV32" s="19">
        <v>9.3000000000000007</v>
      </c>
      <c r="SW32" s="19">
        <v>7</v>
      </c>
      <c r="SX32" s="19">
        <v>7</v>
      </c>
      <c r="SY32" s="19">
        <v>2.2999999999999998</v>
      </c>
      <c r="SZ32" s="19">
        <v>12</v>
      </c>
      <c r="TA32" s="19">
        <v>10.73171</v>
      </c>
      <c r="TB32" s="19">
        <v>10.73171</v>
      </c>
      <c r="TC32" s="19">
        <v>1.2682899999999999</v>
      </c>
      <c r="TD32" s="19">
        <v>19.8</v>
      </c>
      <c r="TE32" s="19">
        <v>19.21951</v>
      </c>
      <c r="TF32" s="19">
        <v>19.21951</v>
      </c>
      <c r="TG32" s="19">
        <v>0.58048999999999995</v>
      </c>
      <c r="TH32" s="19">
        <v>7.3</v>
      </c>
      <c r="TI32" s="19">
        <v>11.359</v>
      </c>
      <c r="TJ32" s="19">
        <v>11.359</v>
      </c>
      <c r="TK32" s="19">
        <v>-4.0590000000000002</v>
      </c>
      <c r="TL32" s="19">
        <v>52</v>
      </c>
      <c r="TM32" s="19">
        <v>46.1</v>
      </c>
      <c r="TN32" s="19">
        <v>45.542000000000002</v>
      </c>
      <c r="TO32" s="19">
        <v>6.4580000000000002</v>
      </c>
      <c r="TP32" s="19">
        <v>29</v>
      </c>
      <c r="TQ32" s="19"/>
      <c r="TR32" s="19">
        <v>27.777000000000001</v>
      </c>
      <c r="TS32" s="19">
        <v>1.2230000000000001</v>
      </c>
      <c r="TT32" s="19">
        <v>0</v>
      </c>
      <c r="TU32" s="19">
        <v>0</v>
      </c>
      <c r="TV32" s="19">
        <v>9.77</v>
      </c>
      <c r="TW32" s="19">
        <v>-9.77</v>
      </c>
      <c r="TX32" s="19">
        <v>8.9</v>
      </c>
      <c r="TY32" s="19">
        <v>21</v>
      </c>
      <c r="TZ32" s="19">
        <v>14.332000000000001</v>
      </c>
      <c r="UA32" s="19">
        <v>-5.4320000000000004</v>
      </c>
      <c r="UB32" s="19">
        <v>0</v>
      </c>
      <c r="UC32" s="19">
        <v>0.70199999999999996</v>
      </c>
      <c r="UD32" s="19">
        <v>0.70199999999999996</v>
      </c>
      <c r="UE32" s="19">
        <v>-0.70199999999999996</v>
      </c>
      <c r="UF32" s="19">
        <v>1.7</v>
      </c>
      <c r="UG32" s="19">
        <v>1.1970000000000001</v>
      </c>
      <c r="UH32" s="19">
        <v>1.1970000000000001</v>
      </c>
      <c r="UI32" s="19">
        <v>0.503</v>
      </c>
      <c r="UJ32" s="19">
        <v>13.5</v>
      </c>
      <c r="UK32" s="19">
        <v>10</v>
      </c>
      <c r="UL32" s="19">
        <v>10</v>
      </c>
      <c r="UM32" s="19">
        <v>3.5</v>
      </c>
      <c r="UN32" s="19">
        <v>5.4</v>
      </c>
      <c r="UO32" s="19">
        <v>4</v>
      </c>
      <c r="UP32" s="19">
        <v>4</v>
      </c>
      <c r="UQ32" s="19">
        <v>1.4</v>
      </c>
      <c r="UR32" s="19"/>
      <c r="US32" s="19"/>
      <c r="UT32" s="19"/>
      <c r="UU32" s="19">
        <v>0</v>
      </c>
      <c r="UV32" s="19">
        <v>10.199999999999999</v>
      </c>
      <c r="UW32" s="19">
        <v>10.73171</v>
      </c>
      <c r="UX32" s="19">
        <v>10.73171</v>
      </c>
      <c r="UY32" s="19">
        <v>-0.53171000000000002</v>
      </c>
      <c r="UZ32" s="19">
        <v>10.9</v>
      </c>
      <c r="VA32" s="19">
        <v>11.90244</v>
      </c>
      <c r="VB32" s="19">
        <v>11.90244</v>
      </c>
      <c r="VC32" s="19">
        <v>-1.00244</v>
      </c>
      <c r="VD32" s="19">
        <v>10.9</v>
      </c>
      <c r="VE32" s="19">
        <v>11.90244</v>
      </c>
      <c r="VF32" s="19">
        <v>11.90244</v>
      </c>
      <c r="VG32" s="19">
        <v>-1.00244</v>
      </c>
      <c r="VH32" s="19">
        <v>10.199999999999999</v>
      </c>
      <c r="VI32" s="19">
        <v>13.311</v>
      </c>
      <c r="VJ32" s="19">
        <v>13.311</v>
      </c>
      <c r="VK32" s="19">
        <v>-3.1110000000000002</v>
      </c>
      <c r="VL32" s="19">
        <v>216.8</v>
      </c>
      <c r="VM32" s="19"/>
      <c r="VN32" s="19">
        <v>226.31</v>
      </c>
      <c r="VO32" s="19">
        <v>-9.51</v>
      </c>
      <c r="VP32" s="19">
        <v>17.100000000000001</v>
      </c>
      <c r="VQ32" s="19"/>
      <c r="VR32" s="19">
        <v>14.831</v>
      </c>
      <c r="VS32" s="19">
        <v>2.2690000000000001</v>
      </c>
      <c r="VT32" s="19">
        <v>117.2</v>
      </c>
      <c r="VU32" s="19"/>
      <c r="VV32" s="19">
        <v>115.499</v>
      </c>
      <c r="VW32" s="19">
        <v>1.7010000000000001</v>
      </c>
      <c r="VX32" s="19">
        <v>0.6</v>
      </c>
      <c r="VY32" s="19">
        <v>0.6</v>
      </c>
      <c r="VZ32" s="19">
        <v>0.6</v>
      </c>
      <c r="WA32" s="19">
        <v>0</v>
      </c>
      <c r="WB32" s="19">
        <v>4.3</v>
      </c>
      <c r="WC32" s="19">
        <v>14.7</v>
      </c>
      <c r="WD32" s="19">
        <v>0</v>
      </c>
      <c r="WE32" s="19">
        <v>4.3</v>
      </c>
      <c r="WF32" s="19">
        <v>6.5</v>
      </c>
      <c r="WG32" s="19">
        <v>4</v>
      </c>
      <c r="WH32" s="19">
        <v>4</v>
      </c>
      <c r="WI32" s="19">
        <v>2.5</v>
      </c>
      <c r="WJ32" s="19">
        <v>87.3</v>
      </c>
      <c r="WK32" s="19"/>
      <c r="WL32" s="19">
        <v>87.209000000000003</v>
      </c>
      <c r="WM32" s="19">
        <v>9.0999999999999998E-2</v>
      </c>
      <c r="WN32" s="19">
        <v>16.5</v>
      </c>
      <c r="WO32" s="19"/>
      <c r="WP32" s="19">
        <v>13.055</v>
      </c>
      <c r="WQ32" s="19">
        <v>3.4449999999999998</v>
      </c>
      <c r="WR32" s="19">
        <v>9.8000000000000007</v>
      </c>
      <c r="WS32" s="19">
        <v>9.8000000000000007</v>
      </c>
      <c r="WT32" s="19">
        <v>9.8000000000000007</v>
      </c>
      <c r="WU32" s="19">
        <v>0</v>
      </c>
      <c r="WV32" s="19">
        <v>19.8</v>
      </c>
      <c r="WW32" s="19">
        <v>19.21951</v>
      </c>
      <c r="WX32" s="19">
        <v>19.21951</v>
      </c>
      <c r="WY32" s="19">
        <v>0.58048999999999995</v>
      </c>
      <c r="WZ32" s="19">
        <v>9.9</v>
      </c>
      <c r="XA32" s="19">
        <v>10.7</v>
      </c>
      <c r="XB32" s="19">
        <v>10.7</v>
      </c>
      <c r="XC32" s="19">
        <v>-0.8</v>
      </c>
      <c r="XD32" s="19">
        <v>43.1</v>
      </c>
      <c r="XE32" s="19">
        <v>42</v>
      </c>
      <c r="XF32" s="19">
        <v>42</v>
      </c>
      <c r="XG32" s="19">
        <v>1.1000000000000001</v>
      </c>
      <c r="XH32" s="19">
        <v>15.4</v>
      </c>
      <c r="XI32" s="19">
        <v>14</v>
      </c>
      <c r="XJ32" s="19">
        <v>14</v>
      </c>
      <c r="XK32" s="19">
        <v>1.4</v>
      </c>
      <c r="XL32" s="19"/>
      <c r="XM32" s="19"/>
      <c r="XN32" s="19"/>
      <c r="XO32" s="19">
        <v>0</v>
      </c>
      <c r="XP32" s="19"/>
      <c r="XQ32" s="19"/>
      <c r="XR32" s="19"/>
      <c r="XS32" s="19">
        <v>0</v>
      </c>
      <c r="XT32" s="19">
        <v>16.8</v>
      </c>
      <c r="XU32" s="19">
        <v>14</v>
      </c>
      <c r="XV32" s="19">
        <v>14</v>
      </c>
      <c r="XW32" s="19">
        <v>2.8</v>
      </c>
      <c r="XX32" s="19"/>
      <c r="XY32" s="19"/>
      <c r="XZ32" s="19"/>
      <c r="YA32" s="19">
        <v>0</v>
      </c>
      <c r="YB32" s="19"/>
      <c r="YC32" s="19"/>
      <c r="YD32" s="19"/>
      <c r="YE32" s="19">
        <v>0</v>
      </c>
    </row>
    <row r="33" spans="1:655" ht="24" customHeight="1" x14ac:dyDescent="0.35">
      <c r="A33" s="1"/>
      <c r="B33" s="13" t="s">
        <v>59</v>
      </c>
      <c r="C33" s="13" t="s">
        <v>807</v>
      </c>
      <c r="D33" s="14"/>
      <c r="E33" s="14"/>
      <c r="F33" s="14"/>
      <c r="G33" s="14">
        <v>0</v>
      </c>
      <c r="H33" s="14">
        <v>646.1</v>
      </c>
      <c r="I33" s="14">
        <v>646.79789000000005</v>
      </c>
      <c r="J33" s="14">
        <v>646.79789000000005</v>
      </c>
      <c r="K33" s="14">
        <v>-0.69789000000000001</v>
      </c>
      <c r="L33" s="14">
        <v>217.9</v>
      </c>
      <c r="M33" s="14">
        <v>211.44126</v>
      </c>
      <c r="N33" s="14">
        <v>211.44126</v>
      </c>
      <c r="O33" s="14">
        <v>6.4587399999999997</v>
      </c>
      <c r="P33" s="14"/>
      <c r="Q33" s="14"/>
      <c r="R33" s="14"/>
      <c r="S33" s="14">
        <v>0</v>
      </c>
      <c r="T33" s="14"/>
      <c r="U33" s="14"/>
      <c r="V33" s="14"/>
      <c r="W33" s="14">
        <v>0</v>
      </c>
      <c r="X33" s="14">
        <v>90.2</v>
      </c>
      <c r="Y33" s="14">
        <v>92.226339999999993</v>
      </c>
      <c r="Z33" s="14">
        <v>92.226339999999993</v>
      </c>
      <c r="AA33" s="14">
        <v>-2.0263399999999998</v>
      </c>
      <c r="AB33" s="14">
        <v>174.6</v>
      </c>
      <c r="AC33" s="14">
        <v>169.97218000000001</v>
      </c>
      <c r="AD33" s="14">
        <v>168.672</v>
      </c>
      <c r="AE33" s="14">
        <v>5.9279999999999999</v>
      </c>
      <c r="AF33" s="14"/>
      <c r="AG33" s="14"/>
      <c r="AH33" s="14"/>
      <c r="AI33" s="14">
        <v>0</v>
      </c>
      <c r="AJ33" s="14"/>
      <c r="AK33" s="14"/>
      <c r="AL33" s="14"/>
      <c r="AM33" s="14">
        <v>0</v>
      </c>
      <c r="AN33" s="14">
        <v>164</v>
      </c>
      <c r="AO33" s="14">
        <v>112.52634999999999</v>
      </c>
      <c r="AP33" s="14">
        <v>199.17196000000001</v>
      </c>
      <c r="AQ33" s="14">
        <v>-35.171959999999999</v>
      </c>
      <c r="AR33" s="14">
        <v>163.9</v>
      </c>
      <c r="AS33" s="14">
        <v>112.52634999999999</v>
      </c>
      <c r="AT33" s="14">
        <v>199.17196000000001</v>
      </c>
      <c r="AU33" s="14">
        <v>-35.27196</v>
      </c>
      <c r="AV33" s="14">
        <v>163.6</v>
      </c>
      <c r="AW33" s="14">
        <v>112.52634999999999</v>
      </c>
      <c r="AX33" s="14">
        <v>199.17196000000001</v>
      </c>
      <c r="AY33" s="14">
        <v>-35.571959999999997</v>
      </c>
      <c r="AZ33" s="14">
        <v>257.60000000000002</v>
      </c>
      <c r="BA33" s="14">
        <v>168.78953000000001</v>
      </c>
      <c r="BB33" s="14">
        <v>298.75794000000002</v>
      </c>
      <c r="BC33" s="14">
        <v>-41.157940000000004</v>
      </c>
      <c r="BD33" s="14">
        <v>209.2</v>
      </c>
      <c r="BE33" s="14">
        <v>209.29819000000001</v>
      </c>
      <c r="BF33" s="14">
        <v>209.29819000000001</v>
      </c>
      <c r="BG33" s="14">
        <v>-9.819E-2</v>
      </c>
      <c r="BH33" s="14">
        <v>110.6</v>
      </c>
      <c r="BI33" s="14">
        <v>104.6491</v>
      </c>
      <c r="BJ33" s="14">
        <v>104.6491</v>
      </c>
      <c r="BK33" s="14">
        <v>5.9508999999999999</v>
      </c>
      <c r="BL33" s="14">
        <v>480.5</v>
      </c>
      <c r="BM33" s="14">
        <v>550.96509000000003</v>
      </c>
      <c r="BN33" s="14">
        <v>277.81560999999999</v>
      </c>
      <c r="BO33" s="14">
        <v>202.68439000000001</v>
      </c>
      <c r="BP33" s="14">
        <v>5.2</v>
      </c>
      <c r="BQ33" s="14">
        <v>4.4534599999999998</v>
      </c>
      <c r="BR33" s="14">
        <v>4.4534599999999998</v>
      </c>
      <c r="BS33" s="14">
        <v>0.74653999999999998</v>
      </c>
      <c r="BT33" s="14"/>
      <c r="BU33" s="14"/>
      <c r="BV33" s="14"/>
      <c r="BW33" s="14">
        <v>0</v>
      </c>
      <c r="BX33" s="14"/>
      <c r="BY33" s="14"/>
      <c r="BZ33" s="14"/>
      <c r="CA33" s="14">
        <v>0</v>
      </c>
      <c r="CB33" s="14"/>
      <c r="CC33" s="14"/>
      <c r="CD33" s="14"/>
      <c r="CE33" s="14">
        <v>0</v>
      </c>
      <c r="CF33" s="14"/>
      <c r="CG33" s="14"/>
      <c r="CH33" s="14"/>
      <c r="CI33" s="14">
        <v>0</v>
      </c>
      <c r="CJ33" s="14">
        <v>164.9</v>
      </c>
      <c r="CK33" s="14">
        <v>164.70732000000001</v>
      </c>
      <c r="CL33" s="14">
        <v>164.70732000000001</v>
      </c>
      <c r="CM33" s="14">
        <v>0.19267999999999999</v>
      </c>
      <c r="CN33" s="14">
        <v>7.3</v>
      </c>
      <c r="CO33" s="14">
        <v>5.1583800000000002</v>
      </c>
      <c r="CP33" s="14">
        <v>5.1583800000000002</v>
      </c>
      <c r="CQ33" s="14">
        <v>2.1416200000000001</v>
      </c>
      <c r="CR33" s="14">
        <v>5.2</v>
      </c>
      <c r="CS33" s="14">
        <v>2.8315000000000001</v>
      </c>
      <c r="CT33" s="14">
        <v>2.8315000000000001</v>
      </c>
      <c r="CU33" s="14">
        <v>2.3685</v>
      </c>
      <c r="CV33" s="14"/>
      <c r="CW33" s="14"/>
      <c r="CX33" s="14"/>
      <c r="CY33" s="14">
        <v>0</v>
      </c>
      <c r="CZ33" s="14">
        <v>6.2</v>
      </c>
      <c r="DA33" s="14">
        <v>6.8787000000000003</v>
      </c>
      <c r="DB33" s="14">
        <v>6.8787000000000003</v>
      </c>
      <c r="DC33" s="14">
        <v>-0.67869999999999997</v>
      </c>
      <c r="DD33" s="14">
        <v>8.8000000000000007</v>
      </c>
      <c r="DE33" s="14">
        <v>10.217000000000001</v>
      </c>
      <c r="DF33" s="14">
        <v>10.217000000000001</v>
      </c>
      <c r="DG33" s="14">
        <v>-1.417</v>
      </c>
      <c r="DH33" s="14">
        <v>65.5</v>
      </c>
      <c r="DI33" s="14">
        <v>60</v>
      </c>
      <c r="DJ33" s="14">
        <v>25.998080000000002</v>
      </c>
      <c r="DK33" s="14">
        <v>39.501919999999998</v>
      </c>
      <c r="DL33" s="14"/>
      <c r="DM33" s="14"/>
      <c r="DN33" s="14"/>
      <c r="DO33" s="14">
        <v>0</v>
      </c>
      <c r="DP33" s="14"/>
      <c r="DQ33" s="14"/>
      <c r="DR33" s="14"/>
      <c r="DS33" s="14">
        <v>0</v>
      </c>
      <c r="DT33" s="14"/>
      <c r="DU33" s="14"/>
      <c r="DV33" s="14"/>
      <c r="DW33" s="14">
        <v>0</v>
      </c>
      <c r="DX33" s="14"/>
      <c r="DY33" s="14"/>
      <c r="DZ33" s="14"/>
      <c r="EA33" s="14">
        <v>0</v>
      </c>
      <c r="EB33" s="14">
        <v>82</v>
      </c>
      <c r="EC33" s="14">
        <v>92.251379999999997</v>
      </c>
      <c r="ED33" s="14">
        <v>79.603250000000003</v>
      </c>
      <c r="EE33" s="14">
        <v>2.3967499999999999</v>
      </c>
      <c r="EF33" s="14">
        <v>145.5</v>
      </c>
      <c r="EG33" s="14">
        <v>153.24010999999999</v>
      </c>
      <c r="EH33" s="14">
        <v>221.30108000000001</v>
      </c>
      <c r="EI33" s="14">
        <v>-75.801079999999999</v>
      </c>
      <c r="EJ33" s="14"/>
      <c r="EK33" s="14"/>
      <c r="EL33" s="14"/>
      <c r="EM33" s="14">
        <v>0</v>
      </c>
      <c r="EN33" s="14"/>
      <c r="EO33" s="14"/>
      <c r="EP33" s="14"/>
      <c r="EQ33" s="14">
        <v>0</v>
      </c>
      <c r="ER33" s="14"/>
      <c r="ES33" s="14"/>
      <c r="ET33" s="14"/>
      <c r="EU33" s="14">
        <v>0</v>
      </c>
      <c r="EV33" s="14">
        <v>6.5</v>
      </c>
      <c r="EW33" s="14">
        <v>6.39</v>
      </c>
      <c r="EX33" s="14">
        <v>6.39</v>
      </c>
      <c r="EY33" s="14">
        <v>0.11</v>
      </c>
      <c r="EZ33" s="14">
        <v>460.2</v>
      </c>
      <c r="FA33" s="14">
        <v>458.87804999999997</v>
      </c>
      <c r="FB33" s="14">
        <v>414.81058999999999</v>
      </c>
      <c r="FC33" s="14">
        <v>45.389409999999998</v>
      </c>
      <c r="FD33" s="14">
        <v>68</v>
      </c>
      <c r="FE33" s="14">
        <v>61.197150000000001</v>
      </c>
      <c r="FF33" s="14">
        <v>61.197150000000001</v>
      </c>
      <c r="FG33" s="14">
        <v>6.8028500000000003</v>
      </c>
      <c r="FH33" s="14">
        <v>123.6</v>
      </c>
      <c r="FI33" s="14">
        <v>131.86520999999999</v>
      </c>
      <c r="FJ33" s="14">
        <v>151.17099999999999</v>
      </c>
      <c r="FK33" s="14">
        <v>-27.571000000000002</v>
      </c>
      <c r="FL33" s="14">
        <v>37.9</v>
      </c>
      <c r="FM33" s="14">
        <v>22.735620000000001</v>
      </c>
      <c r="FN33" s="14">
        <v>22.735620000000001</v>
      </c>
      <c r="FO33" s="14">
        <v>15.16438</v>
      </c>
      <c r="FP33" s="14">
        <v>18.8</v>
      </c>
      <c r="FQ33" s="14">
        <v>19.28585</v>
      </c>
      <c r="FR33" s="14">
        <v>19.28585</v>
      </c>
      <c r="FS33" s="14">
        <v>-0.48585</v>
      </c>
      <c r="FT33" s="14">
        <v>19.7</v>
      </c>
      <c r="FU33" s="14">
        <v>19.317070000000001</v>
      </c>
      <c r="FV33" s="14">
        <v>19.317070000000001</v>
      </c>
      <c r="FW33" s="14">
        <v>0.38292999999999999</v>
      </c>
      <c r="FX33" s="14">
        <v>91.4</v>
      </c>
      <c r="FY33" s="14">
        <v>87.657560000000004</v>
      </c>
      <c r="FZ33" s="14">
        <v>87.657560000000004</v>
      </c>
      <c r="GA33" s="14">
        <v>3.7424400000000002</v>
      </c>
      <c r="GB33" s="14">
        <v>180.9</v>
      </c>
      <c r="GC33" s="14">
        <v>186.00300999999999</v>
      </c>
      <c r="GD33" s="14">
        <v>186.00300999999999</v>
      </c>
      <c r="GE33" s="14">
        <v>-5.1030100000000003</v>
      </c>
      <c r="GF33" s="14">
        <v>182</v>
      </c>
      <c r="GG33" s="14">
        <v>186.00300999999999</v>
      </c>
      <c r="GH33" s="14">
        <v>186.00300999999999</v>
      </c>
      <c r="GI33" s="14">
        <v>-4.0030099999999997</v>
      </c>
      <c r="GJ33" s="14">
        <v>183.9</v>
      </c>
      <c r="GK33" s="14">
        <v>186.00300999999999</v>
      </c>
      <c r="GL33" s="14">
        <v>186.00300999999999</v>
      </c>
      <c r="GM33" s="14">
        <v>-2.1030099999999998</v>
      </c>
      <c r="GN33" s="14">
        <v>109.9</v>
      </c>
      <c r="GO33" s="14">
        <v>103.89552999999999</v>
      </c>
      <c r="GP33" s="14">
        <v>103.89552999999999</v>
      </c>
      <c r="GQ33" s="14">
        <v>6.0044700000000004</v>
      </c>
      <c r="GR33" s="14">
        <v>8.1999999999999993</v>
      </c>
      <c r="GS33" s="14">
        <v>9.09</v>
      </c>
      <c r="GT33" s="14">
        <v>9.09</v>
      </c>
      <c r="GU33" s="14">
        <v>-0.89</v>
      </c>
      <c r="GV33" s="14">
        <v>3</v>
      </c>
      <c r="GW33" s="14">
        <v>6.6261000000000001</v>
      </c>
      <c r="GX33" s="14">
        <v>6.6261000000000001</v>
      </c>
      <c r="GY33" s="14">
        <v>-3.6261000000000001</v>
      </c>
      <c r="GZ33" s="14">
        <v>16.5</v>
      </c>
      <c r="HA33" s="14">
        <v>34.646230000000003</v>
      </c>
      <c r="HB33" s="14">
        <v>34.646230000000003</v>
      </c>
      <c r="HC33" s="14">
        <v>-18.146229999999999</v>
      </c>
      <c r="HD33" s="14">
        <v>43.3</v>
      </c>
      <c r="HE33" s="14">
        <v>44.275120000000001</v>
      </c>
      <c r="HF33" s="14">
        <v>44.275120000000001</v>
      </c>
      <c r="HG33" s="14">
        <v>-0.97511999999999999</v>
      </c>
      <c r="HH33" s="14"/>
      <c r="HI33" s="14"/>
      <c r="HJ33" s="14">
        <v>3.9046599999999998</v>
      </c>
      <c r="HK33" s="14">
        <v>-3.9046599999999998</v>
      </c>
      <c r="HL33" s="14">
        <v>17.8</v>
      </c>
      <c r="HM33" s="14">
        <v>19.257169999999999</v>
      </c>
      <c r="HN33" s="14">
        <v>19.257169999999999</v>
      </c>
      <c r="HO33" s="14">
        <v>-1.4571700000000001</v>
      </c>
      <c r="HP33" s="14">
        <v>135.4</v>
      </c>
      <c r="HQ33" s="14">
        <v>171.54185000000001</v>
      </c>
      <c r="HR33" s="14">
        <v>171.54185000000001</v>
      </c>
      <c r="HS33" s="14">
        <v>-36.141849999999998</v>
      </c>
      <c r="HT33" s="14"/>
      <c r="HU33" s="14"/>
      <c r="HV33" s="14"/>
      <c r="HW33" s="14">
        <v>0</v>
      </c>
      <c r="HX33" s="14"/>
      <c r="HY33" s="14"/>
      <c r="HZ33" s="14"/>
      <c r="IA33" s="14">
        <v>0</v>
      </c>
      <c r="IB33" s="14"/>
      <c r="IC33" s="14"/>
      <c r="ID33" s="14"/>
      <c r="IE33" s="14">
        <v>0</v>
      </c>
      <c r="IF33" s="14"/>
      <c r="IG33" s="14"/>
      <c r="IH33" s="14"/>
      <c r="II33" s="14">
        <v>0</v>
      </c>
      <c r="IJ33" s="14"/>
      <c r="IK33" s="14"/>
      <c r="IL33" s="14"/>
      <c r="IM33" s="14">
        <v>0</v>
      </c>
      <c r="IN33" s="14">
        <v>46</v>
      </c>
      <c r="IO33" s="14"/>
      <c r="IP33" s="14"/>
      <c r="IQ33" s="14">
        <v>46</v>
      </c>
      <c r="IR33" s="14"/>
      <c r="IS33" s="14"/>
      <c r="IT33" s="14"/>
      <c r="IU33" s="14">
        <v>0</v>
      </c>
      <c r="IV33" s="14"/>
      <c r="IW33" s="14"/>
      <c r="IX33" s="14"/>
      <c r="IY33" s="14">
        <v>0</v>
      </c>
      <c r="IZ33" s="14"/>
      <c r="JA33" s="14"/>
      <c r="JB33" s="14"/>
      <c r="JC33" s="14">
        <v>0</v>
      </c>
      <c r="JD33" s="14">
        <v>86.7</v>
      </c>
      <c r="JE33" s="14">
        <v>88.815600000000003</v>
      </c>
      <c r="JF33" s="14">
        <v>88.815600000000003</v>
      </c>
      <c r="JG33" s="14">
        <v>-2.1156000000000001</v>
      </c>
      <c r="JH33" s="14"/>
      <c r="JI33" s="14"/>
      <c r="JJ33" s="14"/>
      <c r="JK33" s="14">
        <v>0</v>
      </c>
      <c r="JL33" s="14"/>
      <c r="JM33" s="14"/>
      <c r="JN33" s="14"/>
      <c r="JO33" s="14">
        <v>0</v>
      </c>
      <c r="JP33" s="14">
        <v>135.6</v>
      </c>
      <c r="JQ33" s="14">
        <v>136.66667000000001</v>
      </c>
      <c r="JR33" s="14">
        <v>136.66667000000001</v>
      </c>
      <c r="JS33" s="14">
        <v>-1.06667</v>
      </c>
      <c r="JT33" s="14">
        <v>65.900000000000006</v>
      </c>
      <c r="JU33" s="14">
        <v>68.333330000000004</v>
      </c>
      <c r="JV33" s="14">
        <v>68.333330000000004</v>
      </c>
      <c r="JW33" s="14">
        <v>-2.4333300000000002</v>
      </c>
      <c r="JX33" s="14"/>
      <c r="JY33" s="14"/>
      <c r="JZ33" s="14"/>
      <c r="KA33" s="14">
        <v>0</v>
      </c>
      <c r="KB33" s="14"/>
      <c r="KC33" s="14"/>
      <c r="KD33" s="14"/>
      <c r="KE33" s="14">
        <v>0</v>
      </c>
      <c r="KF33" s="14"/>
      <c r="KG33" s="14"/>
      <c r="KH33" s="14"/>
      <c r="KI33" s="14">
        <v>0</v>
      </c>
      <c r="KJ33" s="14"/>
      <c r="KK33" s="14"/>
      <c r="KL33" s="14"/>
      <c r="KM33" s="14">
        <v>0</v>
      </c>
      <c r="KN33" s="14"/>
      <c r="KO33" s="14"/>
      <c r="KP33" s="14"/>
      <c r="KQ33" s="14">
        <v>0</v>
      </c>
      <c r="KR33" s="14"/>
      <c r="KS33" s="14"/>
      <c r="KT33" s="14"/>
      <c r="KU33" s="14">
        <v>0</v>
      </c>
      <c r="KV33" s="14"/>
      <c r="KW33" s="14"/>
      <c r="KX33" s="14"/>
      <c r="KY33" s="14">
        <v>0</v>
      </c>
      <c r="KZ33" s="14"/>
      <c r="LA33" s="14"/>
      <c r="LB33" s="14"/>
      <c r="LC33" s="14">
        <v>0</v>
      </c>
      <c r="LD33" s="14">
        <v>4.2</v>
      </c>
      <c r="LE33" s="14">
        <v>3.7524000000000002</v>
      </c>
      <c r="LF33" s="14">
        <v>3.7524000000000002</v>
      </c>
      <c r="LG33" s="14">
        <v>0.4476</v>
      </c>
      <c r="LH33" s="14">
        <v>160</v>
      </c>
      <c r="LI33" s="14">
        <v>161.08569</v>
      </c>
      <c r="LJ33" s="14">
        <v>126.52556</v>
      </c>
      <c r="LK33" s="14">
        <v>33.474440000000001</v>
      </c>
      <c r="LL33" s="14">
        <v>123.8</v>
      </c>
      <c r="LM33" s="14">
        <v>125.87508</v>
      </c>
      <c r="LN33" s="14">
        <v>133.67995999999999</v>
      </c>
      <c r="LO33" s="14">
        <v>-9.8799600000000005</v>
      </c>
      <c r="LP33" s="14">
        <v>65.8</v>
      </c>
      <c r="LQ33" s="14">
        <v>67.461460000000002</v>
      </c>
      <c r="LR33" s="14">
        <v>67.461460000000002</v>
      </c>
      <c r="LS33" s="14">
        <v>-1.6614599999999999</v>
      </c>
      <c r="LT33" s="14">
        <v>78.400000000000006</v>
      </c>
      <c r="LU33" s="14">
        <v>78.567999999999998</v>
      </c>
      <c r="LV33" s="14">
        <v>78.567999999999998</v>
      </c>
      <c r="LW33" s="14">
        <v>-0.16800000000000001</v>
      </c>
      <c r="LX33" s="14">
        <v>30.1</v>
      </c>
      <c r="LY33" s="14">
        <v>30.097560000000001</v>
      </c>
      <c r="LZ33" s="14">
        <v>30.097560000000001</v>
      </c>
      <c r="MA33" s="14">
        <v>2.4399999999999999E-3</v>
      </c>
      <c r="MB33" s="14"/>
      <c r="MC33" s="14"/>
      <c r="MD33" s="14"/>
      <c r="ME33" s="14">
        <v>0</v>
      </c>
      <c r="MF33" s="14"/>
      <c r="MG33" s="14"/>
      <c r="MH33" s="14"/>
      <c r="MI33" s="14">
        <v>0</v>
      </c>
      <c r="MJ33" s="14"/>
      <c r="MK33" s="14"/>
      <c r="ML33" s="14"/>
      <c r="MM33" s="14">
        <v>0</v>
      </c>
      <c r="MN33" s="14">
        <v>148.30000000000001</v>
      </c>
      <c r="MO33" s="14">
        <v>149.77393000000001</v>
      </c>
      <c r="MP33" s="14">
        <v>149.77393000000001</v>
      </c>
      <c r="MQ33" s="14">
        <v>-1.47393</v>
      </c>
      <c r="MR33" s="14">
        <v>148.80000000000001</v>
      </c>
      <c r="MS33" s="14">
        <v>149.77393000000001</v>
      </c>
      <c r="MT33" s="14">
        <v>149.77393000000001</v>
      </c>
      <c r="MU33" s="14">
        <v>-0.97392999999999996</v>
      </c>
      <c r="MV33" s="14">
        <v>149.6</v>
      </c>
      <c r="MW33" s="14">
        <v>149.77393000000001</v>
      </c>
      <c r="MX33" s="14">
        <v>149.77393000000001</v>
      </c>
      <c r="MY33" s="14">
        <v>-0.17393</v>
      </c>
      <c r="MZ33" s="14"/>
      <c r="NA33" s="14"/>
      <c r="NB33" s="14"/>
      <c r="NC33" s="14">
        <v>0</v>
      </c>
      <c r="ND33" s="14">
        <v>0</v>
      </c>
      <c r="NE33" s="14"/>
      <c r="NF33" s="14"/>
      <c r="NG33" s="14">
        <v>0</v>
      </c>
      <c r="NH33" s="14"/>
      <c r="NI33" s="14"/>
      <c r="NJ33" s="14"/>
      <c r="NK33" s="14">
        <v>0</v>
      </c>
      <c r="NL33" s="14"/>
      <c r="NM33" s="14"/>
      <c r="NN33" s="14"/>
      <c r="NO33" s="14">
        <v>0</v>
      </c>
      <c r="NP33" s="14"/>
      <c r="NQ33" s="14"/>
      <c r="NR33" s="14"/>
      <c r="NS33" s="14">
        <v>0</v>
      </c>
      <c r="NT33" s="14"/>
      <c r="NU33" s="14"/>
      <c r="NV33" s="14"/>
      <c r="NW33" s="14">
        <v>0</v>
      </c>
      <c r="NX33" s="14"/>
      <c r="NY33" s="14"/>
      <c r="NZ33" s="14"/>
      <c r="OA33" s="14">
        <v>0</v>
      </c>
      <c r="OB33" s="14">
        <v>1.2</v>
      </c>
      <c r="OC33" s="14"/>
      <c r="OD33" s="14">
        <v>1.1259999999999999</v>
      </c>
      <c r="OE33" s="14">
        <v>7.3999999999999996E-2</v>
      </c>
      <c r="OF33" s="14">
        <v>22</v>
      </c>
      <c r="OG33" s="14">
        <v>28.8</v>
      </c>
      <c r="OH33" s="14">
        <v>30.564</v>
      </c>
      <c r="OI33" s="14">
        <v>-8.5640000000000001</v>
      </c>
      <c r="OJ33" s="14">
        <v>70.2</v>
      </c>
      <c r="OK33" s="14"/>
      <c r="OL33" s="14">
        <v>71.465999999999994</v>
      </c>
      <c r="OM33" s="14">
        <v>-1.266</v>
      </c>
      <c r="ON33" s="14">
        <v>13.1</v>
      </c>
      <c r="OO33" s="14">
        <v>14.707000000000001</v>
      </c>
      <c r="OP33" s="14">
        <v>14.707000000000001</v>
      </c>
      <c r="OQ33" s="14">
        <v>-1.607</v>
      </c>
      <c r="OR33" s="14">
        <v>0.4</v>
      </c>
      <c r="OS33" s="14"/>
      <c r="OT33" s="14">
        <v>0.4</v>
      </c>
      <c r="OU33" s="14">
        <v>0</v>
      </c>
      <c r="OV33" s="14">
        <v>19</v>
      </c>
      <c r="OW33" s="14">
        <v>17.560980000000001</v>
      </c>
      <c r="OX33" s="14">
        <v>17.560980000000001</v>
      </c>
      <c r="OY33" s="14">
        <v>1.43902</v>
      </c>
      <c r="OZ33" s="14">
        <v>9.9</v>
      </c>
      <c r="PA33" s="14">
        <v>9.9830000000000005</v>
      </c>
      <c r="PB33" s="14">
        <v>9.9830000000000005</v>
      </c>
      <c r="PC33" s="14">
        <v>-8.3000000000000004E-2</v>
      </c>
      <c r="PD33" s="14">
        <v>5.6</v>
      </c>
      <c r="PE33" s="14">
        <v>5.67</v>
      </c>
      <c r="PF33" s="14">
        <v>5.67</v>
      </c>
      <c r="PG33" s="14">
        <v>-7.0000000000000007E-2</v>
      </c>
      <c r="PH33" s="14">
        <v>0.8</v>
      </c>
      <c r="PI33" s="14">
        <v>1</v>
      </c>
      <c r="PJ33" s="14">
        <v>1</v>
      </c>
      <c r="PK33" s="14">
        <v>-0.2</v>
      </c>
      <c r="PL33" s="14">
        <v>1.5</v>
      </c>
      <c r="PM33" s="14">
        <v>1.5</v>
      </c>
      <c r="PN33" s="14">
        <v>1.5</v>
      </c>
      <c r="PO33" s="14">
        <v>0</v>
      </c>
      <c r="PP33" s="14">
        <v>4.5</v>
      </c>
      <c r="PQ33" s="14">
        <v>4.5</v>
      </c>
      <c r="PR33" s="14">
        <v>4.5</v>
      </c>
      <c r="PS33" s="14">
        <v>0</v>
      </c>
      <c r="PT33" s="14">
        <v>19.7</v>
      </c>
      <c r="PU33" s="14">
        <v>19.5122</v>
      </c>
      <c r="PV33" s="14">
        <v>19.5122</v>
      </c>
      <c r="PW33" s="14">
        <v>0.18779999999999999</v>
      </c>
      <c r="PX33" s="14">
        <v>20</v>
      </c>
      <c r="PY33" s="14">
        <v>19.5122</v>
      </c>
      <c r="PZ33" s="14">
        <v>19.5122</v>
      </c>
      <c r="QA33" s="14">
        <v>0.48780000000000001</v>
      </c>
      <c r="QB33" s="14">
        <v>16.7</v>
      </c>
      <c r="QC33" s="14">
        <v>13.65854</v>
      </c>
      <c r="QD33" s="14">
        <v>13.65854</v>
      </c>
      <c r="QE33" s="14">
        <v>3.0414599999999998</v>
      </c>
      <c r="QF33" s="14">
        <v>3.4</v>
      </c>
      <c r="QG33" s="14">
        <v>3.5</v>
      </c>
      <c r="QH33" s="14">
        <v>3.5</v>
      </c>
      <c r="QI33" s="14">
        <v>-0.1</v>
      </c>
      <c r="QJ33" s="14">
        <v>18.600000000000001</v>
      </c>
      <c r="QK33" s="14">
        <v>18.146339999999999</v>
      </c>
      <c r="QL33" s="14">
        <v>18.146339999999999</v>
      </c>
      <c r="QM33" s="14">
        <v>0.45366000000000001</v>
      </c>
      <c r="QN33" s="14">
        <v>13.1</v>
      </c>
      <c r="QO33" s="14"/>
      <c r="QP33" s="14">
        <v>12.962999999999999</v>
      </c>
      <c r="QQ33" s="14">
        <v>0.13700000000000001</v>
      </c>
      <c r="QR33" s="14">
        <v>15.8</v>
      </c>
      <c r="QS33" s="14"/>
      <c r="QT33" s="14">
        <v>16.327000000000002</v>
      </c>
      <c r="QU33" s="14">
        <v>-0.52700000000000002</v>
      </c>
      <c r="QV33" s="14">
        <v>6.9</v>
      </c>
      <c r="QW33" s="14">
        <v>8</v>
      </c>
      <c r="QX33" s="14">
        <v>4.4240000000000004</v>
      </c>
      <c r="QY33" s="14">
        <v>2.476</v>
      </c>
      <c r="QZ33" s="14">
        <v>18.600000000000001</v>
      </c>
      <c r="RA33" s="14">
        <v>26.9</v>
      </c>
      <c r="RB33" s="14">
        <v>16.66</v>
      </c>
      <c r="RC33" s="14">
        <v>1.94</v>
      </c>
      <c r="RD33" s="14">
        <v>4.5</v>
      </c>
      <c r="RE33" s="14">
        <v>4.2</v>
      </c>
      <c r="RF33" s="14">
        <v>4.2</v>
      </c>
      <c r="RG33" s="14">
        <v>0.3</v>
      </c>
      <c r="RH33" s="14">
        <v>1</v>
      </c>
      <c r="RI33" s="14">
        <v>1.2</v>
      </c>
      <c r="RJ33" s="14">
        <v>1.2</v>
      </c>
      <c r="RK33" s="14">
        <v>-0.2</v>
      </c>
      <c r="RL33" s="14">
        <v>2.4</v>
      </c>
      <c r="RM33" s="14">
        <v>2.4</v>
      </c>
      <c r="RN33" s="14">
        <v>2.4</v>
      </c>
      <c r="RO33" s="14">
        <v>0</v>
      </c>
      <c r="RP33" s="14">
        <v>1.6</v>
      </c>
      <c r="RQ33" s="14">
        <v>1.4</v>
      </c>
      <c r="RR33" s="14">
        <v>1.4</v>
      </c>
      <c r="RS33" s="14">
        <v>0.2</v>
      </c>
      <c r="RT33" s="14">
        <v>15.6</v>
      </c>
      <c r="RU33" s="14"/>
      <c r="RV33" s="14">
        <v>15.061</v>
      </c>
      <c r="RW33" s="14">
        <v>0.53900000000000003</v>
      </c>
      <c r="RX33" s="14">
        <v>3.2</v>
      </c>
      <c r="RY33" s="14">
        <v>3.18</v>
      </c>
      <c r="RZ33" s="14">
        <v>3.18</v>
      </c>
      <c r="SA33" s="14">
        <v>0.02</v>
      </c>
      <c r="SB33" s="14">
        <v>11</v>
      </c>
      <c r="SC33" s="14">
        <v>0</v>
      </c>
      <c r="SD33" s="14">
        <v>0</v>
      </c>
      <c r="SE33" s="14">
        <v>11</v>
      </c>
      <c r="SF33" s="14">
        <v>2.1</v>
      </c>
      <c r="SG33" s="14">
        <v>2</v>
      </c>
      <c r="SH33" s="14">
        <v>2</v>
      </c>
      <c r="SI33" s="14">
        <v>0.1</v>
      </c>
      <c r="SJ33" s="14">
        <v>0.4</v>
      </c>
      <c r="SK33" s="14">
        <v>0.7</v>
      </c>
      <c r="SL33" s="14">
        <v>0.7</v>
      </c>
      <c r="SM33" s="14">
        <v>-0.3</v>
      </c>
      <c r="SN33" s="14">
        <v>17.5</v>
      </c>
      <c r="SO33" s="14">
        <v>10.53659</v>
      </c>
      <c r="SP33" s="14">
        <v>10.53659</v>
      </c>
      <c r="SQ33" s="14">
        <v>6.9634099999999997</v>
      </c>
      <c r="SR33" s="14">
        <v>5.6</v>
      </c>
      <c r="SS33" s="14">
        <v>6</v>
      </c>
      <c r="ST33" s="14">
        <v>6</v>
      </c>
      <c r="SU33" s="14">
        <v>-0.4</v>
      </c>
      <c r="SV33" s="14">
        <v>9.5</v>
      </c>
      <c r="SW33" s="14">
        <v>7</v>
      </c>
      <c r="SX33" s="14">
        <v>7</v>
      </c>
      <c r="SY33" s="14">
        <v>2.5</v>
      </c>
      <c r="SZ33" s="14">
        <v>12.9</v>
      </c>
      <c r="TA33" s="14">
        <v>10.73171</v>
      </c>
      <c r="TB33" s="14">
        <v>10.73171</v>
      </c>
      <c r="TC33" s="14">
        <v>2.1682899999999998</v>
      </c>
      <c r="TD33" s="14">
        <v>19.8</v>
      </c>
      <c r="TE33" s="14">
        <v>19.21951</v>
      </c>
      <c r="TF33" s="14">
        <v>19.21951</v>
      </c>
      <c r="TG33" s="14">
        <v>0.58048999999999995</v>
      </c>
      <c r="TH33" s="14">
        <v>8.1999999999999993</v>
      </c>
      <c r="TI33" s="14">
        <v>12.523999999999999</v>
      </c>
      <c r="TJ33" s="14">
        <v>12.523999999999999</v>
      </c>
      <c r="TK33" s="14">
        <v>-4.3239999999999998</v>
      </c>
      <c r="TL33" s="14">
        <v>60.3</v>
      </c>
      <c r="TM33" s="14">
        <v>50.9</v>
      </c>
      <c r="TN33" s="14">
        <v>51.442</v>
      </c>
      <c r="TO33" s="14">
        <v>8.8580000000000005</v>
      </c>
      <c r="TP33" s="14">
        <v>28.8</v>
      </c>
      <c r="TQ33" s="14"/>
      <c r="TR33" s="14">
        <v>27.731999999999999</v>
      </c>
      <c r="TS33" s="14">
        <v>1.0680000000000001</v>
      </c>
      <c r="TT33" s="14">
        <v>0</v>
      </c>
      <c r="TU33" s="14">
        <v>0</v>
      </c>
      <c r="TV33" s="14">
        <v>12.845000000000001</v>
      </c>
      <c r="TW33" s="14">
        <v>-12.845000000000001</v>
      </c>
      <c r="TX33" s="14">
        <v>11.6</v>
      </c>
      <c r="TY33" s="14">
        <v>23</v>
      </c>
      <c r="TZ33" s="14">
        <v>19.736000000000001</v>
      </c>
      <c r="UA33" s="14">
        <v>-8.1359999999999992</v>
      </c>
      <c r="UB33" s="14">
        <v>0</v>
      </c>
      <c r="UC33" s="14">
        <v>0.85799999999999998</v>
      </c>
      <c r="UD33" s="14">
        <v>0.85799999999999998</v>
      </c>
      <c r="UE33" s="14">
        <v>-0.85799999999999998</v>
      </c>
      <c r="UF33" s="14">
        <v>2.5</v>
      </c>
      <c r="UG33" s="14">
        <v>1.401</v>
      </c>
      <c r="UH33" s="14">
        <v>1.401</v>
      </c>
      <c r="UI33" s="14">
        <v>1.099</v>
      </c>
      <c r="UJ33" s="14">
        <v>13.1</v>
      </c>
      <c r="UK33" s="14">
        <v>10</v>
      </c>
      <c r="UL33" s="14">
        <v>10</v>
      </c>
      <c r="UM33" s="14">
        <v>3.1</v>
      </c>
      <c r="UN33" s="14">
        <v>5.4</v>
      </c>
      <c r="UO33" s="14">
        <v>4</v>
      </c>
      <c r="UP33" s="14">
        <v>4</v>
      </c>
      <c r="UQ33" s="14">
        <v>1.4</v>
      </c>
      <c r="UR33" s="14"/>
      <c r="US33" s="14"/>
      <c r="UT33" s="14"/>
      <c r="UU33" s="14">
        <v>0</v>
      </c>
      <c r="UV33" s="14">
        <v>10.4</v>
      </c>
      <c r="UW33" s="14">
        <v>10.73171</v>
      </c>
      <c r="UX33" s="14">
        <v>10.73171</v>
      </c>
      <c r="UY33" s="14">
        <v>-0.33171</v>
      </c>
      <c r="UZ33" s="14">
        <v>11</v>
      </c>
      <c r="VA33" s="14">
        <v>11.90244</v>
      </c>
      <c r="VB33" s="14">
        <v>11.90244</v>
      </c>
      <c r="VC33" s="14">
        <v>-0.90244000000000002</v>
      </c>
      <c r="VD33" s="14">
        <v>11</v>
      </c>
      <c r="VE33" s="14">
        <v>11.90244</v>
      </c>
      <c r="VF33" s="14">
        <v>11.90244</v>
      </c>
      <c r="VG33" s="14">
        <v>-0.90244000000000002</v>
      </c>
      <c r="VH33" s="14">
        <v>10.5</v>
      </c>
      <c r="VI33" s="14">
        <v>13.452999999999999</v>
      </c>
      <c r="VJ33" s="14">
        <v>13.452999999999999</v>
      </c>
      <c r="VK33" s="14">
        <v>-2.9529999999999998</v>
      </c>
      <c r="VL33" s="14">
        <v>216.6</v>
      </c>
      <c r="VM33" s="14"/>
      <c r="VN33" s="14">
        <v>231.29</v>
      </c>
      <c r="VO33" s="14">
        <v>-14.69</v>
      </c>
      <c r="VP33" s="14">
        <v>16.8</v>
      </c>
      <c r="VQ33" s="14"/>
      <c r="VR33" s="14">
        <v>14.760999999999999</v>
      </c>
      <c r="VS33" s="14">
        <v>2.0390000000000001</v>
      </c>
      <c r="VT33" s="14">
        <v>118</v>
      </c>
      <c r="VU33" s="14"/>
      <c r="VV33" s="14">
        <v>116.581</v>
      </c>
      <c r="VW33" s="14">
        <v>1.419</v>
      </c>
      <c r="VX33" s="14">
        <v>0.6</v>
      </c>
      <c r="VY33" s="14">
        <v>0.6</v>
      </c>
      <c r="VZ33" s="14">
        <v>0.6</v>
      </c>
      <c r="WA33" s="14">
        <v>0</v>
      </c>
      <c r="WB33" s="14">
        <v>8.4</v>
      </c>
      <c r="WC33" s="14">
        <v>16.600000000000001</v>
      </c>
      <c r="WD33" s="14">
        <v>1</v>
      </c>
      <c r="WE33" s="14">
        <v>7.4</v>
      </c>
      <c r="WF33" s="14">
        <v>8.5</v>
      </c>
      <c r="WG33" s="14">
        <v>7</v>
      </c>
      <c r="WH33" s="14">
        <v>7</v>
      </c>
      <c r="WI33" s="14">
        <v>1.5</v>
      </c>
      <c r="WJ33" s="14">
        <v>87.8</v>
      </c>
      <c r="WK33" s="14"/>
      <c r="WL33" s="14">
        <v>87.637</v>
      </c>
      <c r="WM33" s="14">
        <v>0.16300000000000001</v>
      </c>
      <c r="WN33" s="14">
        <v>16.399999999999999</v>
      </c>
      <c r="WO33" s="14"/>
      <c r="WP33" s="14">
        <v>12.375</v>
      </c>
      <c r="WQ33" s="14">
        <v>4.0250000000000004</v>
      </c>
      <c r="WR33" s="14">
        <v>9.8000000000000007</v>
      </c>
      <c r="WS33" s="14">
        <v>9.8000000000000007</v>
      </c>
      <c r="WT33" s="14">
        <v>9.8000000000000007</v>
      </c>
      <c r="WU33" s="14">
        <v>0</v>
      </c>
      <c r="WV33" s="14">
        <v>19.8</v>
      </c>
      <c r="WW33" s="14">
        <v>19.21951</v>
      </c>
      <c r="WX33" s="14">
        <v>19.21951</v>
      </c>
      <c r="WY33" s="14">
        <v>0.58048999999999995</v>
      </c>
      <c r="WZ33" s="14">
        <v>10.199999999999999</v>
      </c>
      <c r="XA33" s="14">
        <v>10.7</v>
      </c>
      <c r="XB33" s="14">
        <v>10.7</v>
      </c>
      <c r="XC33" s="14">
        <v>-0.5</v>
      </c>
      <c r="XD33" s="14">
        <v>42.7</v>
      </c>
      <c r="XE33" s="14">
        <v>42</v>
      </c>
      <c r="XF33" s="14">
        <v>42</v>
      </c>
      <c r="XG33" s="14">
        <v>0.7</v>
      </c>
      <c r="XH33" s="14">
        <v>15.4</v>
      </c>
      <c r="XI33" s="14">
        <v>14</v>
      </c>
      <c r="XJ33" s="14">
        <v>14</v>
      </c>
      <c r="XK33" s="14">
        <v>1.4</v>
      </c>
      <c r="XL33" s="14"/>
      <c r="XM33" s="14"/>
      <c r="XN33" s="14"/>
      <c r="XO33" s="14">
        <v>0</v>
      </c>
      <c r="XP33" s="14"/>
      <c r="XQ33" s="14"/>
      <c r="XR33" s="14"/>
      <c r="XS33" s="14">
        <v>0</v>
      </c>
      <c r="XT33" s="14">
        <v>17</v>
      </c>
      <c r="XU33" s="14">
        <v>14</v>
      </c>
      <c r="XV33" s="14">
        <v>14</v>
      </c>
      <c r="XW33" s="14">
        <v>3</v>
      </c>
      <c r="XX33" s="14"/>
      <c r="XY33" s="14"/>
      <c r="XZ33" s="14"/>
      <c r="YA33" s="14">
        <v>0</v>
      </c>
      <c r="YB33" s="14"/>
      <c r="YC33" s="14"/>
      <c r="YD33" s="14"/>
      <c r="YE33" s="14">
        <v>0</v>
      </c>
    </row>
    <row r="34" spans="1:655" ht="24" customHeight="1" x14ac:dyDescent="0.35">
      <c r="A34" s="1"/>
      <c r="B34" s="16" t="s">
        <v>59</v>
      </c>
      <c r="C34" s="16" t="s">
        <v>808</v>
      </c>
      <c r="D34" s="17"/>
      <c r="E34" s="17"/>
      <c r="F34" s="17"/>
      <c r="G34" s="17">
        <v>0</v>
      </c>
      <c r="H34" s="17">
        <v>647.70000000000005</v>
      </c>
      <c r="I34" s="17">
        <v>646.79789000000005</v>
      </c>
      <c r="J34" s="17">
        <v>646.79789000000005</v>
      </c>
      <c r="K34" s="17">
        <v>0.90210999999999997</v>
      </c>
      <c r="L34" s="17">
        <v>218</v>
      </c>
      <c r="M34" s="17">
        <v>211.44126</v>
      </c>
      <c r="N34" s="17">
        <v>211.44126</v>
      </c>
      <c r="O34" s="17">
        <v>6.5587400000000002</v>
      </c>
      <c r="P34" s="17"/>
      <c r="Q34" s="17"/>
      <c r="R34" s="17"/>
      <c r="S34" s="17">
        <v>0</v>
      </c>
      <c r="T34" s="17"/>
      <c r="U34" s="17"/>
      <c r="V34" s="17"/>
      <c r="W34" s="17">
        <v>0</v>
      </c>
      <c r="X34" s="17">
        <v>91.4</v>
      </c>
      <c r="Y34" s="17">
        <v>92.226339999999993</v>
      </c>
      <c r="Z34" s="17">
        <v>92.226339999999993</v>
      </c>
      <c r="AA34" s="17">
        <v>-0.82633999999999996</v>
      </c>
      <c r="AB34" s="17">
        <v>174.5</v>
      </c>
      <c r="AC34" s="17">
        <v>179.98707999999999</v>
      </c>
      <c r="AD34" s="17">
        <v>168.672</v>
      </c>
      <c r="AE34" s="17">
        <v>5.8280000000000003</v>
      </c>
      <c r="AF34" s="17"/>
      <c r="AG34" s="17"/>
      <c r="AH34" s="17"/>
      <c r="AI34" s="17">
        <v>0</v>
      </c>
      <c r="AJ34" s="17"/>
      <c r="AK34" s="17"/>
      <c r="AL34" s="17"/>
      <c r="AM34" s="17">
        <v>0</v>
      </c>
      <c r="AN34" s="17">
        <v>128.6</v>
      </c>
      <c r="AO34" s="17">
        <v>113.56765</v>
      </c>
      <c r="AP34" s="17">
        <v>199.17196000000001</v>
      </c>
      <c r="AQ34" s="17">
        <v>-70.571960000000004</v>
      </c>
      <c r="AR34" s="17">
        <v>128.30000000000001</v>
      </c>
      <c r="AS34" s="17">
        <v>113.56765</v>
      </c>
      <c r="AT34" s="17">
        <v>199.17196000000001</v>
      </c>
      <c r="AU34" s="17">
        <v>-70.871960000000001</v>
      </c>
      <c r="AV34" s="17">
        <v>129</v>
      </c>
      <c r="AW34" s="17">
        <v>113.56765</v>
      </c>
      <c r="AX34" s="17">
        <v>199.17196000000001</v>
      </c>
      <c r="AY34" s="17">
        <v>-70.171959999999999</v>
      </c>
      <c r="AZ34" s="17">
        <v>245.1</v>
      </c>
      <c r="BA34" s="17">
        <v>170.35147000000001</v>
      </c>
      <c r="BB34" s="17">
        <v>298.75794000000002</v>
      </c>
      <c r="BC34" s="17">
        <v>-53.657940000000004</v>
      </c>
      <c r="BD34" s="17">
        <v>210</v>
      </c>
      <c r="BE34" s="17">
        <v>209.29819000000001</v>
      </c>
      <c r="BF34" s="17">
        <v>209.29819000000001</v>
      </c>
      <c r="BG34" s="17">
        <v>0.70181000000000004</v>
      </c>
      <c r="BH34" s="17">
        <v>110.7</v>
      </c>
      <c r="BI34" s="17">
        <v>104.6491</v>
      </c>
      <c r="BJ34" s="17">
        <v>104.6491</v>
      </c>
      <c r="BK34" s="17">
        <v>6.0509000000000004</v>
      </c>
      <c r="BL34" s="17">
        <v>537.5</v>
      </c>
      <c r="BM34" s="17">
        <v>568.29854</v>
      </c>
      <c r="BN34" s="17">
        <v>272.84141</v>
      </c>
      <c r="BO34" s="17">
        <v>264.65859</v>
      </c>
      <c r="BP34" s="17">
        <v>5.4</v>
      </c>
      <c r="BQ34" s="17">
        <v>4.4534599999999998</v>
      </c>
      <c r="BR34" s="17">
        <v>4.4534599999999998</v>
      </c>
      <c r="BS34" s="17">
        <v>0.94654000000000005</v>
      </c>
      <c r="BT34" s="17"/>
      <c r="BU34" s="17"/>
      <c r="BV34" s="17"/>
      <c r="BW34" s="17">
        <v>0</v>
      </c>
      <c r="BX34" s="17"/>
      <c r="BY34" s="17"/>
      <c r="BZ34" s="17"/>
      <c r="CA34" s="17">
        <v>0</v>
      </c>
      <c r="CB34" s="17"/>
      <c r="CC34" s="17"/>
      <c r="CD34" s="17"/>
      <c r="CE34" s="17">
        <v>0</v>
      </c>
      <c r="CF34" s="17"/>
      <c r="CG34" s="17"/>
      <c r="CH34" s="17"/>
      <c r="CI34" s="17">
        <v>0</v>
      </c>
      <c r="CJ34" s="17">
        <v>167.3</v>
      </c>
      <c r="CK34" s="17">
        <v>164.70732000000001</v>
      </c>
      <c r="CL34" s="17">
        <v>164.70732000000001</v>
      </c>
      <c r="CM34" s="17">
        <v>2.5926800000000001</v>
      </c>
      <c r="CN34" s="17">
        <v>7.4</v>
      </c>
      <c r="CO34" s="17">
        <v>5.1583800000000002</v>
      </c>
      <c r="CP34" s="17">
        <v>5.1583800000000002</v>
      </c>
      <c r="CQ34" s="17">
        <v>2.2416200000000002</v>
      </c>
      <c r="CR34" s="17">
        <v>5.3</v>
      </c>
      <c r="CS34" s="17">
        <v>2.8315000000000001</v>
      </c>
      <c r="CT34" s="17">
        <v>2.8315000000000001</v>
      </c>
      <c r="CU34" s="17">
        <v>2.4685000000000001</v>
      </c>
      <c r="CV34" s="17"/>
      <c r="CW34" s="17"/>
      <c r="CX34" s="17"/>
      <c r="CY34" s="17">
        <v>0</v>
      </c>
      <c r="CZ34" s="17">
        <v>6.2</v>
      </c>
      <c r="DA34" s="17">
        <v>6.8787000000000003</v>
      </c>
      <c r="DB34" s="17">
        <v>6.8787000000000003</v>
      </c>
      <c r="DC34" s="17">
        <v>-0.67869999999999997</v>
      </c>
      <c r="DD34" s="17">
        <v>8.9</v>
      </c>
      <c r="DE34" s="17">
        <v>14.992190000000001</v>
      </c>
      <c r="DF34" s="17">
        <v>10.217000000000001</v>
      </c>
      <c r="DG34" s="17">
        <v>-1.3169999999999999</v>
      </c>
      <c r="DH34" s="17">
        <v>66</v>
      </c>
      <c r="DI34" s="17">
        <v>70</v>
      </c>
      <c r="DJ34" s="17">
        <v>15.38462</v>
      </c>
      <c r="DK34" s="17">
        <v>50.615380000000002</v>
      </c>
      <c r="DL34" s="17"/>
      <c r="DM34" s="17"/>
      <c r="DN34" s="17"/>
      <c r="DO34" s="17">
        <v>0</v>
      </c>
      <c r="DP34" s="17"/>
      <c r="DQ34" s="17"/>
      <c r="DR34" s="17"/>
      <c r="DS34" s="17">
        <v>0</v>
      </c>
      <c r="DT34" s="17"/>
      <c r="DU34" s="17"/>
      <c r="DV34" s="17"/>
      <c r="DW34" s="17">
        <v>0</v>
      </c>
      <c r="DX34" s="17"/>
      <c r="DY34" s="17"/>
      <c r="DZ34" s="17"/>
      <c r="EA34" s="17">
        <v>0</v>
      </c>
      <c r="EB34" s="17">
        <v>82.6</v>
      </c>
      <c r="EC34" s="17">
        <v>81.719279999999998</v>
      </c>
      <c r="ED34" s="17">
        <v>75.036280000000005</v>
      </c>
      <c r="EE34" s="17">
        <v>7.56372</v>
      </c>
      <c r="EF34" s="17">
        <v>179.6</v>
      </c>
      <c r="EG34" s="17">
        <v>221.30108000000001</v>
      </c>
      <c r="EH34" s="17">
        <v>221.30108000000001</v>
      </c>
      <c r="EI34" s="17">
        <v>-41.701079999999997</v>
      </c>
      <c r="EJ34" s="17"/>
      <c r="EK34" s="17"/>
      <c r="EL34" s="17"/>
      <c r="EM34" s="17">
        <v>0</v>
      </c>
      <c r="EN34" s="17"/>
      <c r="EO34" s="17"/>
      <c r="EP34" s="17"/>
      <c r="EQ34" s="17">
        <v>0</v>
      </c>
      <c r="ER34" s="17"/>
      <c r="ES34" s="17"/>
      <c r="ET34" s="17"/>
      <c r="EU34" s="17">
        <v>0</v>
      </c>
      <c r="EV34" s="17">
        <v>6.5</v>
      </c>
      <c r="EW34" s="17">
        <v>6.39</v>
      </c>
      <c r="EX34" s="17">
        <v>6.39</v>
      </c>
      <c r="EY34" s="17">
        <v>0.11</v>
      </c>
      <c r="EZ34" s="17">
        <v>459.4</v>
      </c>
      <c r="FA34" s="17">
        <v>458.87804999999997</v>
      </c>
      <c r="FB34" s="17">
        <v>399.08949999999999</v>
      </c>
      <c r="FC34" s="17">
        <v>60.310499999999998</v>
      </c>
      <c r="FD34" s="17">
        <v>68.3</v>
      </c>
      <c r="FE34" s="17">
        <v>61.197150000000001</v>
      </c>
      <c r="FF34" s="17">
        <v>61.197150000000001</v>
      </c>
      <c r="FG34" s="17">
        <v>7.1028500000000001</v>
      </c>
      <c r="FH34" s="17">
        <v>123</v>
      </c>
      <c r="FI34" s="17">
        <v>131.86520999999999</v>
      </c>
      <c r="FJ34" s="17">
        <v>151.161</v>
      </c>
      <c r="FK34" s="17">
        <v>-28.161000000000001</v>
      </c>
      <c r="FL34" s="17">
        <v>38.1</v>
      </c>
      <c r="FM34" s="17">
        <v>22.735620000000001</v>
      </c>
      <c r="FN34" s="17">
        <v>22.735620000000001</v>
      </c>
      <c r="FO34" s="17">
        <v>15.364380000000001</v>
      </c>
      <c r="FP34" s="17">
        <v>18.8</v>
      </c>
      <c r="FQ34" s="17">
        <v>19.28585</v>
      </c>
      <c r="FR34" s="17">
        <v>19.28585</v>
      </c>
      <c r="FS34" s="17">
        <v>-0.48585</v>
      </c>
      <c r="FT34" s="17">
        <v>19.7</v>
      </c>
      <c r="FU34" s="17">
        <v>19.317070000000001</v>
      </c>
      <c r="FV34" s="17">
        <v>19.317070000000001</v>
      </c>
      <c r="FW34" s="17">
        <v>0.38292999999999999</v>
      </c>
      <c r="FX34" s="17">
        <v>91.8</v>
      </c>
      <c r="FY34" s="17">
        <v>87.657560000000004</v>
      </c>
      <c r="FZ34" s="17">
        <v>87.657560000000004</v>
      </c>
      <c r="GA34" s="17">
        <v>4.1424399999999997</v>
      </c>
      <c r="GB34" s="17">
        <v>182.6</v>
      </c>
      <c r="GC34" s="17">
        <v>186.00300999999999</v>
      </c>
      <c r="GD34" s="17">
        <v>186.00300999999999</v>
      </c>
      <c r="GE34" s="17">
        <v>-3.4030100000000001</v>
      </c>
      <c r="GF34" s="17">
        <v>184.8</v>
      </c>
      <c r="GG34" s="17">
        <v>186.00300999999999</v>
      </c>
      <c r="GH34" s="17">
        <v>186.00300999999999</v>
      </c>
      <c r="GI34" s="17">
        <v>-1.2030099999999999</v>
      </c>
      <c r="GJ34" s="17">
        <v>184.3</v>
      </c>
      <c r="GK34" s="17">
        <v>186.00300999999999</v>
      </c>
      <c r="GL34" s="17">
        <v>186.00300999999999</v>
      </c>
      <c r="GM34" s="17">
        <v>-1.7030099999999999</v>
      </c>
      <c r="GN34" s="17">
        <v>109.4</v>
      </c>
      <c r="GO34" s="17">
        <v>110.91316999999999</v>
      </c>
      <c r="GP34" s="17">
        <v>103.89552999999999</v>
      </c>
      <c r="GQ34" s="17">
        <v>5.5044700000000004</v>
      </c>
      <c r="GR34" s="17">
        <v>8</v>
      </c>
      <c r="GS34" s="17">
        <v>9.09</v>
      </c>
      <c r="GT34" s="17">
        <v>9.09</v>
      </c>
      <c r="GU34" s="17">
        <v>-1.0900000000000001</v>
      </c>
      <c r="GV34" s="17">
        <v>2.9</v>
      </c>
      <c r="GW34" s="17">
        <v>6.6261000000000001</v>
      </c>
      <c r="GX34" s="17">
        <v>6.6261000000000001</v>
      </c>
      <c r="GY34" s="17">
        <v>-3.7261000000000002</v>
      </c>
      <c r="GZ34" s="17">
        <v>24.5</v>
      </c>
      <c r="HA34" s="17">
        <v>26.237159999999999</v>
      </c>
      <c r="HB34" s="17">
        <v>34.646230000000003</v>
      </c>
      <c r="HC34" s="17">
        <v>-10.146229999999999</v>
      </c>
      <c r="HD34" s="17">
        <v>44</v>
      </c>
      <c r="HE34" s="17">
        <v>44.275120000000001</v>
      </c>
      <c r="HF34" s="17">
        <v>44.275120000000001</v>
      </c>
      <c r="HG34" s="17">
        <v>-0.27511999999999998</v>
      </c>
      <c r="HH34" s="17"/>
      <c r="HI34" s="17"/>
      <c r="HJ34" s="17">
        <v>3.9046599999999998</v>
      </c>
      <c r="HK34" s="17">
        <v>-3.9046599999999998</v>
      </c>
      <c r="HL34" s="17">
        <v>18.399999999999999</v>
      </c>
      <c r="HM34" s="17">
        <v>19.257169999999999</v>
      </c>
      <c r="HN34" s="17">
        <v>19.257169999999999</v>
      </c>
      <c r="HO34" s="17">
        <v>-0.85716999999999999</v>
      </c>
      <c r="HP34" s="17">
        <v>57.5</v>
      </c>
      <c r="HQ34" s="17">
        <v>113.5119</v>
      </c>
      <c r="HR34" s="17">
        <v>171.54185000000001</v>
      </c>
      <c r="HS34" s="17">
        <v>-114.04185</v>
      </c>
      <c r="HT34" s="17"/>
      <c r="HU34" s="17"/>
      <c r="HV34" s="17"/>
      <c r="HW34" s="17">
        <v>0</v>
      </c>
      <c r="HX34" s="17"/>
      <c r="HY34" s="17"/>
      <c r="HZ34" s="17"/>
      <c r="IA34" s="17">
        <v>0</v>
      </c>
      <c r="IB34" s="17"/>
      <c r="IC34" s="17"/>
      <c r="ID34" s="17"/>
      <c r="IE34" s="17">
        <v>0</v>
      </c>
      <c r="IF34" s="17"/>
      <c r="IG34" s="17"/>
      <c r="IH34" s="17"/>
      <c r="II34" s="17">
        <v>0</v>
      </c>
      <c r="IJ34" s="17"/>
      <c r="IK34" s="17"/>
      <c r="IL34" s="17"/>
      <c r="IM34" s="17">
        <v>0</v>
      </c>
      <c r="IN34" s="17">
        <v>46</v>
      </c>
      <c r="IO34" s="17"/>
      <c r="IP34" s="17"/>
      <c r="IQ34" s="17">
        <v>46</v>
      </c>
      <c r="IR34" s="17"/>
      <c r="IS34" s="17"/>
      <c r="IT34" s="17"/>
      <c r="IU34" s="17">
        <v>0</v>
      </c>
      <c r="IV34" s="17"/>
      <c r="IW34" s="17"/>
      <c r="IX34" s="17"/>
      <c r="IY34" s="17">
        <v>0</v>
      </c>
      <c r="IZ34" s="17"/>
      <c r="JA34" s="17"/>
      <c r="JB34" s="17"/>
      <c r="JC34" s="17">
        <v>0</v>
      </c>
      <c r="JD34" s="17">
        <v>87.5</v>
      </c>
      <c r="JE34" s="17">
        <v>88.815600000000003</v>
      </c>
      <c r="JF34" s="17">
        <v>88.815600000000003</v>
      </c>
      <c r="JG34" s="17">
        <v>-1.3156000000000001</v>
      </c>
      <c r="JH34" s="17"/>
      <c r="JI34" s="17"/>
      <c r="JJ34" s="17"/>
      <c r="JK34" s="17">
        <v>0</v>
      </c>
      <c r="JL34" s="17"/>
      <c r="JM34" s="17"/>
      <c r="JN34" s="17"/>
      <c r="JO34" s="17">
        <v>0</v>
      </c>
      <c r="JP34" s="17">
        <v>134.9</v>
      </c>
      <c r="JQ34" s="17">
        <v>136.66667000000001</v>
      </c>
      <c r="JR34" s="17">
        <v>136.66667000000001</v>
      </c>
      <c r="JS34" s="17">
        <v>-1.76667</v>
      </c>
      <c r="JT34" s="17">
        <v>66.7</v>
      </c>
      <c r="JU34" s="17">
        <v>68.333330000000004</v>
      </c>
      <c r="JV34" s="17">
        <v>68.333330000000004</v>
      </c>
      <c r="JW34" s="17">
        <v>-1.6333299999999999</v>
      </c>
      <c r="JX34" s="17"/>
      <c r="JY34" s="17"/>
      <c r="JZ34" s="17"/>
      <c r="KA34" s="17">
        <v>0</v>
      </c>
      <c r="KB34" s="17"/>
      <c r="KC34" s="17"/>
      <c r="KD34" s="17"/>
      <c r="KE34" s="17">
        <v>0</v>
      </c>
      <c r="KF34" s="17"/>
      <c r="KG34" s="17"/>
      <c r="KH34" s="17"/>
      <c r="KI34" s="17">
        <v>0</v>
      </c>
      <c r="KJ34" s="17"/>
      <c r="KK34" s="17"/>
      <c r="KL34" s="17"/>
      <c r="KM34" s="17">
        <v>0</v>
      </c>
      <c r="KN34" s="17"/>
      <c r="KO34" s="17"/>
      <c r="KP34" s="17"/>
      <c r="KQ34" s="17">
        <v>0</v>
      </c>
      <c r="KR34" s="17"/>
      <c r="KS34" s="17"/>
      <c r="KT34" s="17"/>
      <c r="KU34" s="17">
        <v>0</v>
      </c>
      <c r="KV34" s="17"/>
      <c r="KW34" s="17"/>
      <c r="KX34" s="17"/>
      <c r="KY34" s="17">
        <v>0</v>
      </c>
      <c r="KZ34" s="17"/>
      <c r="LA34" s="17"/>
      <c r="LB34" s="17"/>
      <c r="LC34" s="17">
        <v>0</v>
      </c>
      <c r="LD34" s="17">
        <v>4.2</v>
      </c>
      <c r="LE34" s="17">
        <v>3.7524000000000002</v>
      </c>
      <c r="LF34" s="17">
        <v>3.7524000000000002</v>
      </c>
      <c r="LG34" s="17">
        <v>0.4476</v>
      </c>
      <c r="LH34" s="17">
        <v>120</v>
      </c>
      <c r="LI34" s="17">
        <v>114.14634</v>
      </c>
      <c r="LJ34" s="17">
        <v>83.135949999999994</v>
      </c>
      <c r="LK34" s="17">
        <v>36.864049999999999</v>
      </c>
      <c r="LL34" s="17">
        <v>124.1</v>
      </c>
      <c r="LM34" s="17">
        <v>108.13001</v>
      </c>
      <c r="LN34" s="17">
        <v>115.90719</v>
      </c>
      <c r="LO34" s="17">
        <v>8.1928099999999997</v>
      </c>
      <c r="LP34" s="17">
        <v>66.400000000000006</v>
      </c>
      <c r="LQ34" s="17">
        <v>67.461460000000002</v>
      </c>
      <c r="LR34" s="17">
        <v>67.461460000000002</v>
      </c>
      <c r="LS34" s="17">
        <v>-1.0614600000000001</v>
      </c>
      <c r="LT34" s="17">
        <v>78.8</v>
      </c>
      <c r="LU34" s="17">
        <v>78.567999999999998</v>
      </c>
      <c r="LV34" s="17">
        <v>78.567999999999998</v>
      </c>
      <c r="LW34" s="17">
        <v>0.23200000000000001</v>
      </c>
      <c r="LX34" s="17">
        <v>30.4</v>
      </c>
      <c r="LY34" s="17">
        <v>30.097560000000001</v>
      </c>
      <c r="LZ34" s="17">
        <v>30.097560000000001</v>
      </c>
      <c r="MA34" s="17">
        <v>0.30243999999999999</v>
      </c>
      <c r="MB34" s="17"/>
      <c r="MC34" s="17"/>
      <c r="MD34" s="17"/>
      <c r="ME34" s="17">
        <v>0</v>
      </c>
      <c r="MF34" s="17"/>
      <c r="MG34" s="17"/>
      <c r="MH34" s="17"/>
      <c r="MI34" s="17">
        <v>0</v>
      </c>
      <c r="MJ34" s="17"/>
      <c r="MK34" s="17"/>
      <c r="ML34" s="17"/>
      <c r="MM34" s="17">
        <v>0</v>
      </c>
      <c r="MN34" s="17">
        <v>147.4</v>
      </c>
      <c r="MO34" s="17">
        <v>149.77393000000001</v>
      </c>
      <c r="MP34" s="17">
        <v>149.77393000000001</v>
      </c>
      <c r="MQ34" s="17">
        <v>-2.3739300000000001</v>
      </c>
      <c r="MR34" s="17">
        <v>148.30000000000001</v>
      </c>
      <c r="MS34" s="17">
        <v>149.77393000000001</v>
      </c>
      <c r="MT34" s="17">
        <v>149.77393000000001</v>
      </c>
      <c r="MU34" s="17">
        <v>-1.47393</v>
      </c>
      <c r="MV34" s="17">
        <v>148.80000000000001</v>
      </c>
      <c r="MW34" s="17">
        <v>149.77393000000001</v>
      </c>
      <c r="MX34" s="17">
        <v>149.77393000000001</v>
      </c>
      <c r="MY34" s="17">
        <v>-0.97392999999999996</v>
      </c>
      <c r="MZ34" s="17"/>
      <c r="NA34" s="17"/>
      <c r="NB34" s="17"/>
      <c r="NC34" s="17">
        <v>0</v>
      </c>
      <c r="ND34" s="17">
        <v>0</v>
      </c>
      <c r="NE34" s="17"/>
      <c r="NF34" s="17"/>
      <c r="NG34" s="17">
        <v>0</v>
      </c>
      <c r="NH34" s="17"/>
      <c r="NI34" s="17"/>
      <c r="NJ34" s="17"/>
      <c r="NK34" s="17">
        <v>0</v>
      </c>
      <c r="NL34" s="17"/>
      <c r="NM34" s="17"/>
      <c r="NN34" s="17"/>
      <c r="NO34" s="17">
        <v>0</v>
      </c>
      <c r="NP34" s="17"/>
      <c r="NQ34" s="17"/>
      <c r="NR34" s="17"/>
      <c r="NS34" s="17">
        <v>0</v>
      </c>
      <c r="NT34" s="17"/>
      <c r="NU34" s="17"/>
      <c r="NV34" s="17"/>
      <c r="NW34" s="17">
        <v>0</v>
      </c>
      <c r="NX34" s="17"/>
      <c r="NY34" s="17"/>
      <c r="NZ34" s="17"/>
      <c r="OA34" s="17">
        <v>0</v>
      </c>
      <c r="OB34" s="17">
        <v>1.2</v>
      </c>
      <c r="OC34" s="17"/>
      <c r="OD34" s="17">
        <v>1.1220000000000001</v>
      </c>
      <c r="OE34" s="17">
        <v>7.8E-2</v>
      </c>
      <c r="OF34" s="17">
        <v>16.100000000000001</v>
      </c>
      <c r="OG34" s="17">
        <v>38.642809999999997</v>
      </c>
      <c r="OH34" s="17">
        <v>31.399000000000001</v>
      </c>
      <c r="OI34" s="17">
        <v>-15.298999999999999</v>
      </c>
      <c r="OJ34" s="17">
        <v>70.5</v>
      </c>
      <c r="OK34" s="17"/>
      <c r="OL34" s="17">
        <v>71.635000000000005</v>
      </c>
      <c r="OM34" s="17">
        <v>-1.135</v>
      </c>
      <c r="ON34" s="17">
        <v>11.4</v>
      </c>
      <c r="OO34" s="17">
        <v>15.095000000000001</v>
      </c>
      <c r="OP34" s="17">
        <v>15.095000000000001</v>
      </c>
      <c r="OQ34" s="17">
        <v>-3.6949999999999998</v>
      </c>
      <c r="OR34" s="17">
        <v>0.4</v>
      </c>
      <c r="OS34" s="17"/>
      <c r="OT34" s="17">
        <v>0.4</v>
      </c>
      <c r="OU34" s="17">
        <v>0</v>
      </c>
      <c r="OV34" s="17">
        <v>19</v>
      </c>
      <c r="OW34" s="17">
        <v>17.560980000000001</v>
      </c>
      <c r="OX34" s="17">
        <v>17.560980000000001</v>
      </c>
      <c r="OY34" s="17">
        <v>1.43902</v>
      </c>
      <c r="OZ34" s="17">
        <v>9.9</v>
      </c>
      <c r="PA34" s="17">
        <v>9.9830000000000005</v>
      </c>
      <c r="PB34" s="17">
        <v>9.9830000000000005</v>
      </c>
      <c r="PC34" s="17">
        <v>-8.3000000000000004E-2</v>
      </c>
      <c r="PD34" s="17">
        <v>5.5</v>
      </c>
      <c r="PE34" s="17">
        <v>5.67</v>
      </c>
      <c r="PF34" s="17">
        <v>5.67</v>
      </c>
      <c r="PG34" s="17">
        <v>-0.17</v>
      </c>
      <c r="PH34" s="17">
        <v>0.8</v>
      </c>
      <c r="PI34" s="17">
        <v>1</v>
      </c>
      <c r="PJ34" s="17">
        <v>1</v>
      </c>
      <c r="PK34" s="17">
        <v>-0.2</v>
      </c>
      <c r="PL34" s="17">
        <v>1.5</v>
      </c>
      <c r="PM34" s="17">
        <v>1.5</v>
      </c>
      <c r="PN34" s="17">
        <v>1.5</v>
      </c>
      <c r="PO34" s="17">
        <v>0</v>
      </c>
      <c r="PP34" s="17">
        <v>4.5</v>
      </c>
      <c r="PQ34" s="17">
        <v>4.5</v>
      </c>
      <c r="PR34" s="17">
        <v>4.5</v>
      </c>
      <c r="PS34" s="17">
        <v>0</v>
      </c>
      <c r="PT34" s="17">
        <v>20</v>
      </c>
      <c r="PU34" s="17">
        <v>19.5122</v>
      </c>
      <c r="PV34" s="17">
        <v>19.5122</v>
      </c>
      <c r="PW34" s="17">
        <v>0.48780000000000001</v>
      </c>
      <c r="PX34" s="17">
        <v>20</v>
      </c>
      <c r="PY34" s="17">
        <v>19.5122</v>
      </c>
      <c r="PZ34" s="17">
        <v>19.5122</v>
      </c>
      <c r="QA34" s="17">
        <v>0.48780000000000001</v>
      </c>
      <c r="QB34" s="17">
        <v>17</v>
      </c>
      <c r="QC34" s="17">
        <v>13.65854</v>
      </c>
      <c r="QD34" s="17">
        <v>13.65854</v>
      </c>
      <c r="QE34" s="17">
        <v>3.3414600000000001</v>
      </c>
      <c r="QF34" s="17">
        <v>3.4</v>
      </c>
      <c r="QG34" s="17">
        <v>3.5</v>
      </c>
      <c r="QH34" s="17">
        <v>3.5</v>
      </c>
      <c r="QI34" s="17">
        <v>-0.1</v>
      </c>
      <c r="QJ34" s="17">
        <v>18.600000000000001</v>
      </c>
      <c r="QK34" s="17">
        <v>18.146339999999999</v>
      </c>
      <c r="QL34" s="17">
        <v>18.146339999999999</v>
      </c>
      <c r="QM34" s="17">
        <v>0.45366000000000001</v>
      </c>
      <c r="QN34" s="17">
        <v>13.1</v>
      </c>
      <c r="QO34" s="17"/>
      <c r="QP34" s="17">
        <v>13.122</v>
      </c>
      <c r="QQ34" s="17">
        <v>-2.1999999999999999E-2</v>
      </c>
      <c r="QR34" s="17">
        <v>15.6</v>
      </c>
      <c r="QS34" s="17"/>
      <c r="QT34" s="17">
        <v>16.396999999999998</v>
      </c>
      <c r="QU34" s="17">
        <v>-0.79700000000000004</v>
      </c>
      <c r="QV34" s="17">
        <v>4.2</v>
      </c>
      <c r="QW34" s="17">
        <v>8</v>
      </c>
      <c r="QX34" s="17">
        <v>4.5030000000000001</v>
      </c>
      <c r="QY34" s="17">
        <v>-0.30299999999999999</v>
      </c>
      <c r="QZ34" s="17">
        <v>9.1999999999999993</v>
      </c>
      <c r="RA34" s="17">
        <v>31.901540000000001</v>
      </c>
      <c r="RB34" s="17">
        <v>17.888999999999999</v>
      </c>
      <c r="RC34" s="17">
        <v>-8.6890000000000001</v>
      </c>
      <c r="RD34" s="17">
        <v>4.5</v>
      </c>
      <c r="RE34" s="17">
        <v>4.2</v>
      </c>
      <c r="RF34" s="17">
        <v>4.2</v>
      </c>
      <c r="RG34" s="17">
        <v>0.3</v>
      </c>
      <c r="RH34" s="17">
        <v>1</v>
      </c>
      <c r="RI34" s="17">
        <v>1.2</v>
      </c>
      <c r="RJ34" s="17">
        <v>1.2</v>
      </c>
      <c r="RK34" s="17">
        <v>-0.2</v>
      </c>
      <c r="RL34" s="17">
        <v>2.4</v>
      </c>
      <c r="RM34" s="17">
        <v>2.4</v>
      </c>
      <c r="RN34" s="17">
        <v>2.4</v>
      </c>
      <c r="RO34" s="17">
        <v>0</v>
      </c>
      <c r="RP34" s="17">
        <v>2.6</v>
      </c>
      <c r="RQ34" s="17">
        <v>1.4</v>
      </c>
      <c r="RR34" s="17">
        <v>1.4</v>
      </c>
      <c r="RS34" s="17">
        <v>1.2</v>
      </c>
      <c r="RT34" s="17">
        <v>16.100000000000001</v>
      </c>
      <c r="RU34" s="17"/>
      <c r="RV34" s="17">
        <v>15.141999999999999</v>
      </c>
      <c r="RW34" s="17">
        <v>0.95799999999999996</v>
      </c>
      <c r="RX34" s="17">
        <v>3.3</v>
      </c>
      <c r="RY34" s="17">
        <v>3.18</v>
      </c>
      <c r="RZ34" s="17">
        <v>3.18</v>
      </c>
      <c r="SA34" s="17">
        <v>0.12</v>
      </c>
      <c r="SB34" s="17">
        <v>11.1</v>
      </c>
      <c r="SC34" s="17">
        <v>0</v>
      </c>
      <c r="SD34" s="17">
        <v>6.8310000000000004</v>
      </c>
      <c r="SE34" s="17">
        <v>4.2690000000000001</v>
      </c>
      <c r="SF34" s="17">
        <v>2.1</v>
      </c>
      <c r="SG34" s="17">
        <v>2</v>
      </c>
      <c r="SH34" s="17">
        <v>2</v>
      </c>
      <c r="SI34" s="17">
        <v>0.1</v>
      </c>
      <c r="SJ34" s="17">
        <v>0.4</v>
      </c>
      <c r="SK34" s="17">
        <v>0.7</v>
      </c>
      <c r="SL34" s="17">
        <v>0.7</v>
      </c>
      <c r="SM34" s="17">
        <v>-0.3</v>
      </c>
      <c r="SN34" s="17">
        <v>16</v>
      </c>
      <c r="SO34" s="17">
        <v>10.53659</v>
      </c>
      <c r="SP34" s="17">
        <v>10.53659</v>
      </c>
      <c r="SQ34" s="17">
        <v>5.4634099999999997</v>
      </c>
      <c r="SR34" s="17">
        <v>5.5</v>
      </c>
      <c r="SS34" s="17">
        <v>6</v>
      </c>
      <c r="ST34" s="17">
        <v>6</v>
      </c>
      <c r="SU34" s="17">
        <v>-0.5</v>
      </c>
      <c r="SV34" s="17">
        <v>9.4</v>
      </c>
      <c r="SW34" s="17">
        <v>7</v>
      </c>
      <c r="SX34" s="17">
        <v>7</v>
      </c>
      <c r="SY34" s="17">
        <v>2.4</v>
      </c>
      <c r="SZ34" s="17">
        <v>13.3</v>
      </c>
      <c r="TA34" s="17">
        <v>10.73171</v>
      </c>
      <c r="TB34" s="17">
        <v>10.73171</v>
      </c>
      <c r="TC34" s="17">
        <v>2.5682900000000002</v>
      </c>
      <c r="TD34" s="17">
        <v>19.899999999999999</v>
      </c>
      <c r="TE34" s="17">
        <v>19.21951</v>
      </c>
      <c r="TF34" s="17">
        <v>19.21951</v>
      </c>
      <c r="TG34" s="17">
        <v>0.68049000000000004</v>
      </c>
      <c r="TH34" s="17">
        <v>13.2</v>
      </c>
      <c r="TI34" s="17">
        <v>14.156000000000001</v>
      </c>
      <c r="TJ34" s="17">
        <v>14.156000000000001</v>
      </c>
      <c r="TK34" s="17">
        <v>-0.95599999999999996</v>
      </c>
      <c r="TL34" s="17">
        <v>64.599999999999994</v>
      </c>
      <c r="TM34" s="17">
        <v>55.1</v>
      </c>
      <c r="TN34" s="17">
        <v>56.823999999999998</v>
      </c>
      <c r="TO34" s="17">
        <v>7.7759999999999998</v>
      </c>
      <c r="TP34" s="17">
        <v>29.1</v>
      </c>
      <c r="TQ34" s="17"/>
      <c r="TR34" s="17">
        <v>27.966999999999999</v>
      </c>
      <c r="TS34" s="17">
        <v>1.133</v>
      </c>
      <c r="TT34" s="17">
        <v>0</v>
      </c>
      <c r="TU34" s="17">
        <v>0</v>
      </c>
      <c r="TV34" s="17">
        <v>15.493</v>
      </c>
      <c r="TW34" s="17">
        <v>-15.493</v>
      </c>
      <c r="TX34" s="17">
        <v>12.6</v>
      </c>
      <c r="TY34" s="17">
        <v>27</v>
      </c>
      <c r="TZ34" s="17">
        <v>22.920999999999999</v>
      </c>
      <c r="UA34" s="17">
        <v>-10.321</v>
      </c>
      <c r="UB34" s="17">
        <v>0</v>
      </c>
      <c r="UC34" s="17">
        <v>1.1160000000000001</v>
      </c>
      <c r="UD34" s="17">
        <v>1.1160000000000001</v>
      </c>
      <c r="UE34" s="17">
        <v>-1.1160000000000001</v>
      </c>
      <c r="UF34" s="17">
        <v>2.1</v>
      </c>
      <c r="UG34" s="17">
        <v>1.613</v>
      </c>
      <c r="UH34" s="17">
        <v>1.613</v>
      </c>
      <c r="UI34" s="17">
        <v>0.48699999999999999</v>
      </c>
      <c r="UJ34" s="17">
        <v>6</v>
      </c>
      <c r="UK34" s="17">
        <v>10</v>
      </c>
      <c r="UL34" s="17">
        <v>10</v>
      </c>
      <c r="UM34" s="17">
        <v>-4</v>
      </c>
      <c r="UN34" s="17">
        <v>5.3</v>
      </c>
      <c r="UO34" s="17">
        <v>4</v>
      </c>
      <c r="UP34" s="17">
        <v>4</v>
      </c>
      <c r="UQ34" s="17">
        <v>1.3</v>
      </c>
      <c r="UR34" s="17"/>
      <c r="US34" s="17"/>
      <c r="UT34" s="17"/>
      <c r="UU34" s="17">
        <v>0</v>
      </c>
      <c r="UV34" s="17">
        <v>10.4</v>
      </c>
      <c r="UW34" s="17">
        <v>10.73171</v>
      </c>
      <c r="UX34" s="17">
        <v>10.73171</v>
      </c>
      <c r="UY34" s="17">
        <v>-0.33171</v>
      </c>
      <c r="UZ34" s="17">
        <v>11</v>
      </c>
      <c r="VA34" s="17">
        <v>11.90244</v>
      </c>
      <c r="VB34" s="17">
        <v>11.90244</v>
      </c>
      <c r="VC34" s="17">
        <v>-0.90244000000000002</v>
      </c>
      <c r="VD34" s="17">
        <v>11</v>
      </c>
      <c r="VE34" s="17">
        <v>11.90244</v>
      </c>
      <c r="VF34" s="17">
        <v>11.90244</v>
      </c>
      <c r="VG34" s="17">
        <v>-0.90244000000000002</v>
      </c>
      <c r="VH34" s="17">
        <v>11</v>
      </c>
      <c r="VI34" s="17">
        <v>13.794</v>
      </c>
      <c r="VJ34" s="17">
        <v>13.794</v>
      </c>
      <c r="VK34" s="17">
        <v>-2.794</v>
      </c>
      <c r="VL34" s="17">
        <v>217.4</v>
      </c>
      <c r="VM34" s="17"/>
      <c r="VN34" s="17">
        <v>238.74</v>
      </c>
      <c r="VO34" s="17">
        <v>-21.34</v>
      </c>
      <c r="VP34" s="17">
        <v>16.3</v>
      </c>
      <c r="VQ34" s="17"/>
      <c r="VR34" s="17">
        <v>14.489000000000001</v>
      </c>
      <c r="VS34" s="17">
        <v>1.8109999999999999</v>
      </c>
      <c r="VT34" s="17">
        <v>118.4</v>
      </c>
      <c r="VU34" s="17"/>
      <c r="VV34" s="17">
        <v>118.505</v>
      </c>
      <c r="VW34" s="17">
        <v>-0.105</v>
      </c>
      <c r="VX34" s="17">
        <v>0.6</v>
      </c>
      <c r="VY34" s="17">
        <v>0.6</v>
      </c>
      <c r="VZ34" s="17">
        <v>0.6</v>
      </c>
      <c r="WA34" s="17">
        <v>0</v>
      </c>
      <c r="WB34" s="17">
        <v>15.7</v>
      </c>
      <c r="WC34" s="17">
        <v>21.2</v>
      </c>
      <c r="WD34" s="17">
        <v>3</v>
      </c>
      <c r="WE34" s="17">
        <v>12.7</v>
      </c>
      <c r="WF34" s="17">
        <v>9.1999999999999993</v>
      </c>
      <c r="WG34" s="17">
        <v>12</v>
      </c>
      <c r="WH34" s="17">
        <v>12</v>
      </c>
      <c r="WI34" s="17">
        <v>-2.8</v>
      </c>
      <c r="WJ34" s="17">
        <v>87.8</v>
      </c>
      <c r="WK34" s="17"/>
      <c r="WL34" s="17">
        <v>88.293999999999997</v>
      </c>
      <c r="WM34" s="17">
        <v>-0.49399999999999999</v>
      </c>
      <c r="WN34" s="17">
        <v>16</v>
      </c>
      <c r="WO34" s="17"/>
      <c r="WP34" s="17">
        <v>10.675000000000001</v>
      </c>
      <c r="WQ34" s="17">
        <v>5.3250000000000002</v>
      </c>
      <c r="WR34" s="17">
        <v>9.8000000000000007</v>
      </c>
      <c r="WS34" s="17">
        <v>9.8000000000000007</v>
      </c>
      <c r="WT34" s="17">
        <v>9.8000000000000007</v>
      </c>
      <c r="WU34" s="17">
        <v>0</v>
      </c>
      <c r="WV34" s="17">
        <v>20</v>
      </c>
      <c r="WW34" s="17">
        <v>19.21951</v>
      </c>
      <c r="WX34" s="17">
        <v>19.21951</v>
      </c>
      <c r="WY34" s="17">
        <v>0.78049000000000002</v>
      </c>
      <c r="WZ34" s="17">
        <v>10.5</v>
      </c>
      <c r="XA34" s="17">
        <v>10.7</v>
      </c>
      <c r="XB34" s="17">
        <v>10.7</v>
      </c>
      <c r="XC34" s="17">
        <v>-0.2</v>
      </c>
      <c r="XD34" s="17">
        <v>42.7</v>
      </c>
      <c r="XE34" s="17">
        <v>42</v>
      </c>
      <c r="XF34" s="17">
        <v>42</v>
      </c>
      <c r="XG34" s="17">
        <v>0.7</v>
      </c>
      <c r="XH34" s="17">
        <v>15.4</v>
      </c>
      <c r="XI34" s="17">
        <v>14</v>
      </c>
      <c r="XJ34" s="17">
        <v>14</v>
      </c>
      <c r="XK34" s="17">
        <v>1.4</v>
      </c>
      <c r="XL34" s="17"/>
      <c r="XM34" s="17"/>
      <c r="XN34" s="17"/>
      <c r="XO34" s="17">
        <v>0</v>
      </c>
      <c r="XP34" s="17"/>
      <c r="XQ34" s="17"/>
      <c r="XR34" s="17"/>
      <c r="XS34" s="17">
        <v>0</v>
      </c>
      <c r="XT34" s="17">
        <v>17</v>
      </c>
      <c r="XU34" s="17">
        <v>14</v>
      </c>
      <c r="XV34" s="17">
        <v>14</v>
      </c>
      <c r="XW34" s="17">
        <v>3</v>
      </c>
      <c r="XX34" s="17"/>
      <c r="XY34" s="17"/>
      <c r="XZ34" s="17"/>
      <c r="YA34" s="17">
        <v>0</v>
      </c>
      <c r="YB34" s="17"/>
      <c r="YC34" s="17"/>
      <c r="YD34" s="17"/>
      <c r="YE34" s="17">
        <v>0</v>
      </c>
    </row>
    <row r="35" spans="1:655" ht="24" customHeight="1" x14ac:dyDescent="0.35">
      <c r="A35" s="1"/>
      <c r="B35" s="16" t="s">
        <v>59</v>
      </c>
      <c r="C35" s="16" t="s">
        <v>809</v>
      </c>
      <c r="D35" s="17"/>
      <c r="E35" s="17"/>
      <c r="F35" s="17"/>
      <c r="G35" s="17">
        <v>0</v>
      </c>
      <c r="H35" s="17">
        <v>646.79999999999995</v>
      </c>
      <c r="I35" s="17">
        <v>646.79789000000005</v>
      </c>
      <c r="J35" s="17">
        <v>646.79789000000005</v>
      </c>
      <c r="K35" s="17">
        <v>2.1099999999999999E-3</v>
      </c>
      <c r="L35" s="17">
        <v>218.2</v>
      </c>
      <c r="M35" s="17">
        <v>211.44126</v>
      </c>
      <c r="N35" s="17">
        <v>211.44126</v>
      </c>
      <c r="O35" s="17">
        <v>6.7587400000000004</v>
      </c>
      <c r="P35" s="17"/>
      <c r="Q35" s="17"/>
      <c r="R35" s="17"/>
      <c r="S35" s="17">
        <v>0</v>
      </c>
      <c r="T35" s="17"/>
      <c r="U35" s="17"/>
      <c r="V35" s="17"/>
      <c r="W35" s="17">
        <v>0</v>
      </c>
      <c r="X35" s="17">
        <v>90.1</v>
      </c>
      <c r="Y35" s="17">
        <v>92.226339999999993</v>
      </c>
      <c r="Z35" s="17">
        <v>92.226339999999993</v>
      </c>
      <c r="AA35" s="17">
        <v>-2.1263399999999999</v>
      </c>
      <c r="AB35" s="17">
        <v>176.5</v>
      </c>
      <c r="AC35" s="17">
        <v>179.98707999999999</v>
      </c>
      <c r="AD35" s="17">
        <v>168.672</v>
      </c>
      <c r="AE35" s="17">
        <v>7.8280000000000003</v>
      </c>
      <c r="AF35" s="17"/>
      <c r="AG35" s="17"/>
      <c r="AH35" s="17"/>
      <c r="AI35" s="17">
        <v>0</v>
      </c>
      <c r="AJ35" s="17"/>
      <c r="AK35" s="17"/>
      <c r="AL35" s="17"/>
      <c r="AM35" s="17">
        <v>0</v>
      </c>
      <c r="AN35" s="17">
        <v>124.9</v>
      </c>
      <c r="AO35" s="17">
        <v>111.11111</v>
      </c>
      <c r="AP35" s="17">
        <v>199.17196000000001</v>
      </c>
      <c r="AQ35" s="17">
        <v>-74.271960000000007</v>
      </c>
      <c r="AR35" s="17">
        <v>124.6</v>
      </c>
      <c r="AS35" s="17">
        <v>111.11111</v>
      </c>
      <c r="AT35" s="17">
        <v>199.17196000000001</v>
      </c>
      <c r="AU35" s="17">
        <v>-74.571960000000004</v>
      </c>
      <c r="AV35" s="17">
        <v>125.2</v>
      </c>
      <c r="AW35" s="17">
        <v>111.11111</v>
      </c>
      <c r="AX35" s="17">
        <v>199.17196000000001</v>
      </c>
      <c r="AY35" s="17">
        <v>-73.971959999999996</v>
      </c>
      <c r="AZ35" s="17">
        <v>225</v>
      </c>
      <c r="BA35" s="17">
        <v>166.66667000000001</v>
      </c>
      <c r="BB35" s="17">
        <v>298.75794000000002</v>
      </c>
      <c r="BC35" s="17">
        <v>-73.757940000000005</v>
      </c>
      <c r="BD35" s="17">
        <v>208.9</v>
      </c>
      <c r="BE35" s="17">
        <v>209.29819000000001</v>
      </c>
      <c r="BF35" s="17">
        <v>209.29819000000001</v>
      </c>
      <c r="BG35" s="17">
        <v>-0.39818999999999999</v>
      </c>
      <c r="BH35" s="17">
        <v>110.3</v>
      </c>
      <c r="BI35" s="17">
        <v>104.6491</v>
      </c>
      <c r="BJ35" s="17">
        <v>104.6491</v>
      </c>
      <c r="BK35" s="17">
        <v>5.6509</v>
      </c>
      <c r="BL35" s="17">
        <v>492.7</v>
      </c>
      <c r="BM35" s="17">
        <v>505.80781000000002</v>
      </c>
      <c r="BN35" s="17">
        <v>92.682929999999999</v>
      </c>
      <c r="BO35" s="17">
        <v>400.01706999999999</v>
      </c>
      <c r="BP35" s="17">
        <v>5.0999999999999996</v>
      </c>
      <c r="BQ35" s="17">
        <v>4.4534599999999998</v>
      </c>
      <c r="BR35" s="17">
        <v>4.4534599999999998</v>
      </c>
      <c r="BS35" s="17">
        <v>0.64654</v>
      </c>
      <c r="BT35" s="17"/>
      <c r="BU35" s="17"/>
      <c r="BV35" s="17"/>
      <c r="BW35" s="17">
        <v>0</v>
      </c>
      <c r="BX35" s="17"/>
      <c r="BY35" s="17"/>
      <c r="BZ35" s="17"/>
      <c r="CA35" s="17">
        <v>0</v>
      </c>
      <c r="CB35" s="17"/>
      <c r="CC35" s="17"/>
      <c r="CD35" s="17"/>
      <c r="CE35" s="17">
        <v>0</v>
      </c>
      <c r="CF35" s="17"/>
      <c r="CG35" s="17"/>
      <c r="CH35" s="17"/>
      <c r="CI35" s="17">
        <v>0</v>
      </c>
      <c r="CJ35" s="17">
        <v>165.6</v>
      </c>
      <c r="CK35" s="17">
        <v>164.70732000000001</v>
      </c>
      <c r="CL35" s="17">
        <v>164.70732000000001</v>
      </c>
      <c r="CM35" s="17">
        <v>0.89268000000000003</v>
      </c>
      <c r="CN35" s="17">
        <v>7.3</v>
      </c>
      <c r="CO35" s="17">
        <v>5.1583800000000002</v>
      </c>
      <c r="CP35" s="17">
        <v>5.1583800000000002</v>
      </c>
      <c r="CQ35" s="17">
        <v>2.1416200000000001</v>
      </c>
      <c r="CR35" s="17">
        <v>5.2</v>
      </c>
      <c r="CS35" s="17">
        <v>2.8315000000000001</v>
      </c>
      <c r="CT35" s="17">
        <v>2.8315000000000001</v>
      </c>
      <c r="CU35" s="17">
        <v>2.3685</v>
      </c>
      <c r="CV35" s="17"/>
      <c r="CW35" s="17"/>
      <c r="CX35" s="17"/>
      <c r="CY35" s="17">
        <v>0</v>
      </c>
      <c r="CZ35" s="17">
        <v>6.2</v>
      </c>
      <c r="DA35" s="17">
        <v>6.8787000000000003</v>
      </c>
      <c r="DB35" s="17">
        <v>6.8787000000000003</v>
      </c>
      <c r="DC35" s="17">
        <v>-0.67869999999999997</v>
      </c>
      <c r="DD35" s="17">
        <v>8.8000000000000007</v>
      </c>
      <c r="DE35" s="17">
        <v>10.217000000000001</v>
      </c>
      <c r="DF35" s="17">
        <v>10.217000000000001</v>
      </c>
      <c r="DG35" s="17">
        <v>-1.417</v>
      </c>
      <c r="DH35" s="17">
        <v>65.3</v>
      </c>
      <c r="DI35" s="17">
        <v>70</v>
      </c>
      <c r="DJ35" s="17">
        <v>24.219889999999999</v>
      </c>
      <c r="DK35" s="17">
        <v>41.080109999999998</v>
      </c>
      <c r="DL35" s="17"/>
      <c r="DM35" s="17"/>
      <c r="DN35" s="17"/>
      <c r="DO35" s="17">
        <v>0</v>
      </c>
      <c r="DP35" s="17"/>
      <c r="DQ35" s="17"/>
      <c r="DR35" s="17"/>
      <c r="DS35" s="17">
        <v>0</v>
      </c>
      <c r="DT35" s="17"/>
      <c r="DU35" s="17"/>
      <c r="DV35" s="17"/>
      <c r="DW35" s="17">
        <v>0</v>
      </c>
      <c r="DX35" s="17"/>
      <c r="DY35" s="17"/>
      <c r="DZ35" s="17"/>
      <c r="EA35" s="17">
        <v>0</v>
      </c>
      <c r="EB35" s="17">
        <v>82.5</v>
      </c>
      <c r="EC35" s="17">
        <v>70.226349999999996</v>
      </c>
      <c r="ED35" s="17">
        <v>75.205960000000005</v>
      </c>
      <c r="EE35" s="17">
        <v>7.2940399999999999</v>
      </c>
      <c r="EF35" s="17">
        <v>220.7</v>
      </c>
      <c r="EG35" s="17">
        <v>221.30108000000001</v>
      </c>
      <c r="EH35" s="17">
        <v>221.30108000000001</v>
      </c>
      <c r="EI35" s="17">
        <v>-0.60107999999999995</v>
      </c>
      <c r="EJ35" s="17"/>
      <c r="EK35" s="17"/>
      <c r="EL35" s="17"/>
      <c r="EM35" s="17">
        <v>0</v>
      </c>
      <c r="EN35" s="17"/>
      <c r="EO35" s="17"/>
      <c r="EP35" s="17"/>
      <c r="EQ35" s="17">
        <v>0</v>
      </c>
      <c r="ER35" s="17"/>
      <c r="ES35" s="17"/>
      <c r="ET35" s="17"/>
      <c r="EU35" s="17">
        <v>0</v>
      </c>
      <c r="EV35" s="17">
        <v>6.5</v>
      </c>
      <c r="EW35" s="17">
        <v>6.39</v>
      </c>
      <c r="EX35" s="17">
        <v>6.39</v>
      </c>
      <c r="EY35" s="17">
        <v>0.11</v>
      </c>
      <c r="EZ35" s="17">
        <v>457.8</v>
      </c>
      <c r="FA35" s="17">
        <v>458.87804999999997</v>
      </c>
      <c r="FB35" s="17">
        <v>407.81259</v>
      </c>
      <c r="FC35" s="17">
        <v>49.987409999999997</v>
      </c>
      <c r="FD35" s="17">
        <v>68.3</v>
      </c>
      <c r="FE35" s="17">
        <v>61.197150000000001</v>
      </c>
      <c r="FF35" s="17">
        <v>61.197150000000001</v>
      </c>
      <c r="FG35" s="17">
        <v>7.1028500000000001</v>
      </c>
      <c r="FH35" s="17">
        <v>122.4</v>
      </c>
      <c r="FI35" s="17">
        <v>131.86520999999999</v>
      </c>
      <c r="FJ35" s="17">
        <v>151.16</v>
      </c>
      <c r="FK35" s="17">
        <v>-28.76</v>
      </c>
      <c r="FL35" s="17">
        <v>37.9</v>
      </c>
      <c r="FM35" s="17">
        <v>22.735620000000001</v>
      </c>
      <c r="FN35" s="17">
        <v>22.735620000000001</v>
      </c>
      <c r="FO35" s="17">
        <v>15.16438</v>
      </c>
      <c r="FP35" s="17">
        <v>18.8</v>
      </c>
      <c r="FQ35" s="17">
        <v>19.28585</v>
      </c>
      <c r="FR35" s="17">
        <v>19.28585</v>
      </c>
      <c r="FS35" s="17">
        <v>-0.48585</v>
      </c>
      <c r="FT35" s="17">
        <v>19.7</v>
      </c>
      <c r="FU35" s="17">
        <v>19.317070000000001</v>
      </c>
      <c r="FV35" s="17">
        <v>19.317070000000001</v>
      </c>
      <c r="FW35" s="17">
        <v>0.38292999999999999</v>
      </c>
      <c r="FX35" s="17">
        <v>90.5</v>
      </c>
      <c r="FY35" s="17">
        <v>87.657560000000004</v>
      </c>
      <c r="FZ35" s="17">
        <v>87.657560000000004</v>
      </c>
      <c r="GA35" s="17">
        <v>2.8424399999999999</v>
      </c>
      <c r="GB35" s="17">
        <v>182.6</v>
      </c>
      <c r="GC35" s="17">
        <v>168.18180000000001</v>
      </c>
      <c r="GD35" s="17">
        <v>186.00300999999999</v>
      </c>
      <c r="GE35" s="17">
        <v>-3.4030100000000001</v>
      </c>
      <c r="GF35" s="17">
        <v>183.2</v>
      </c>
      <c r="GG35" s="17">
        <v>168.18180000000001</v>
      </c>
      <c r="GH35" s="17">
        <v>186.00300999999999</v>
      </c>
      <c r="GI35" s="17">
        <v>-2.80301</v>
      </c>
      <c r="GJ35" s="17">
        <v>183.9</v>
      </c>
      <c r="GK35" s="17">
        <v>168.18180000000001</v>
      </c>
      <c r="GL35" s="17">
        <v>186.00300999999999</v>
      </c>
      <c r="GM35" s="17">
        <v>-2.1030099999999998</v>
      </c>
      <c r="GN35" s="17">
        <v>109.7</v>
      </c>
      <c r="GO35" s="17">
        <v>110.91316999999999</v>
      </c>
      <c r="GP35" s="17">
        <v>103.89552999999999</v>
      </c>
      <c r="GQ35" s="17">
        <v>5.8044700000000002</v>
      </c>
      <c r="GR35" s="17">
        <v>8.1999999999999993</v>
      </c>
      <c r="GS35" s="17">
        <v>9.09</v>
      </c>
      <c r="GT35" s="17">
        <v>9.09</v>
      </c>
      <c r="GU35" s="17">
        <v>-0.89</v>
      </c>
      <c r="GV35" s="17">
        <v>3.1</v>
      </c>
      <c r="GW35" s="17">
        <v>6.6261000000000001</v>
      </c>
      <c r="GX35" s="17">
        <v>6.6261000000000001</v>
      </c>
      <c r="GY35" s="17">
        <v>-3.5261</v>
      </c>
      <c r="GZ35" s="17">
        <v>29.5</v>
      </c>
      <c r="HA35" s="17">
        <v>34.646230000000003</v>
      </c>
      <c r="HB35" s="17">
        <v>34.646230000000003</v>
      </c>
      <c r="HC35" s="17">
        <v>-5.1462300000000001</v>
      </c>
      <c r="HD35" s="17">
        <v>43.4</v>
      </c>
      <c r="HE35" s="17">
        <v>44.275120000000001</v>
      </c>
      <c r="HF35" s="17">
        <v>44.275120000000001</v>
      </c>
      <c r="HG35" s="17">
        <v>-0.87512000000000001</v>
      </c>
      <c r="HH35" s="17"/>
      <c r="HI35" s="17"/>
      <c r="HJ35" s="17">
        <v>3.9046599999999998</v>
      </c>
      <c r="HK35" s="17">
        <v>-3.9046599999999998</v>
      </c>
      <c r="HL35" s="17">
        <v>17.8</v>
      </c>
      <c r="HM35" s="17">
        <v>19.257169999999999</v>
      </c>
      <c r="HN35" s="17">
        <v>19.257169999999999</v>
      </c>
      <c r="HO35" s="17">
        <v>-1.4571700000000001</v>
      </c>
      <c r="HP35" s="17">
        <v>73.599999999999994</v>
      </c>
      <c r="HQ35" s="17">
        <v>164.61501999999999</v>
      </c>
      <c r="HR35" s="17">
        <v>169</v>
      </c>
      <c r="HS35" s="17">
        <v>-95.4</v>
      </c>
      <c r="HT35" s="17"/>
      <c r="HU35" s="17"/>
      <c r="HV35" s="17"/>
      <c r="HW35" s="17">
        <v>0</v>
      </c>
      <c r="HX35" s="17"/>
      <c r="HY35" s="17"/>
      <c r="HZ35" s="17"/>
      <c r="IA35" s="17">
        <v>0</v>
      </c>
      <c r="IB35" s="17"/>
      <c r="IC35" s="17"/>
      <c r="ID35" s="17"/>
      <c r="IE35" s="17">
        <v>0</v>
      </c>
      <c r="IF35" s="17"/>
      <c r="IG35" s="17"/>
      <c r="IH35" s="17"/>
      <c r="II35" s="17">
        <v>0</v>
      </c>
      <c r="IJ35" s="17"/>
      <c r="IK35" s="17"/>
      <c r="IL35" s="17"/>
      <c r="IM35" s="17">
        <v>0</v>
      </c>
      <c r="IN35" s="17">
        <v>46</v>
      </c>
      <c r="IO35" s="17"/>
      <c r="IP35" s="17"/>
      <c r="IQ35" s="17">
        <v>46</v>
      </c>
      <c r="IR35" s="17"/>
      <c r="IS35" s="17"/>
      <c r="IT35" s="17"/>
      <c r="IU35" s="17">
        <v>0</v>
      </c>
      <c r="IV35" s="17"/>
      <c r="IW35" s="17"/>
      <c r="IX35" s="17"/>
      <c r="IY35" s="17">
        <v>0</v>
      </c>
      <c r="IZ35" s="17"/>
      <c r="JA35" s="17"/>
      <c r="JB35" s="17"/>
      <c r="JC35" s="17">
        <v>0</v>
      </c>
      <c r="JD35" s="17">
        <v>86.5</v>
      </c>
      <c r="JE35" s="17">
        <v>88.815600000000003</v>
      </c>
      <c r="JF35" s="17">
        <v>88.815600000000003</v>
      </c>
      <c r="JG35" s="17">
        <v>-2.3155999999999999</v>
      </c>
      <c r="JH35" s="17"/>
      <c r="JI35" s="17"/>
      <c r="JJ35" s="17"/>
      <c r="JK35" s="17">
        <v>0</v>
      </c>
      <c r="JL35" s="17"/>
      <c r="JM35" s="17"/>
      <c r="JN35" s="17"/>
      <c r="JO35" s="17">
        <v>0</v>
      </c>
      <c r="JP35" s="17">
        <v>135.5</v>
      </c>
      <c r="JQ35" s="17">
        <v>136.66667000000001</v>
      </c>
      <c r="JR35" s="17">
        <v>136.66667000000001</v>
      </c>
      <c r="JS35" s="17">
        <v>-1.1666700000000001</v>
      </c>
      <c r="JT35" s="17">
        <v>64.400000000000006</v>
      </c>
      <c r="JU35" s="17">
        <v>68.333330000000004</v>
      </c>
      <c r="JV35" s="17">
        <v>68.333330000000004</v>
      </c>
      <c r="JW35" s="17">
        <v>-3.9333300000000002</v>
      </c>
      <c r="JX35" s="17"/>
      <c r="JY35" s="17"/>
      <c r="JZ35" s="17"/>
      <c r="KA35" s="17">
        <v>0</v>
      </c>
      <c r="KB35" s="17"/>
      <c r="KC35" s="17"/>
      <c r="KD35" s="17"/>
      <c r="KE35" s="17">
        <v>0</v>
      </c>
      <c r="KF35" s="17"/>
      <c r="KG35" s="17"/>
      <c r="KH35" s="17"/>
      <c r="KI35" s="17">
        <v>0</v>
      </c>
      <c r="KJ35" s="17"/>
      <c r="KK35" s="17"/>
      <c r="KL35" s="17"/>
      <c r="KM35" s="17">
        <v>0</v>
      </c>
      <c r="KN35" s="17"/>
      <c r="KO35" s="17"/>
      <c r="KP35" s="17"/>
      <c r="KQ35" s="17">
        <v>0</v>
      </c>
      <c r="KR35" s="17"/>
      <c r="KS35" s="17"/>
      <c r="KT35" s="17"/>
      <c r="KU35" s="17">
        <v>0</v>
      </c>
      <c r="KV35" s="17"/>
      <c r="KW35" s="17"/>
      <c r="KX35" s="17"/>
      <c r="KY35" s="17">
        <v>0</v>
      </c>
      <c r="KZ35" s="17"/>
      <c r="LA35" s="17"/>
      <c r="LB35" s="17"/>
      <c r="LC35" s="17">
        <v>0</v>
      </c>
      <c r="LD35" s="17">
        <v>4.2</v>
      </c>
      <c r="LE35" s="17">
        <v>3.7524000000000002</v>
      </c>
      <c r="LF35" s="17">
        <v>3.7524000000000002</v>
      </c>
      <c r="LG35" s="17">
        <v>0.4476</v>
      </c>
      <c r="LH35" s="17">
        <v>90.3</v>
      </c>
      <c r="LI35" s="17">
        <v>67.692310000000006</v>
      </c>
      <c r="LJ35" s="17">
        <v>98.292919999999995</v>
      </c>
      <c r="LK35" s="17">
        <v>-7.9929199999999998</v>
      </c>
      <c r="LL35" s="17">
        <v>123.3</v>
      </c>
      <c r="LM35" s="17">
        <v>108.12999000000001</v>
      </c>
      <c r="LN35" s="17">
        <v>130.55806000000001</v>
      </c>
      <c r="LO35" s="17">
        <v>-7.2580600000000004</v>
      </c>
      <c r="LP35" s="17">
        <v>66</v>
      </c>
      <c r="LQ35" s="17">
        <v>67.461460000000002</v>
      </c>
      <c r="LR35" s="17">
        <v>67.461460000000002</v>
      </c>
      <c r="LS35" s="17">
        <v>-1.46146</v>
      </c>
      <c r="LT35" s="17">
        <v>78.5</v>
      </c>
      <c r="LU35" s="17">
        <v>78.567999999999998</v>
      </c>
      <c r="LV35" s="17">
        <v>78.567999999999998</v>
      </c>
      <c r="LW35" s="17">
        <v>-6.8000000000000005E-2</v>
      </c>
      <c r="LX35" s="17">
        <v>30.3</v>
      </c>
      <c r="LY35" s="17">
        <v>30.097560000000001</v>
      </c>
      <c r="LZ35" s="17">
        <v>30.097560000000001</v>
      </c>
      <c r="MA35" s="17">
        <v>0.20244000000000001</v>
      </c>
      <c r="MB35" s="17"/>
      <c r="MC35" s="17"/>
      <c r="MD35" s="17"/>
      <c r="ME35" s="17">
        <v>0</v>
      </c>
      <c r="MF35" s="17"/>
      <c r="MG35" s="17"/>
      <c r="MH35" s="17"/>
      <c r="MI35" s="17">
        <v>0</v>
      </c>
      <c r="MJ35" s="17"/>
      <c r="MK35" s="17"/>
      <c r="ML35" s="17"/>
      <c r="MM35" s="17">
        <v>0</v>
      </c>
      <c r="MN35" s="17">
        <v>148</v>
      </c>
      <c r="MO35" s="17">
        <v>149.77393000000001</v>
      </c>
      <c r="MP35" s="17">
        <v>149.77393000000001</v>
      </c>
      <c r="MQ35" s="17">
        <v>-1.77393</v>
      </c>
      <c r="MR35" s="17">
        <v>148.5</v>
      </c>
      <c r="MS35" s="17">
        <v>149.77393000000001</v>
      </c>
      <c r="MT35" s="17">
        <v>149.77393000000001</v>
      </c>
      <c r="MU35" s="17">
        <v>-1.27393</v>
      </c>
      <c r="MV35" s="17">
        <v>149.4</v>
      </c>
      <c r="MW35" s="17">
        <v>149.77393000000001</v>
      </c>
      <c r="MX35" s="17">
        <v>149.77393000000001</v>
      </c>
      <c r="MY35" s="17">
        <v>-0.37392999999999998</v>
      </c>
      <c r="MZ35" s="17"/>
      <c r="NA35" s="17"/>
      <c r="NB35" s="17"/>
      <c r="NC35" s="17">
        <v>0</v>
      </c>
      <c r="ND35" s="17">
        <v>0</v>
      </c>
      <c r="NE35" s="17"/>
      <c r="NF35" s="17"/>
      <c r="NG35" s="17">
        <v>0</v>
      </c>
      <c r="NH35" s="17"/>
      <c r="NI35" s="17"/>
      <c r="NJ35" s="17"/>
      <c r="NK35" s="17">
        <v>0</v>
      </c>
      <c r="NL35" s="17"/>
      <c r="NM35" s="17"/>
      <c r="NN35" s="17"/>
      <c r="NO35" s="17">
        <v>0</v>
      </c>
      <c r="NP35" s="17"/>
      <c r="NQ35" s="17"/>
      <c r="NR35" s="17"/>
      <c r="NS35" s="17">
        <v>0</v>
      </c>
      <c r="NT35" s="17"/>
      <c r="NU35" s="17"/>
      <c r="NV35" s="17"/>
      <c r="NW35" s="17">
        <v>0</v>
      </c>
      <c r="NX35" s="17"/>
      <c r="NY35" s="17"/>
      <c r="NZ35" s="17"/>
      <c r="OA35" s="17">
        <v>0</v>
      </c>
      <c r="OB35" s="17">
        <v>1.1000000000000001</v>
      </c>
      <c r="OC35" s="17"/>
      <c r="OD35" s="17">
        <v>1.1220000000000001</v>
      </c>
      <c r="OE35" s="17">
        <v>-2.1999999999999999E-2</v>
      </c>
      <c r="OF35" s="17">
        <v>18.8</v>
      </c>
      <c r="OG35" s="17">
        <v>40.88353</v>
      </c>
      <c r="OH35" s="17">
        <v>32.484000000000002</v>
      </c>
      <c r="OI35" s="17">
        <v>-13.683999999999999</v>
      </c>
      <c r="OJ35" s="17">
        <v>71</v>
      </c>
      <c r="OK35" s="17"/>
      <c r="OL35" s="17">
        <v>71.938000000000002</v>
      </c>
      <c r="OM35" s="17">
        <v>-0.93799999999999994</v>
      </c>
      <c r="ON35" s="17">
        <v>12.8</v>
      </c>
      <c r="OO35" s="17">
        <v>15.388999999999999</v>
      </c>
      <c r="OP35" s="17">
        <v>15.388999999999999</v>
      </c>
      <c r="OQ35" s="17">
        <v>-2.589</v>
      </c>
      <c r="OR35" s="17">
        <v>0.4</v>
      </c>
      <c r="OS35" s="17"/>
      <c r="OT35" s="17">
        <v>0.3</v>
      </c>
      <c r="OU35" s="17">
        <v>0.1</v>
      </c>
      <c r="OV35" s="17">
        <v>19</v>
      </c>
      <c r="OW35" s="17">
        <v>17.560980000000001</v>
      </c>
      <c r="OX35" s="17">
        <v>17.560980000000001</v>
      </c>
      <c r="OY35" s="17">
        <v>1.43902</v>
      </c>
      <c r="OZ35" s="17">
        <v>9.9</v>
      </c>
      <c r="PA35" s="17">
        <v>9.9830000000000005</v>
      </c>
      <c r="PB35" s="17">
        <v>9.9830000000000005</v>
      </c>
      <c r="PC35" s="17">
        <v>-8.3000000000000004E-2</v>
      </c>
      <c r="PD35" s="17">
        <v>5.5</v>
      </c>
      <c r="PE35" s="17">
        <v>5.67</v>
      </c>
      <c r="PF35" s="17">
        <v>5.67</v>
      </c>
      <c r="PG35" s="17">
        <v>-0.17</v>
      </c>
      <c r="PH35" s="17">
        <v>0.8</v>
      </c>
      <c r="PI35" s="17">
        <v>1</v>
      </c>
      <c r="PJ35" s="17">
        <v>1</v>
      </c>
      <c r="PK35" s="17">
        <v>-0.2</v>
      </c>
      <c r="PL35" s="17">
        <v>1.5</v>
      </c>
      <c r="PM35" s="17">
        <v>1.5</v>
      </c>
      <c r="PN35" s="17">
        <v>1.5</v>
      </c>
      <c r="PO35" s="17">
        <v>0</v>
      </c>
      <c r="PP35" s="17">
        <v>4.4000000000000004</v>
      </c>
      <c r="PQ35" s="17">
        <v>4.5</v>
      </c>
      <c r="PR35" s="17">
        <v>4.5</v>
      </c>
      <c r="PS35" s="17">
        <v>-0.1</v>
      </c>
      <c r="PT35" s="17">
        <v>20.2</v>
      </c>
      <c r="PU35" s="17">
        <v>19.5122</v>
      </c>
      <c r="PV35" s="17">
        <v>19.5122</v>
      </c>
      <c r="PW35" s="17">
        <v>0.68779999999999997</v>
      </c>
      <c r="PX35" s="17">
        <v>20</v>
      </c>
      <c r="PY35" s="17">
        <v>19.5122</v>
      </c>
      <c r="PZ35" s="17">
        <v>19.5122</v>
      </c>
      <c r="QA35" s="17">
        <v>0.48780000000000001</v>
      </c>
      <c r="QB35" s="17">
        <v>17</v>
      </c>
      <c r="QC35" s="17">
        <v>13.65854</v>
      </c>
      <c r="QD35" s="17">
        <v>13.65854</v>
      </c>
      <c r="QE35" s="17">
        <v>3.3414600000000001</v>
      </c>
      <c r="QF35" s="17">
        <v>3.4</v>
      </c>
      <c r="QG35" s="17">
        <v>3.5</v>
      </c>
      <c r="QH35" s="17">
        <v>3.5</v>
      </c>
      <c r="QI35" s="17">
        <v>-0.1</v>
      </c>
      <c r="QJ35" s="17">
        <v>18.600000000000001</v>
      </c>
      <c r="QK35" s="17">
        <v>18.146339999999999</v>
      </c>
      <c r="QL35" s="17">
        <v>18.146339999999999</v>
      </c>
      <c r="QM35" s="17">
        <v>0.45366000000000001</v>
      </c>
      <c r="QN35" s="17">
        <v>13.2</v>
      </c>
      <c r="QO35" s="17"/>
      <c r="QP35" s="17">
        <v>13.301</v>
      </c>
      <c r="QQ35" s="17">
        <v>-0.10100000000000001</v>
      </c>
      <c r="QR35" s="17">
        <v>15.9</v>
      </c>
      <c r="QS35" s="17"/>
      <c r="QT35" s="17">
        <v>16.498999999999999</v>
      </c>
      <c r="QU35" s="17">
        <v>-0.59899999999999998</v>
      </c>
      <c r="QV35" s="17">
        <v>3</v>
      </c>
      <c r="QW35" s="17">
        <v>9</v>
      </c>
      <c r="QX35" s="17">
        <v>4.5510000000000002</v>
      </c>
      <c r="QY35" s="17">
        <v>-1.5509999999999999</v>
      </c>
      <c r="QZ35" s="17">
        <v>8.9</v>
      </c>
      <c r="RA35" s="17">
        <v>33.94849</v>
      </c>
      <c r="RB35" s="17">
        <v>18.821000000000002</v>
      </c>
      <c r="RC35" s="17">
        <v>-9.9209999999999994</v>
      </c>
      <c r="RD35" s="17">
        <v>4.5</v>
      </c>
      <c r="RE35" s="17">
        <v>4.2</v>
      </c>
      <c r="RF35" s="17">
        <v>4.2</v>
      </c>
      <c r="RG35" s="17">
        <v>0.3</v>
      </c>
      <c r="RH35" s="17">
        <v>1</v>
      </c>
      <c r="RI35" s="17">
        <v>1.2</v>
      </c>
      <c r="RJ35" s="17">
        <v>1.2</v>
      </c>
      <c r="RK35" s="17">
        <v>-0.2</v>
      </c>
      <c r="RL35" s="17">
        <v>2.2000000000000002</v>
      </c>
      <c r="RM35" s="17">
        <v>2.4</v>
      </c>
      <c r="RN35" s="17">
        <v>2.4</v>
      </c>
      <c r="RO35" s="17">
        <v>-0.2</v>
      </c>
      <c r="RP35" s="17">
        <v>2.9</v>
      </c>
      <c r="RQ35" s="17">
        <v>1.4</v>
      </c>
      <c r="RR35" s="17">
        <v>1.4</v>
      </c>
      <c r="RS35" s="17">
        <v>1.5</v>
      </c>
      <c r="RT35" s="17">
        <v>16.2</v>
      </c>
      <c r="RU35" s="17"/>
      <c r="RV35" s="17">
        <v>15.487</v>
      </c>
      <c r="RW35" s="17">
        <v>0.71299999999999997</v>
      </c>
      <c r="RX35" s="17">
        <v>3.2</v>
      </c>
      <c r="RY35" s="17">
        <v>3.18</v>
      </c>
      <c r="RZ35" s="17">
        <v>3.18</v>
      </c>
      <c r="SA35" s="17">
        <v>0.02</v>
      </c>
      <c r="SB35" s="17">
        <v>11.2</v>
      </c>
      <c r="SC35" s="17">
        <v>0</v>
      </c>
      <c r="SD35" s="17">
        <v>11.36092</v>
      </c>
      <c r="SE35" s="17">
        <v>-0.16092000000000001</v>
      </c>
      <c r="SF35" s="17">
        <v>2.1</v>
      </c>
      <c r="SG35" s="17">
        <v>2</v>
      </c>
      <c r="SH35" s="17">
        <v>2</v>
      </c>
      <c r="SI35" s="17">
        <v>0.1</v>
      </c>
      <c r="SJ35" s="17">
        <v>0.4</v>
      </c>
      <c r="SK35" s="17">
        <v>0.7</v>
      </c>
      <c r="SL35" s="17">
        <v>0.7</v>
      </c>
      <c r="SM35" s="17">
        <v>-0.3</v>
      </c>
      <c r="SN35" s="17">
        <v>18.7</v>
      </c>
      <c r="SO35" s="17">
        <v>10.53659</v>
      </c>
      <c r="SP35" s="17">
        <v>10.53659</v>
      </c>
      <c r="SQ35" s="17">
        <v>8.1634100000000007</v>
      </c>
      <c r="SR35" s="17">
        <v>5.5</v>
      </c>
      <c r="SS35" s="17">
        <v>6</v>
      </c>
      <c r="ST35" s="17">
        <v>6</v>
      </c>
      <c r="SU35" s="17">
        <v>-0.5</v>
      </c>
      <c r="SV35" s="17">
        <v>9.3000000000000007</v>
      </c>
      <c r="SW35" s="17">
        <v>7</v>
      </c>
      <c r="SX35" s="17">
        <v>7</v>
      </c>
      <c r="SY35" s="17">
        <v>2.2999999999999998</v>
      </c>
      <c r="SZ35" s="17">
        <v>13.2</v>
      </c>
      <c r="TA35" s="17">
        <v>10.73171</v>
      </c>
      <c r="TB35" s="17">
        <v>10.73171</v>
      </c>
      <c r="TC35" s="17">
        <v>2.4682900000000001</v>
      </c>
      <c r="TD35" s="17">
        <v>19.899999999999999</v>
      </c>
      <c r="TE35" s="17">
        <v>19.21951</v>
      </c>
      <c r="TF35" s="17">
        <v>19.21951</v>
      </c>
      <c r="TG35" s="17">
        <v>0.68049000000000004</v>
      </c>
      <c r="TH35" s="17">
        <v>12.9</v>
      </c>
      <c r="TI35" s="17">
        <v>15.48</v>
      </c>
      <c r="TJ35" s="17">
        <v>15.48</v>
      </c>
      <c r="TK35" s="17">
        <v>-2.58</v>
      </c>
      <c r="TL35" s="17">
        <v>61.3</v>
      </c>
      <c r="TM35" s="17">
        <v>60</v>
      </c>
      <c r="TN35" s="17">
        <v>61.281999999999996</v>
      </c>
      <c r="TO35" s="17">
        <v>1.7999999999999999E-2</v>
      </c>
      <c r="TP35" s="17">
        <v>29.4</v>
      </c>
      <c r="TQ35" s="17"/>
      <c r="TR35" s="17">
        <v>28.484000000000002</v>
      </c>
      <c r="TS35" s="17">
        <v>0.91600000000000004</v>
      </c>
      <c r="TT35" s="17">
        <v>0</v>
      </c>
      <c r="TU35" s="17">
        <v>0</v>
      </c>
      <c r="TV35" s="17">
        <v>18.71</v>
      </c>
      <c r="TW35" s="17">
        <v>-18.71</v>
      </c>
      <c r="TX35" s="17">
        <v>15</v>
      </c>
      <c r="TY35" s="17">
        <v>33</v>
      </c>
      <c r="TZ35" s="17">
        <v>27.311</v>
      </c>
      <c r="UA35" s="17">
        <v>-12.311</v>
      </c>
      <c r="UB35" s="17">
        <v>0</v>
      </c>
      <c r="UC35" s="17">
        <v>1.35</v>
      </c>
      <c r="UD35" s="17">
        <v>1.35</v>
      </c>
      <c r="UE35" s="17">
        <v>-1.35</v>
      </c>
      <c r="UF35" s="17">
        <v>1.6</v>
      </c>
      <c r="UG35" s="17">
        <v>1.8169999999999999</v>
      </c>
      <c r="UH35" s="17">
        <v>1.8169999999999999</v>
      </c>
      <c r="UI35" s="17">
        <v>-0.217</v>
      </c>
      <c r="UJ35" s="17">
        <v>6</v>
      </c>
      <c r="UK35" s="17">
        <v>10</v>
      </c>
      <c r="UL35" s="17">
        <v>10</v>
      </c>
      <c r="UM35" s="17">
        <v>-4</v>
      </c>
      <c r="UN35" s="17">
        <v>5.2</v>
      </c>
      <c r="UO35" s="17">
        <v>4</v>
      </c>
      <c r="UP35" s="17">
        <v>4</v>
      </c>
      <c r="UQ35" s="17">
        <v>1.2</v>
      </c>
      <c r="UR35" s="17"/>
      <c r="US35" s="17"/>
      <c r="UT35" s="17"/>
      <c r="UU35" s="17">
        <v>0</v>
      </c>
      <c r="UV35" s="17">
        <v>10.4</v>
      </c>
      <c r="UW35" s="17">
        <v>10.73171</v>
      </c>
      <c r="UX35" s="17">
        <v>10.73171</v>
      </c>
      <c r="UY35" s="17">
        <v>-0.33171</v>
      </c>
      <c r="UZ35" s="17">
        <v>11</v>
      </c>
      <c r="VA35" s="17">
        <v>11.90244</v>
      </c>
      <c r="VB35" s="17">
        <v>11.90244</v>
      </c>
      <c r="VC35" s="17">
        <v>-0.90244000000000002</v>
      </c>
      <c r="VD35" s="17">
        <v>11</v>
      </c>
      <c r="VE35" s="17">
        <v>11.90244</v>
      </c>
      <c r="VF35" s="17">
        <v>11.90244</v>
      </c>
      <c r="VG35" s="17">
        <v>-0.90244000000000002</v>
      </c>
      <c r="VH35" s="17">
        <v>12.8</v>
      </c>
      <c r="VI35" s="17">
        <v>13.941000000000001</v>
      </c>
      <c r="VJ35" s="17">
        <v>13.941000000000001</v>
      </c>
      <c r="VK35" s="17">
        <v>-1.141</v>
      </c>
      <c r="VL35" s="17">
        <v>218.7</v>
      </c>
      <c r="VM35" s="17"/>
      <c r="VN35" s="17">
        <v>239.97</v>
      </c>
      <c r="VO35" s="17">
        <v>-21.27</v>
      </c>
      <c r="VP35" s="17">
        <v>15.5</v>
      </c>
      <c r="VQ35" s="17"/>
      <c r="VR35" s="17">
        <v>13.981</v>
      </c>
      <c r="VS35" s="17">
        <v>1.5189999999999999</v>
      </c>
      <c r="VT35" s="17">
        <v>120.5</v>
      </c>
      <c r="VU35" s="17"/>
      <c r="VV35" s="17">
        <v>121.27</v>
      </c>
      <c r="VW35" s="17">
        <v>-0.77</v>
      </c>
      <c r="VX35" s="17">
        <v>0.6</v>
      </c>
      <c r="VY35" s="17">
        <v>0.6</v>
      </c>
      <c r="VZ35" s="17">
        <v>0.6</v>
      </c>
      <c r="WA35" s="17">
        <v>0</v>
      </c>
      <c r="WB35" s="17">
        <v>12.3</v>
      </c>
      <c r="WC35" s="17">
        <v>26.8</v>
      </c>
      <c r="WD35" s="17">
        <v>9</v>
      </c>
      <c r="WE35" s="17">
        <v>3.3</v>
      </c>
      <c r="WF35" s="17">
        <v>10.1</v>
      </c>
      <c r="WG35" s="17">
        <v>19</v>
      </c>
      <c r="WH35" s="17">
        <v>19</v>
      </c>
      <c r="WI35" s="17">
        <v>-8.9</v>
      </c>
      <c r="WJ35" s="17">
        <v>88</v>
      </c>
      <c r="WK35" s="17"/>
      <c r="WL35" s="17">
        <v>89.179000000000002</v>
      </c>
      <c r="WM35" s="17">
        <v>-1.179</v>
      </c>
      <c r="WN35" s="17">
        <v>15.2</v>
      </c>
      <c r="WO35" s="17"/>
      <c r="WP35" s="17">
        <v>8.2889999999999997</v>
      </c>
      <c r="WQ35" s="17">
        <v>6.9109999999999996</v>
      </c>
      <c r="WR35" s="17">
        <v>9.8000000000000007</v>
      </c>
      <c r="WS35" s="17">
        <v>9.8000000000000007</v>
      </c>
      <c r="WT35" s="17">
        <v>9.8000000000000007</v>
      </c>
      <c r="WU35" s="17">
        <v>0</v>
      </c>
      <c r="WV35" s="17">
        <v>20</v>
      </c>
      <c r="WW35" s="17">
        <v>19.21951</v>
      </c>
      <c r="WX35" s="17">
        <v>19.21951</v>
      </c>
      <c r="WY35" s="17">
        <v>0.78049000000000002</v>
      </c>
      <c r="WZ35" s="17">
        <v>9.9</v>
      </c>
      <c r="XA35" s="17">
        <v>10.7</v>
      </c>
      <c r="XB35" s="17">
        <v>10.7</v>
      </c>
      <c r="XC35" s="17">
        <v>-0.8</v>
      </c>
      <c r="XD35" s="17">
        <v>42.8</v>
      </c>
      <c r="XE35" s="17">
        <v>42</v>
      </c>
      <c r="XF35" s="17">
        <v>42</v>
      </c>
      <c r="XG35" s="17">
        <v>0.8</v>
      </c>
      <c r="XH35" s="17">
        <v>15.4</v>
      </c>
      <c r="XI35" s="17">
        <v>14</v>
      </c>
      <c r="XJ35" s="17">
        <v>14</v>
      </c>
      <c r="XK35" s="17">
        <v>1.4</v>
      </c>
      <c r="XL35" s="17"/>
      <c r="XM35" s="17"/>
      <c r="XN35" s="17"/>
      <c r="XO35" s="17">
        <v>0</v>
      </c>
      <c r="XP35" s="17"/>
      <c r="XQ35" s="17"/>
      <c r="XR35" s="17"/>
      <c r="XS35" s="17">
        <v>0</v>
      </c>
      <c r="XT35" s="17">
        <v>17.100000000000001</v>
      </c>
      <c r="XU35" s="17">
        <v>14</v>
      </c>
      <c r="XV35" s="17">
        <v>14</v>
      </c>
      <c r="XW35" s="17">
        <v>3.1</v>
      </c>
      <c r="XX35" s="17"/>
      <c r="XY35" s="17"/>
      <c r="XZ35" s="17"/>
      <c r="YA35" s="17">
        <v>0</v>
      </c>
      <c r="YB35" s="17"/>
      <c r="YC35" s="17"/>
      <c r="YD35" s="17"/>
      <c r="YE35" s="17">
        <v>0</v>
      </c>
    </row>
    <row r="36" spans="1:655" ht="24" customHeight="1" x14ac:dyDescent="0.35">
      <c r="A36" s="1"/>
      <c r="B36" s="16" t="s">
        <v>59</v>
      </c>
      <c r="C36" s="16" t="s">
        <v>810</v>
      </c>
      <c r="D36" s="17"/>
      <c r="E36" s="17"/>
      <c r="F36" s="17"/>
      <c r="G36" s="17">
        <v>0</v>
      </c>
      <c r="H36" s="17">
        <v>646.20000000000005</v>
      </c>
      <c r="I36" s="17">
        <v>646.79789000000005</v>
      </c>
      <c r="J36" s="17">
        <v>646.79789000000005</v>
      </c>
      <c r="K36" s="17">
        <v>-0.59789000000000003</v>
      </c>
      <c r="L36" s="17">
        <v>218.1</v>
      </c>
      <c r="M36" s="17">
        <v>211.44126</v>
      </c>
      <c r="N36" s="17">
        <v>211.44126</v>
      </c>
      <c r="O36" s="17">
        <v>6.6587399999999999</v>
      </c>
      <c r="P36" s="17"/>
      <c r="Q36" s="17"/>
      <c r="R36" s="17"/>
      <c r="S36" s="17">
        <v>0</v>
      </c>
      <c r="T36" s="17"/>
      <c r="U36" s="17"/>
      <c r="V36" s="17"/>
      <c r="W36" s="17">
        <v>0</v>
      </c>
      <c r="X36" s="17">
        <v>90</v>
      </c>
      <c r="Y36" s="17">
        <v>92.226339999999993</v>
      </c>
      <c r="Z36" s="17">
        <v>92.226339999999993</v>
      </c>
      <c r="AA36" s="17">
        <v>-2.22634</v>
      </c>
      <c r="AB36" s="17">
        <v>177.4</v>
      </c>
      <c r="AC36" s="17">
        <v>179.98707999999999</v>
      </c>
      <c r="AD36" s="17">
        <v>168.47677999999999</v>
      </c>
      <c r="AE36" s="17">
        <v>8.9232200000000006</v>
      </c>
      <c r="AF36" s="17"/>
      <c r="AG36" s="17"/>
      <c r="AH36" s="17"/>
      <c r="AI36" s="17">
        <v>0</v>
      </c>
      <c r="AJ36" s="17"/>
      <c r="AK36" s="17"/>
      <c r="AL36" s="17"/>
      <c r="AM36" s="17">
        <v>0</v>
      </c>
      <c r="AN36" s="17">
        <v>124.9</v>
      </c>
      <c r="AO36" s="17">
        <v>111.11111</v>
      </c>
      <c r="AP36" s="17">
        <v>196.98051000000001</v>
      </c>
      <c r="AQ36" s="17">
        <v>-72.080510000000004</v>
      </c>
      <c r="AR36" s="17">
        <v>125.1</v>
      </c>
      <c r="AS36" s="17">
        <v>111.11111</v>
      </c>
      <c r="AT36" s="17">
        <v>196.98051000000001</v>
      </c>
      <c r="AU36" s="17">
        <v>-71.880510000000001</v>
      </c>
      <c r="AV36" s="17">
        <v>125.2</v>
      </c>
      <c r="AW36" s="17">
        <v>111.11111</v>
      </c>
      <c r="AX36" s="17">
        <v>196.98051000000001</v>
      </c>
      <c r="AY36" s="17">
        <v>-71.780510000000007</v>
      </c>
      <c r="AZ36" s="17">
        <v>223.7</v>
      </c>
      <c r="BA36" s="17">
        <v>166.66667000000001</v>
      </c>
      <c r="BB36" s="17">
        <v>295.47077000000002</v>
      </c>
      <c r="BC36" s="17">
        <v>-71.770769999999999</v>
      </c>
      <c r="BD36" s="17">
        <v>210.7</v>
      </c>
      <c r="BE36" s="17">
        <v>209.29819000000001</v>
      </c>
      <c r="BF36" s="17">
        <v>209.29819000000001</v>
      </c>
      <c r="BG36" s="17">
        <v>1.40181</v>
      </c>
      <c r="BH36" s="17">
        <v>110.2</v>
      </c>
      <c r="BI36" s="17">
        <v>104.6491</v>
      </c>
      <c r="BJ36" s="17">
        <v>104.6491</v>
      </c>
      <c r="BK36" s="17">
        <v>5.5509000000000004</v>
      </c>
      <c r="BL36" s="17">
        <v>554.29999999999995</v>
      </c>
      <c r="BM36" s="17">
        <v>568.29854</v>
      </c>
      <c r="BN36" s="17">
        <v>110.43737</v>
      </c>
      <c r="BO36" s="17">
        <v>443.86263000000002</v>
      </c>
      <c r="BP36" s="17">
        <v>5.2</v>
      </c>
      <c r="BQ36" s="17">
        <v>4.4534599999999998</v>
      </c>
      <c r="BR36" s="17">
        <v>4.4534599999999998</v>
      </c>
      <c r="BS36" s="17">
        <v>0.74653999999999998</v>
      </c>
      <c r="BT36" s="17"/>
      <c r="BU36" s="17"/>
      <c r="BV36" s="17"/>
      <c r="BW36" s="17">
        <v>0</v>
      </c>
      <c r="BX36" s="17"/>
      <c r="BY36" s="17"/>
      <c r="BZ36" s="17"/>
      <c r="CA36" s="17">
        <v>0</v>
      </c>
      <c r="CB36" s="17"/>
      <c r="CC36" s="17"/>
      <c r="CD36" s="17"/>
      <c r="CE36" s="17">
        <v>0</v>
      </c>
      <c r="CF36" s="17"/>
      <c r="CG36" s="17"/>
      <c r="CH36" s="17"/>
      <c r="CI36" s="17">
        <v>0</v>
      </c>
      <c r="CJ36" s="17">
        <v>164.4</v>
      </c>
      <c r="CK36" s="17">
        <v>164.70732000000001</v>
      </c>
      <c r="CL36" s="17">
        <v>164.70732000000001</v>
      </c>
      <c r="CM36" s="17">
        <v>-0.30731999999999998</v>
      </c>
      <c r="CN36" s="17">
        <v>7.1</v>
      </c>
      <c r="CO36" s="17">
        <v>5.1583800000000002</v>
      </c>
      <c r="CP36" s="17">
        <v>5.1583800000000002</v>
      </c>
      <c r="CQ36" s="17">
        <v>1.9416199999999999</v>
      </c>
      <c r="CR36" s="17">
        <v>5.4</v>
      </c>
      <c r="CS36" s="17">
        <v>2.8315000000000001</v>
      </c>
      <c r="CT36" s="17">
        <v>2.8315000000000001</v>
      </c>
      <c r="CU36" s="17">
        <v>2.5684999999999998</v>
      </c>
      <c r="CV36" s="17"/>
      <c r="CW36" s="17"/>
      <c r="CX36" s="17"/>
      <c r="CY36" s="17">
        <v>0</v>
      </c>
      <c r="CZ36" s="17">
        <v>6.2</v>
      </c>
      <c r="DA36" s="17">
        <v>6.8787000000000003</v>
      </c>
      <c r="DB36" s="17">
        <v>6.8787000000000003</v>
      </c>
      <c r="DC36" s="17">
        <v>-0.67869999999999997</v>
      </c>
      <c r="DD36" s="17">
        <v>8.8000000000000007</v>
      </c>
      <c r="DE36" s="17">
        <v>10.217000000000001</v>
      </c>
      <c r="DF36" s="17">
        <v>10.217000000000001</v>
      </c>
      <c r="DG36" s="17">
        <v>-1.417</v>
      </c>
      <c r="DH36" s="17">
        <v>65.400000000000006</v>
      </c>
      <c r="DI36" s="17">
        <v>70</v>
      </c>
      <c r="DJ36" s="17">
        <v>18.632359999999998</v>
      </c>
      <c r="DK36" s="17">
        <v>46.76764</v>
      </c>
      <c r="DL36" s="17"/>
      <c r="DM36" s="17"/>
      <c r="DN36" s="17"/>
      <c r="DO36" s="17">
        <v>0</v>
      </c>
      <c r="DP36" s="17"/>
      <c r="DQ36" s="17"/>
      <c r="DR36" s="17"/>
      <c r="DS36" s="17">
        <v>0</v>
      </c>
      <c r="DT36" s="17"/>
      <c r="DU36" s="17"/>
      <c r="DV36" s="17"/>
      <c r="DW36" s="17">
        <v>0</v>
      </c>
      <c r="DX36" s="17"/>
      <c r="DY36" s="17"/>
      <c r="DZ36" s="17"/>
      <c r="EA36" s="17">
        <v>0</v>
      </c>
      <c r="EB36" s="17">
        <v>82</v>
      </c>
      <c r="EC36" s="17">
        <v>69.825209999999998</v>
      </c>
      <c r="ED36" s="17">
        <v>75.025970000000001</v>
      </c>
      <c r="EE36" s="17">
        <v>6.97403</v>
      </c>
      <c r="EF36" s="17">
        <v>222</v>
      </c>
      <c r="EG36" s="17">
        <v>221.55625000000001</v>
      </c>
      <c r="EH36" s="17">
        <v>221.30108000000001</v>
      </c>
      <c r="EI36" s="17">
        <v>0.69891999999999999</v>
      </c>
      <c r="EJ36" s="17"/>
      <c r="EK36" s="17"/>
      <c r="EL36" s="17"/>
      <c r="EM36" s="17">
        <v>0</v>
      </c>
      <c r="EN36" s="17"/>
      <c r="EO36" s="17"/>
      <c r="EP36" s="17"/>
      <c r="EQ36" s="17">
        <v>0</v>
      </c>
      <c r="ER36" s="17"/>
      <c r="ES36" s="17"/>
      <c r="ET36" s="17"/>
      <c r="EU36" s="17">
        <v>0</v>
      </c>
      <c r="EV36" s="17">
        <v>6.5</v>
      </c>
      <c r="EW36" s="17">
        <v>6.39</v>
      </c>
      <c r="EX36" s="17">
        <v>6.39</v>
      </c>
      <c r="EY36" s="17">
        <v>0.11</v>
      </c>
      <c r="EZ36" s="17">
        <v>461</v>
      </c>
      <c r="FA36" s="17">
        <v>458.87804999999997</v>
      </c>
      <c r="FB36" s="17">
        <v>401.79818</v>
      </c>
      <c r="FC36" s="17">
        <v>59.201819999999998</v>
      </c>
      <c r="FD36" s="17">
        <v>68.2</v>
      </c>
      <c r="FE36" s="17">
        <v>61.197150000000001</v>
      </c>
      <c r="FF36" s="17">
        <v>61.197150000000001</v>
      </c>
      <c r="FG36" s="17">
        <v>7.0028499999999996</v>
      </c>
      <c r="FH36" s="17">
        <v>121.8</v>
      </c>
      <c r="FI36" s="17">
        <v>131.86520999999999</v>
      </c>
      <c r="FJ36" s="17">
        <v>138.50101000000001</v>
      </c>
      <c r="FK36" s="17">
        <v>-16.70101</v>
      </c>
      <c r="FL36" s="17">
        <v>38</v>
      </c>
      <c r="FM36" s="17">
        <v>22.735620000000001</v>
      </c>
      <c r="FN36" s="17">
        <v>22.735620000000001</v>
      </c>
      <c r="FO36" s="17">
        <v>15.264379999999999</v>
      </c>
      <c r="FP36" s="17">
        <v>18.8</v>
      </c>
      <c r="FQ36" s="17">
        <v>19.28585</v>
      </c>
      <c r="FR36" s="17">
        <v>19.28585</v>
      </c>
      <c r="FS36" s="17">
        <v>-0.48585</v>
      </c>
      <c r="FT36" s="17">
        <v>19.7</v>
      </c>
      <c r="FU36" s="17">
        <v>19.317070000000001</v>
      </c>
      <c r="FV36" s="17">
        <v>19.317070000000001</v>
      </c>
      <c r="FW36" s="17">
        <v>0.38292999999999999</v>
      </c>
      <c r="FX36" s="17">
        <v>90.7</v>
      </c>
      <c r="FY36" s="17">
        <v>87.657560000000004</v>
      </c>
      <c r="FZ36" s="17">
        <v>87.657560000000004</v>
      </c>
      <c r="GA36" s="17">
        <v>3.04244</v>
      </c>
      <c r="GB36" s="17">
        <v>181.6</v>
      </c>
      <c r="GC36" s="17">
        <v>149.03452999999999</v>
      </c>
      <c r="GD36" s="17">
        <v>186.00300999999999</v>
      </c>
      <c r="GE36" s="17">
        <v>-4.4030100000000001</v>
      </c>
      <c r="GF36" s="17">
        <v>181.9</v>
      </c>
      <c r="GG36" s="17">
        <v>149.03452999999999</v>
      </c>
      <c r="GH36" s="17">
        <v>186.00300999999999</v>
      </c>
      <c r="GI36" s="17">
        <v>-4.1030100000000003</v>
      </c>
      <c r="GJ36" s="17">
        <v>184.3</v>
      </c>
      <c r="GK36" s="17">
        <v>149.03452999999999</v>
      </c>
      <c r="GL36" s="17">
        <v>186.00300999999999</v>
      </c>
      <c r="GM36" s="17">
        <v>-1.7030099999999999</v>
      </c>
      <c r="GN36" s="17">
        <v>109.5</v>
      </c>
      <c r="GO36" s="17">
        <v>110.91316999999999</v>
      </c>
      <c r="GP36" s="17">
        <v>103.89552999999999</v>
      </c>
      <c r="GQ36" s="17">
        <v>5.6044700000000001</v>
      </c>
      <c r="GR36" s="17">
        <v>8.3000000000000007</v>
      </c>
      <c r="GS36" s="17">
        <v>9.09</v>
      </c>
      <c r="GT36" s="17">
        <v>9.09</v>
      </c>
      <c r="GU36" s="17">
        <v>-0.79</v>
      </c>
      <c r="GV36" s="17">
        <v>3</v>
      </c>
      <c r="GW36" s="17">
        <v>6.6261000000000001</v>
      </c>
      <c r="GX36" s="17">
        <v>6.6261000000000001</v>
      </c>
      <c r="GY36" s="17">
        <v>-3.6261000000000001</v>
      </c>
      <c r="GZ36" s="17">
        <v>31</v>
      </c>
      <c r="HA36" s="17">
        <v>34.646230000000003</v>
      </c>
      <c r="HB36" s="17">
        <v>34.646230000000003</v>
      </c>
      <c r="HC36" s="17">
        <v>-3.6462300000000001</v>
      </c>
      <c r="HD36" s="17">
        <v>43.2</v>
      </c>
      <c r="HE36" s="17">
        <v>44.275120000000001</v>
      </c>
      <c r="HF36" s="17">
        <v>44.275120000000001</v>
      </c>
      <c r="HG36" s="17">
        <v>-1.0751200000000001</v>
      </c>
      <c r="HH36" s="17"/>
      <c r="HI36" s="17"/>
      <c r="HJ36" s="17">
        <v>3.9046599999999998</v>
      </c>
      <c r="HK36" s="17">
        <v>-3.9046599999999998</v>
      </c>
      <c r="HL36" s="17">
        <v>17.7</v>
      </c>
      <c r="HM36" s="17">
        <v>19.257169999999999</v>
      </c>
      <c r="HN36" s="17">
        <v>19.257169999999999</v>
      </c>
      <c r="HO36" s="17">
        <v>-1.5571699999999999</v>
      </c>
      <c r="HP36" s="17">
        <v>91.7</v>
      </c>
      <c r="HQ36" s="17">
        <v>100.48779999999999</v>
      </c>
      <c r="HR36" s="17">
        <v>169</v>
      </c>
      <c r="HS36" s="17">
        <v>-77.3</v>
      </c>
      <c r="HT36" s="17"/>
      <c r="HU36" s="17"/>
      <c r="HV36" s="17"/>
      <c r="HW36" s="17">
        <v>0</v>
      </c>
      <c r="HX36" s="17"/>
      <c r="HY36" s="17"/>
      <c r="HZ36" s="17"/>
      <c r="IA36" s="17">
        <v>0</v>
      </c>
      <c r="IB36" s="17"/>
      <c r="IC36" s="17"/>
      <c r="ID36" s="17"/>
      <c r="IE36" s="17">
        <v>0</v>
      </c>
      <c r="IF36" s="17"/>
      <c r="IG36" s="17"/>
      <c r="IH36" s="17"/>
      <c r="II36" s="17">
        <v>0</v>
      </c>
      <c r="IJ36" s="17"/>
      <c r="IK36" s="17"/>
      <c r="IL36" s="17"/>
      <c r="IM36" s="17">
        <v>0</v>
      </c>
      <c r="IN36" s="17">
        <v>46.1</v>
      </c>
      <c r="IO36" s="17"/>
      <c r="IP36" s="17"/>
      <c r="IQ36" s="17">
        <v>46.1</v>
      </c>
      <c r="IR36" s="17"/>
      <c r="IS36" s="17"/>
      <c r="IT36" s="17"/>
      <c r="IU36" s="17">
        <v>0</v>
      </c>
      <c r="IV36" s="17"/>
      <c r="IW36" s="17"/>
      <c r="IX36" s="17"/>
      <c r="IY36" s="17">
        <v>0</v>
      </c>
      <c r="IZ36" s="17"/>
      <c r="JA36" s="17"/>
      <c r="JB36" s="17"/>
      <c r="JC36" s="17">
        <v>0</v>
      </c>
      <c r="JD36" s="17">
        <v>86.4</v>
      </c>
      <c r="JE36" s="17">
        <v>88.815600000000003</v>
      </c>
      <c r="JF36" s="17">
        <v>88.815600000000003</v>
      </c>
      <c r="JG36" s="17">
        <v>-2.4156</v>
      </c>
      <c r="JH36" s="17"/>
      <c r="JI36" s="17"/>
      <c r="JJ36" s="17"/>
      <c r="JK36" s="17">
        <v>0</v>
      </c>
      <c r="JL36" s="17"/>
      <c r="JM36" s="17"/>
      <c r="JN36" s="17"/>
      <c r="JO36" s="17">
        <v>0</v>
      </c>
      <c r="JP36" s="17">
        <v>137.4</v>
      </c>
      <c r="JQ36" s="17">
        <v>136.66667000000001</v>
      </c>
      <c r="JR36" s="17">
        <v>136.66667000000001</v>
      </c>
      <c r="JS36" s="17">
        <v>0.73333000000000004</v>
      </c>
      <c r="JT36" s="17">
        <v>65.8</v>
      </c>
      <c r="JU36" s="17">
        <v>68.333330000000004</v>
      </c>
      <c r="JV36" s="17">
        <v>68.333330000000004</v>
      </c>
      <c r="JW36" s="17">
        <v>-2.5333299999999999</v>
      </c>
      <c r="JX36" s="17"/>
      <c r="JY36" s="17"/>
      <c r="JZ36" s="17"/>
      <c r="KA36" s="17">
        <v>0</v>
      </c>
      <c r="KB36" s="17"/>
      <c r="KC36" s="17"/>
      <c r="KD36" s="17"/>
      <c r="KE36" s="17">
        <v>0</v>
      </c>
      <c r="KF36" s="17"/>
      <c r="KG36" s="17"/>
      <c r="KH36" s="17"/>
      <c r="KI36" s="17">
        <v>0</v>
      </c>
      <c r="KJ36" s="17"/>
      <c r="KK36" s="17"/>
      <c r="KL36" s="17"/>
      <c r="KM36" s="17">
        <v>0</v>
      </c>
      <c r="KN36" s="17"/>
      <c r="KO36" s="17"/>
      <c r="KP36" s="17"/>
      <c r="KQ36" s="17">
        <v>0</v>
      </c>
      <c r="KR36" s="17"/>
      <c r="KS36" s="17"/>
      <c r="KT36" s="17"/>
      <c r="KU36" s="17">
        <v>0</v>
      </c>
      <c r="KV36" s="17"/>
      <c r="KW36" s="17"/>
      <c r="KX36" s="17"/>
      <c r="KY36" s="17">
        <v>0</v>
      </c>
      <c r="KZ36" s="17"/>
      <c r="LA36" s="17"/>
      <c r="LB36" s="17"/>
      <c r="LC36" s="17">
        <v>0</v>
      </c>
      <c r="LD36" s="17">
        <v>4.2</v>
      </c>
      <c r="LE36" s="17">
        <v>3.7524000000000002</v>
      </c>
      <c r="LF36" s="17">
        <v>3.7524000000000002</v>
      </c>
      <c r="LG36" s="17">
        <v>0.4476</v>
      </c>
      <c r="LH36" s="17">
        <v>97.3</v>
      </c>
      <c r="LI36" s="17">
        <v>78.87473</v>
      </c>
      <c r="LJ36" s="17">
        <v>74.254999999999995</v>
      </c>
      <c r="LK36" s="17">
        <v>23.045000000000002</v>
      </c>
      <c r="LL36" s="17">
        <v>122.7</v>
      </c>
      <c r="LM36" s="17">
        <v>108.13001</v>
      </c>
      <c r="LN36" s="17">
        <v>116.61721</v>
      </c>
      <c r="LO36" s="17">
        <v>6.0827900000000001</v>
      </c>
      <c r="LP36" s="17">
        <v>65.900000000000006</v>
      </c>
      <c r="LQ36" s="17">
        <v>67.461460000000002</v>
      </c>
      <c r="LR36" s="17">
        <v>67.461460000000002</v>
      </c>
      <c r="LS36" s="17">
        <v>-1.5614600000000001</v>
      </c>
      <c r="LT36" s="17">
        <v>76.400000000000006</v>
      </c>
      <c r="LU36" s="17">
        <v>78.567999999999998</v>
      </c>
      <c r="LV36" s="17">
        <v>78.567999999999998</v>
      </c>
      <c r="LW36" s="17">
        <v>-2.1680000000000001</v>
      </c>
      <c r="LX36" s="17">
        <v>30.1</v>
      </c>
      <c r="LY36" s="17">
        <v>30.097560000000001</v>
      </c>
      <c r="LZ36" s="17">
        <v>30.097560000000001</v>
      </c>
      <c r="MA36" s="17">
        <v>2.4399999999999999E-3</v>
      </c>
      <c r="MB36" s="17"/>
      <c r="MC36" s="17"/>
      <c r="MD36" s="17"/>
      <c r="ME36" s="17">
        <v>0</v>
      </c>
      <c r="MF36" s="17"/>
      <c r="MG36" s="17"/>
      <c r="MH36" s="17"/>
      <c r="MI36" s="17">
        <v>0</v>
      </c>
      <c r="MJ36" s="17"/>
      <c r="MK36" s="17"/>
      <c r="ML36" s="17"/>
      <c r="MM36" s="17">
        <v>0</v>
      </c>
      <c r="MN36" s="17">
        <v>147.6</v>
      </c>
      <c r="MO36" s="17">
        <v>149.77393000000001</v>
      </c>
      <c r="MP36" s="17">
        <v>149.77393000000001</v>
      </c>
      <c r="MQ36" s="17">
        <v>-2.1739299999999999</v>
      </c>
      <c r="MR36" s="17">
        <v>148.5</v>
      </c>
      <c r="MS36" s="17">
        <v>149.77393000000001</v>
      </c>
      <c r="MT36" s="17">
        <v>149.77393000000001</v>
      </c>
      <c r="MU36" s="17">
        <v>-1.27393</v>
      </c>
      <c r="MV36" s="17">
        <v>149.30000000000001</v>
      </c>
      <c r="MW36" s="17">
        <v>149.77393000000001</v>
      </c>
      <c r="MX36" s="17">
        <v>149.77393000000001</v>
      </c>
      <c r="MY36" s="17">
        <v>-0.47393000000000002</v>
      </c>
      <c r="MZ36" s="17"/>
      <c r="NA36" s="17"/>
      <c r="NB36" s="17"/>
      <c r="NC36" s="17">
        <v>0</v>
      </c>
      <c r="ND36" s="17">
        <v>0</v>
      </c>
      <c r="NE36" s="17"/>
      <c r="NF36" s="17"/>
      <c r="NG36" s="17">
        <v>0</v>
      </c>
      <c r="NH36" s="17"/>
      <c r="NI36" s="17"/>
      <c r="NJ36" s="17"/>
      <c r="NK36" s="17">
        <v>0</v>
      </c>
      <c r="NL36" s="17"/>
      <c r="NM36" s="17"/>
      <c r="NN36" s="17"/>
      <c r="NO36" s="17">
        <v>0</v>
      </c>
      <c r="NP36" s="17"/>
      <c r="NQ36" s="17"/>
      <c r="NR36" s="17"/>
      <c r="NS36" s="17">
        <v>0</v>
      </c>
      <c r="NT36" s="17"/>
      <c r="NU36" s="17"/>
      <c r="NV36" s="17"/>
      <c r="NW36" s="17">
        <v>0</v>
      </c>
      <c r="NX36" s="17"/>
      <c r="NY36" s="17"/>
      <c r="NZ36" s="17"/>
      <c r="OA36" s="17">
        <v>0</v>
      </c>
      <c r="OB36" s="17">
        <v>1</v>
      </c>
      <c r="OC36" s="17"/>
      <c r="OD36" s="17">
        <v>0.94799999999999995</v>
      </c>
      <c r="OE36" s="17">
        <v>5.1999999999999998E-2</v>
      </c>
      <c r="OF36" s="17">
        <v>22.3</v>
      </c>
      <c r="OG36" s="17">
        <v>43.33361</v>
      </c>
      <c r="OH36" s="17">
        <v>34.311999999999998</v>
      </c>
      <c r="OI36" s="17">
        <v>-12.012</v>
      </c>
      <c r="OJ36" s="17">
        <v>71.8</v>
      </c>
      <c r="OK36" s="17"/>
      <c r="OL36" s="17">
        <v>71.688999999999993</v>
      </c>
      <c r="OM36" s="17">
        <v>0.111</v>
      </c>
      <c r="ON36" s="17">
        <v>13.9</v>
      </c>
      <c r="OO36" s="17">
        <v>15.404999999999999</v>
      </c>
      <c r="OP36" s="17">
        <v>15.404999999999999</v>
      </c>
      <c r="OQ36" s="17">
        <v>-1.5049999999999999</v>
      </c>
      <c r="OR36" s="17">
        <v>0.4</v>
      </c>
      <c r="OS36" s="17"/>
      <c r="OT36" s="17">
        <v>0.2</v>
      </c>
      <c r="OU36" s="17">
        <v>0.2</v>
      </c>
      <c r="OV36" s="17">
        <v>19</v>
      </c>
      <c r="OW36" s="17">
        <v>17.560980000000001</v>
      </c>
      <c r="OX36" s="17">
        <v>17.560980000000001</v>
      </c>
      <c r="OY36" s="17">
        <v>1.43902</v>
      </c>
      <c r="OZ36" s="17">
        <v>9.9</v>
      </c>
      <c r="PA36" s="17">
        <v>9.9830000000000005</v>
      </c>
      <c r="PB36" s="17">
        <v>9.9830000000000005</v>
      </c>
      <c r="PC36" s="17">
        <v>-8.3000000000000004E-2</v>
      </c>
      <c r="PD36" s="17">
        <v>5.2</v>
      </c>
      <c r="PE36" s="17">
        <v>5.67</v>
      </c>
      <c r="PF36" s="17">
        <v>5.67</v>
      </c>
      <c r="PG36" s="17">
        <v>-0.47</v>
      </c>
      <c r="PH36" s="17">
        <v>0.8</v>
      </c>
      <c r="PI36" s="17">
        <v>1</v>
      </c>
      <c r="PJ36" s="17">
        <v>1</v>
      </c>
      <c r="PK36" s="17">
        <v>-0.2</v>
      </c>
      <c r="PL36" s="17">
        <v>1.5</v>
      </c>
      <c r="PM36" s="17">
        <v>1.5</v>
      </c>
      <c r="PN36" s="17">
        <v>1.5</v>
      </c>
      <c r="PO36" s="17">
        <v>0</v>
      </c>
      <c r="PP36" s="17">
        <v>4.4000000000000004</v>
      </c>
      <c r="PQ36" s="17">
        <v>4.5</v>
      </c>
      <c r="PR36" s="17">
        <v>4.5</v>
      </c>
      <c r="PS36" s="17">
        <v>-0.1</v>
      </c>
      <c r="PT36" s="17">
        <v>0</v>
      </c>
      <c r="PU36" s="17">
        <v>19.5122</v>
      </c>
      <c r="PV36" s="17">
        <v>19.5122</v>
      </c>
      <c r="PW36" s="17">
        <v>-19.5122</v>
      </c>
      <c r="PX36" s="17">
        <v>20</v>
      </c>
      <c r="PY36" s="17">
        <v>19.5122</v>
      </c>
      <c r="PZ36" s="17">
        <v>19.5122</v>
      </c>
      <c r="QA36" s="17">
        <v>0.48780000000000001</v>
      </c>
      <c r="QB36" s="17">
        <v>17</v>
      </c>
      <c r="QC36" s="17">
        <v>13.65854</v>
      </c>
      <c r="QD36" s="17">
        <v>13.65854</v>
      </c>
      <c r="QE36" s="17">
        <v>3.3414600000000001</v>
      </c>
      <c r="QF36" s="17">
        <v>3.4</v>
      </c>
      <c r="QG36" s="17">
        <v>3.5</v>
      </c>
      <c r="QH36" s="17">
        <v>3.5</v>
      </c>
      <c r="QI36" s="17">
        <v>-0.1</v>
      </c>
      <c r="QJ36" s="17">
        <v>18.600000000000001</v>
      </c>
      <c r="QK36" s="17">
        <v>18.146339999999999</v>
      </c>
      <c r="QL36" s="17">
        <v>18.146339999999999</v>
      </c>
      <c r="QM36" s="17">
        <v>0.45366000000000001</v>
      </c>
      <c r="QN36" s="17">
        <v>13.2</v>
      </c>
      <c r="QO36" s="17"/>
      <c r="QP36" s="17">
        <v>13.468</v>
      </c>
      <c r="QQ36" s="17">
        <v>-0.26800000000000002</v>
      </c>
      <c r="QR36" s="17">
        <v>15.8</v>
      </c>
      <c r="QS36" s="17"/>
      <c r="QT36" s="17">
        <v>16.613</v>
      </c>
      <c r="QU36" s="17">
        <v>-0.81299999999999994</v>
      </c>
      <c r="QV36" s="17">
        <v>4.0999999999999996</v>
      </c>
      <c r="QW36" s="17">
        <v>9</v>
      </c>
      <c r="QX36" s="17">
        <v>4.5679999999999996</v>
      </c>
      <c r="QY36" s="17">
        <v>-0.46800000000000003</v>
      </c>
      <c r="QZ36" s="17">
        <v>10.7</v>
      </c>
      <c r="RA36" s="17">
        <v>35.700000000000003</v>
      </c>
      <c r="RB36" s="17">
        <v>19.457999999999998</v>
      </c>
      <c r="RC36" s="17">
        <v>-8.7579999999999991</v>
      </c>
      <c r="RD36" s="17">
        <v>4.5</v>
      </c>
      <c r="RE36" s="17">
        <v>4.2</v>
      </c>
      <c r="RF36" s="17">
        <v>4.2</v>
      </c>
      <c r="RG36" s="17">
        <v>0.3</v>
      </c>
      <c r="RH36" s="17">
        <v>0</v>
      </c>
      <c r="RI36" s="17">
        <v>1.2</v>
      </c>
      <c r="RJ36" s="17">
        <v>1.2</v>
      </c>
      <c r="RK36" s="17">
        <v>-1.2</v>
      </c>
      <c r="RL36" s="17">
        <v>2.2000000000000002</v>
      </c>
      <c r="RM36" s="17">
        <v>2.4</v>
      </c>
      <c r="RN36" s="17">
        <v>2.4</v>
      </c>
      <c r="RO36" s="17">
        <v>-0.2</v>
      </c>
      <c r="RP36" s="17">
        <v>2.9</v>
      </c>
      <c r="RQ36" s="17">
        <v>1.4</v>
      </c>
      <c r="RR36" s="17">
        <v>1.4</v>
      </c>
      <c r="RS36" s="17">
        <v>1.5</v>
      </c>
      <c r="RT36" s="17">
        <v>16.2</v>
      </c>
      <c r="RU36" s="17"/>
      <c r="RV36" s="17">
        <v>15.707000000000001</v>
      </c>
      <c r="RW36" s="17">
        <v>0.49299999999999999</v>
      </c>
      <c r="RX36" s="17">
        <v>3.2</v>
      </c>
      <c r="RY36" s="17">
        <v>3.18</v>
      </c>
      <c r="RZ36" s="17">
        <v>3.18</v>
      </c>
      <c r="SA36" s="17">
        <v>0.02</v>
      </c>
      <c r="SB36" s="17">
        <v>11.2</v>
      </c>
      <c r="SC36" s="17">
        <v>0</v>
      </c>
      <c r="SD36" s="17">
        <v>9.6152700000000006</v>
      </c>
      <c r="SE36" s="17">
        <v>1.58473</v>
      </c>
      <c r="SF36" s="17">
        <v>2.2000000000000002</v>
      </c>
      <c r="SG36" s="17">
        <v>2</v>
      </c>
      <c r="SH36" s="17">
        <v>2</v>
      </c>
      <c r="SI36" s="17">
        <v>0.2</v>
      </c>
      <c r="SJ36" s="17">
        <v>0.4</v>
      </c>
      <c r="SK36" s="17">
        <v>0.7</v>
      </c>
      <c r="SL36" s="17">
        <v>0.7</v>
      </c>
      <c r="SM36" s="17">
        <v>-0.3</v>
      </c>
      <c r="SN36" s="17">
        <v>17</v>
      </c>
      <c r="SO36" s="17">
        <v>10.53659</v>
      </c>
      <c r="SP36" s="17">
        <v>10.53659</v>
      </c>
      <c r="SQ36" s="17">
        <v>6.4634099999999997</v>
      </c>
      <c r="SR36" s="17">
        <v>5.5</v>
      </c>
      <c r="SS36" s="17">
        <v>6</v>
      </c>
      <c r="ST36" s="17">
        <v>6</v>
      </c>
      <c r="SU36" s="17">
        <v>-0.5</v>
      </c>
      <c r="SV36" s="17">
        <v>9.3000000000000007</v>
      </c>
      <c r="SW36" s="17">
        <v>7</v>
      </c>
      <c r="SX36" s="17">
        <v>7</v>
      </c>
      <c r="SY36" s="17">
        <v>2.2999999999999998</v>
      </c>
      <c r="SZ36" s="17">
        <v>13.2</v>
      </c>
      <c r="TA36" s="17">
        <v>10.73171</v>
      </c>
      <c r="TB36" s="17">
        <v>10.73171</v>
      </c>
      <c r="TC36" s="17">
        <v>2.4682900000000001</v>
      </c>
      <c r="TD36" s="17">
        <v>20</v>
      </c>
      <c r="TE36" s="17">
        <v>19.21951</v>
      </c>
      <c r="TF36" s="17">
        <v>19.21951</v>
      </c>
      <c r="TG36" s="17">
        <v>0.78049000000000002</v>
      </c>
      <c r="TH36" s="17">
        <v>13.3</v>
      </c>
      <c r="TI36" s="17">
        <v>15.879</v>
      </c>
      <c r="TJ36" s="17">
        <v>15.879</v>
      </c>
      <c r="TK36" s="17">
        <v>-2.5790000000000002</v>
      </c>
      <c r="TL36" s="17">
        <v>56.3</v>
      </c>
      <c r="TM36" s="17">
        <v>61.8</v>
      </c>
      <c r="TN36" s="17">
        <v>62.968000000000004</v>
      </c>
      <c r="TO36" s="17">
        <v>-6.6680000000000001</v>
      </c>
      <c r="TP36" s="17">
        <v>29.6</v>
      </c>
      <c r="TQ36" s="17"/>
      <c r="TR36" s="17">
        <v>29.05</v>
      </c>
      <c r="TS36" s="17">
        <v>0.55000000000000004</v>
      </c>
      <c r="TT36" s="17">
        <v>0</v>
      </c>
      <c r="TU36" s="17">
        <v>0</v>
      </c>
      <c r="TV36" s="17">
        <v>23.631</v>
      </c>
      <c r="TW36" s="17">
        <v>-23.631</v>
      </c>
      <c r="TX36" s="17">
        <v>18.8</v>
      </c>
      <c r="TY36" s="17">
        <v>39</v>
      </c>
      <c r="TZ36" s="17">
        <v>35.313000000000002</v>
      </c>
      <c r="UA36" s="17">
        <v>-16.513000000000002</v>
      </c>
      <c r="UB36" s="17">
        <v>0</v>
      </c>
      <c r="UC36" s="17">
        <v>1.5089999999999999</v>
      </c>
      <c r="UD36" s="17">
        <v>1.5089999999999999</v>
      </c>
      <c r="UE36" s="17">
        <v>-1.5089999999999999</v>
      </c>
      <c r="UF36" s="17">
        <v>2.5</v>
      </c>
      <c r="UG36" s="17">
        <v>1.9970000000000001</v>
      </c>
      <c r="UH36" s="17">
        <v>1.9970000000000001</v>
      </c>
      <c r="UI36" s="17">
        <v>0.503</v>
      </c>
      <c r="UJ36" s="17">
        <v>6</v>
      </c>
      <c r="UK36" s="17">
        <v>10</v>
      </c>
      <c r="UL36" s="17">
        <v>10</v>
      </c>
      <c r="UM36" s="17">
        <v>-4</v>
      </c>
      <c r="UN36" s="17">
        <v>5.2</v>
      </c>
      <c r="UO36" s="17">
        <v>4</v>
      </c>
      <c r="UP36" s="17">
        <v>4</v>
      </c>
      <c r="UQ36" s="17">
        <v>1.2</v>
      </c>
      <c r="UR36" s="17"/>
      <c r="US36" s="17"/>
      <c r="UT36" s="17"/>
      <c r="UU36" s="17">
        <v>0</v>
      </c>
      <c r="UV36" s="17">
        <v>10.4</v>
      </c>
      <c r="UW36" s="17">
        <v>10.73171</v>
      </c>
      <c r="UX36" s="17">
        <v>10.73171</v>
      </c>
      <c r="UY36" s="17">
        <v>-0.33171</v>
      </c>
      <c r="UZ36" s="17">
        <v>11</v>
      </c>
      <c r="VA36" s="17">
        <v>11.90244</v>
      </c>
      <c r="VB36" s="17">
        <v>11.90244</v>
      </c>
      <c r="VC36" s="17">
        <v>-0.90244000000000002</v>
      </c>
      <c r="VD36" s="17">
        <v>11</v>
      </c>
      <c r="VE36" s="17">
        <v>11.90244</v>
      </c>
      <c r="VF36" s="17">
        <v>11.90244</v>
      </c>
      <c r="VG36" s="17">
        <v>-0.90244000000000002</v>
      </c>
      <c r="VH36" s="17">
        <v>12.2</v>
      </c>
      <c r="VI36" s="17">
        <v>13.502000000000001</v>
      </c>
      <c r="VJ36" s="17">
        <v>13.502000000000001</v>
      </c>
      <c r="VK36" s="17">
        <v>-1.302</v>
      </c>
      <c r="VL36" s="17">
        <v>220</v>
      </c>
      <c r="VM36" s="17"/>
      <c r="VN36" s="17">
        <v>234.95</v>
      </c>
      <c r="VO36" s="17">
        <v>-14.95</v>
      </c>
      <c r="VP36" s="17">
        <v>14.3</v>
      </c>
      <c r="VQ36" s="17"/>
      <c r="VR36" s="17">
        <v>13.401999999999999</v>
      </c>
      <c r="VS36" s="17">
        <v>0.89800000000000002</v>
      </c>
      <c r="VT36" s="17">
        <v>121.7</v>
      </c>
      <c r="VU36" s="17"/>
      <c r="VV36" s="17">
        <v>123.66200000000001</v>
      </c>
      <c r="VW36" s="17">
        <v>-1.962</v>
      </c>
      <c r="VX36" s="17">
        <v>0.6</v>
      </c>
      <c r="VY36" s="17">
        <v>0.6</v>
      </c>
      <c r="VZ36" s="17">
        <v>0.6</v>
      </c>
      <c r="WA36" s="17">
        <v>0</v>
      </c>
      <c r="WB36" s="17">
        <v>25.2</v>
      </c>
      <c r="WC36" s="17">
        <v>36.5</v>
      </c>
      <c r="WD36" s="17">
        <v>18</v>
      </c>
      <c r="WE36" s="17">
        <v>7.2</v>
      </c>
      <c r="WF36" s="17">
        <v>22.5</v>
      </c>
      <c r="WG36" s="17">
        <v>27</v>
      </c>
      <c r="WH36" s="17">
        <v>27</v>
      </c>
      <c r="WI36" s="17">
        <v>-4.5</v>
      </c>
      <c r="WJ36" s="17">
        <v>88.4</v>
      </c>
      <c r="WK36" s="17"/>
      <c r="WL36" s="17">
        <v>89.831999999999994</v>
      </c>
      <c r="WM36" s="17">
        <v>-1.4319999999999999</v>
      </c>
      <c r="WN36" s="17">
        <v>14.1</v>
      </c>
      <c r="WO36" s="17"/>
      <c r="WP36" s="17">
        <v>6.5880000000000001</v>
      </c>
      <c r="WQ36" s="17">
        <v>7.5119999999999996</v>
      </c>
      <c r="WR36" s="17">
        <v>9.8000000000000007</v>
      </c>
      <c r="WS36" s="17">
        <v>9.8000000000000007</v>
      </c>
      <c r="WT36" s="17">
        <v>9.8000000000000007</v>
      </c>
      <c r="WU36" s="17">
        <v>0</v>
      </c>
      <c r="WV36" s="17">
        <v>20</v>
      </c>
      <c r="WW36" s="17">
        <v>19.21951</v>
      </c>
      <c r="WX36" s="17">
        <v>19.21951</v>
      </c>
      <c r="WY36" s="17">
        <v>0.78049000000000002</v>
      </c>
      <c r="WZ36" s="17">
        <v>9.1999999999999993</v>
      </c>
      <c r="XA36" s="17">
        <v>10.7</v>
      </c>
      <c r="XB36" s="17">
        <v>10.7</v>
      </c>
      <c r="XC36" s="17">
        <v>-1.5</v>
      </c>
      <c r="XD36" s="17">
        <v>42.8</v>
      </c>
      <c r="XE36" s="17">
        <v>42</v>
      </c>
      <c r="XF36" s="17">
        <v>42</v>
      </c>
      <c r="XG36" s="17">
        <v>0.8</v>
      </c>
      <c r="XH36" s="17">
        <v>15.4</v>
      </c>
      <c r="XI36" s="17">
        <v>14</v>
      </c>
      <c r="XJ36" s="17">
        <v>14</v>
      </c>
      <c r="XK36" s="17">
        <v>1.4</v>
      </c>
      <c r="XL36" s="17"/>
      <c r="XM36" s="17"/>
      <c r="XN36" s="17"/>
      <c r="XO36" s="17">
        <v>0</v>
      </c>
      <c r="XP36" s="17"/>
      <c r="XQ36" s="17"/>
      <c r="XR36" s="17"/>
      <c r="XS36" s="17">
        <v>0</v>
      </c>
      <c r="XT36" s="17">
        <v>17</v>
      </c>
      <c r="XU36" s="17">
        <v>14</v>
      </c>
      <c r="XV36" s="17">
        <v>14</v>
      </c>
      <c r="XW36" s="17">
        <v>3</v>
      </c>
      <c r="XX36" s="17"/>
      <c r="XY36" s="17"/>
      <c r="XZ36" s="17"/>
      <c r="YA36" s="17">
        <v>0</v>
      </c>
      <c r="YB36" s="17"/>
      <c r="YC36" s="17"/>
      <c r="YD36" s="17"/>
      <c r="YE36" s="17">
        <v>0</v>
      </c>
    </row>
    <row r="37" spans="1:655" ht="24" customHeight="1" x14ac:dyDescent="0.35">
      <c r="A37" s="1"/>
      <c r="B37" s="16" t="s">
        <v>59</v>
      </c>
      <c r="C37" s="16" t="s">
        <v>811</v>
      </c>
      <c r="D37" s="17"/>
      <c r="E37" s="17"/>
      <c r="F37" s="17"/>
      <c r="G37" s="17">
        <v>0</v>
      </c>
      <c r="H37" s="17">
        <v>646.70000000000005</v>
      </c>
      <c r="I37" s="17">
        <v>646.79789000000005</v>
      </c>
      <c r="J37" s="17">
        <v>646.79789000000005</v>
      </c>
      <c r="K37" s="17">
        <v>-9.7890000000000005E-2</v>
      </c>
      <c r="L37" s="17">
        <v>218.3</v>
      </c>
      <c r="M37" s="17">
        <v>211.44126</v>
      </c>
      <c r="N37" s="17">
        <v>211.44126</v>
      </c>
      <c r="O37" s="17">
        <v>6.8587400000000001</v>
      </c>
      <c r="P37" s="17"/>
      <c r="Q37" s="17"/>
      <c r="R37" s="17"/>
      <c r="S37" s="17">
        <v>0</v>
      </c>
      <c r="T37" s="17"/>
      <c r="U37" s="17"/>
      <c r="V37" s="17"/>
      <c r="W37" s="17">
        <v>0</v>
      </c>
      <c r="X37" s="17">
        <v>90.1</v>
      </c>
      <c r="Y37" s="17">
        <v>92.226339999999993</v>
      </c>
      <c r="Z37" s="17">
        <v>92.226339999999993</v>
      </c>
      <c r="AA37" s="17">
        <v>-2.1263399999999999</v>
      </c>
      <c r="AB37" s="17">
        <v>177.2</v>
      </c>
      <c r="AC37" s="17">
        <v>179.98707999999999</v>
      </c>
      <c r="AD37" s="17">
        <v>168.672</v>
      </c>
      <c r="AE37" s="17">
        <v>8.5280000000000005</v>
      </c>
      <c r="AF37" s="17"/>
      <c r="AG37" s="17"/>
      <c r="AH37" s="17"/>
      <c r="AI37" s="17">
        <v>0</v>
      </c>
      <c r="AJ37" s="17"/>
      <c r="AK37" s="17"/>
      <c r="AL37" s="17"/>
      <c r="AM37" s="17">
        <v>0</v>
      </c>
      <c r="AN37" s="17">
        <v>125.4</v>
      </c>
      <c r="AO37" s="17">
        <v>111.11111</v>
      </c>
      <c r="AP37" s="17">
        <v>190.38129000000001</v>
      </c>
      <c r="AQ37" s="17">
        <v>-64.981290000000001</v>
      </c>
      <c r="AR37" s="17">
        <v>125.8</v>
      </c>
      <c r="AS37" s="17">
        <v>111.11111</v>
      </c>
      <c r="AT37" s="17">
        <v>190.38129000000001</v>
      </c>
      <c r="AU37" s="17">
        <v>-64.581289999999996</v>
      </c>
      <c r="AV37" s="17">
        <v>125.6</v>
      </c>
      <c r="AW37" s="17">
        <v>111.11111</v>
      </c>
      <c r="AX37" s="17">
        <v>190.38129000000001</v>
      </c>
      <c r="AY37" s="17">
        <v>-64.781289999999998</v>
      </c>
      <c r="AZ37" s="17">
        <v>224.8</v>
      </c>
      <c r="BA37" s="17">
        <v>166.66667000000001</v>
      </c>
      <c r="BB37" s="17">
        <v>285.57193999999998</v>
      </c>
      <c r="BC37" s="17">
        <v>-60.771940000000001</v>
      </c>
      <c r="BD37" s="17">
        <v>208.8</v>
      </c>
      <c r="BE37" s="17">
        <v>209.29819000000001</v>
      </c>
      <c r="BF37" s="17">
        <v>209.29819000000001</v>
      </c>
      <c r="BG37" s="17">
        <v>-0.49819000000000002</v>
      </c>
      <c r="BH37" s="17">
        <v>110.5</v>
      </c>
      <c r="BI37" s="17">
        <v>104.6491</v>
      </c>
      <c r="BJ37" s="17">
        <v>104.6491</v>
      </c>
      <c r="BK37" s="17">
        <v>5.8509000000000002</v>
      </c>
      <c r="BL37" s="17">
        <v>493.3</v>
      </c>
      <c r="BM37" s="17">
        <v>500.30633999999998</v>
      </c>
      <c r="BN37" s="17">
        <v>66.153850000000006</v>
      </c>
      <c r="BO37" s="17">
        <v>427.14614999999998</v>
      </c>
      <c r="BP37" s="17">
        <v>5.2</v>
      </c>
      <c r="BQ37" s="17">
        <v>4.4534599999999998</v>
      </c>
      <c r="BR37" s="17">
        <v>4.4534599999999998</v>
      </c>
      <c r="BS37" s="17">
        <v>0.74653999999999998</v>
      </c>
      <c r="BT37" s="17"/>
      <c r="BU37" s="17"/>
      <c r="BV37" s="17"/>
      <c r="BW37" s="17">
        <v>0</v>
      </c>
      <c r="BX37" s="17"/>
      <c r="BY37" s="17"/>
      <c r="BZ37" s="17"/>
      <c r="CA37" s="17">
        <v>0</v>
      </c>
      <c r="CB37" s="17"/>
      <c r="CC37" s="17"/>
      <c r="CD37" s="17"/>
      <c r="CE37" s="17">
        <v>0</v>
      </c>
      <c r="CF37" s="17"/>
      <c r="CG37" s="17"/>
      <c r="CH37" s="17"/>
      <c r="CI37" s="17">
        <v>0</v>
      </c>
      <c r="CJ37" s="17">
        <v>162.19999999999999</v>
      </c>
      <c r="CK37" s="17">
        <v>164.70732000000001</v>
      </c>
      <c r="CL37" s="17">
        <v>164.70732000000001</v>
      </c>
      <c r="CM37" s="17">
        <v>-2.50732</v>
      </c>
      <c r="CN37" s="17">
        <v>7</v>
      </c>
      <c r="CO37" s="17">
        <v>5.1583800000000002</v>
      </c>
      <c r="CP37" s="17">
        <v>5.1583800000000002</v>
      </c>
      <c r="CQ37" s="17">
        <v>1.84162</v>
      </c>
      <c r="CR37" s="17">
        <v>5.4</v>
      </c>
      <c r="CS37" s="17">
        <v>2.8315000000000001</v>
      </c>
      <c r="CT37" s="17">
        <v>2.8315000000000001</v>
      </c>
      <c r="CU37" s="17">
        <v>2.5684999999999998</v>
      </c>
      <c r="CV37" s="17"/>
      <c r="CW37" s="17"/>
      <c r="CX37" s="17"/>
      <c r="CY37" s="17">
        <v>0</v>
      </c>
      <c r="CZ37" s="17">
        <v>6.2</v>
      </c>
      <c r="DA37" s="17">
        <v>6.8787000000000003</v>
      </c>
      <c r="DB37" s="17">
        <v>6.8787000000000003</v>
      </c>
      <c r="DC37" s="17">
        <v>-0.67869999999999997</v>
      </c>
      <c r="DD37" s="17">
        <v>8.9</v>
      </c>
      <c r="DE37" s="17">
        <v>10.217000000000001</v>
      </c>
      <c r="DF37" s="17">
        <v>10.217000000000001</v>
      </c>
      <c r="DG37" s="17">
        <v>-1.3169999999999999</v>
      </c>
      <c r="DH37" s="17">
        <v>65.2</v>
      </c>
      <c r="DI37" s="17">
        <v>70</v>
      </c>
      <c r="DJ37" s="17">
        <v>17.342449999999999</v>
      </c>
      <c r="DK37" s="17">
        <v>47.857550000000003</v>
      </c>
      <c r="DL37" s="17"/>
      <c r="DM37" s="17"/>
      <c r="DN37" s="17"/>
      <c r="DO37" s="17">
        <v>0</v>
      </c>
      <c r="DP37" s="17"/>
      <c r="DQ37" s="17"/>
      <c r="DR37" s="17"/>
      <c r="DS37" s="17">
        <v>0</v>
      </c>
      <c r="DT37" s="17"/>
      <c r="DU37" s="17"/>
      <c r="DV37" s="17"/>
      <c r="DW37" s="17">
        <v>0</v>
      </c>
      <c r="DX37" s="17"/>
      <c r="DY37" s="17"/>
      <c r="DZ37" s="17"/>
      <c r="EA37" s="17">
        <v>0</v>
      </c>
      <c r="EB37" s="17">
        <v>82.2</v>
      </c>
      <c r="EC37" s="17">
        <v>67.627570000000006</v>
      </c>
      <c r="ED37" s="17">
        <v>76.183589999999995</v>
      </c>
      <c r="EE37" s="17">
        <v>6.0164099999999996</v>
      </c>
      <c r="EF37" s="17">
        <v>221.9</v>
      </c>
      <c r="EG37" s="17">
        <v>221.55625000000001</v>
      </c>
      <c r="EH37" s="17">
        <v>221.55625000000001</v>
      </c>
      <c r="EI37" s="17">
        <v>0.34375</v>
      </c>
      <c r="EJ37" s="17"/>
      <c r="EK37" s="17"/>
      <c r="EL37" s="17"/>
      <c r="EM37" s="17">
        <v>0</v>
      </c>
      <c r="EN37" s="17"/>
      <c r="EO37" s="17"/>
      <c r="EP37" s="17"/>
      <c r="EQ37" s="17">
        <v>0</v>
      </c>
      <c r="ER37" s="17"/>
      <c r="ES37" s="17"/>
      <c r="ET37" s="17"/>
      <c r="EU37" s="17">
        <v>0</v>
      </c>
      <c r="EV37" s="17">
        <v>6.5</v>
      </c>
      <c r="EW37" s="17">
        <v>6.39</v>
      </c>
      <c r="EX37" s="17">
        <v>6.39</v>
      </c>
      <c r="EY37" s="17">
        <v>0.11</v>
      </c>
      <c r="EZ37" s="17">
        <v>464.5</v>
      </c>
      <c r="FA37" s="17">
        <v>458.87804999999997</v>
      </c>
      <c r="FB37" s="17">
        <v>405.90627000000001</v>
      </c>
      <c r="FC37" s="17">
        <v>58.593730000000001</v>
      </c>
      <c r="FD37" s="17">
        <v>69.5</v>
      </c>
      <c r="FE37" s="17">
        <v>61.197150000000001</v>
      </c>
      <c r="FF37" s="17">
        <v>61.197150000000001</v>
      </c>
      <c r="FG37" s="17">
        <v>8.3028499999999994</v>
      </c>
      <c r="FH37" s="17">
        <v>115.5</v>
      </c>
      <c r="FI37" s="17">
        <v>123.25203</v>
      </c>
      <c r="FJ37" s="17">
        <v>150.27984000000001</v>
      </c>
      <c r="FK37" s="17">
        <v>-34.77984</v>
      </c>
      <c r="FL37" s="17">
        <v>38</v>
      </c>
      <c r="FM37" s="17">
        <v>22.735620000000001</v>
      </c>
      <c r="FN37" s="17">
        <v>22.735620000000001</v>
      </c>
      <c r="FO37" s="17">
        <v>15.264379999999999</v>
      </c>
      <c r="FP37" s="17">
        <v>18.8</v>
      </c>
      <c r="FQ37" s="17">
        <v>19.28585</v>
      </c>
      <c r="FR37" s="17">
        <v>19.28585</v>
      </c>
      <c r="FS37" s="17">
        <v>-0.48585</v>
      </c>
      <c r="FT37" s="17">
        <v>19.7</v>
      </c>
      <c r="FU37" s="17">
        <v>19.317070000000001</v>
      </c>
      <c r="FV37" s="17">
        <v>19.317070000000001</v>
      </c>
      <c r="FW37" s="17">
        <v>0.38292999999999999</v>
      </c>
      <c r="FX37" s="17">
        <v>87.2</v>
      </c>
      <c r="FY37" s="17">
        <v>87.657560000000004</v>
      </c>
      <c r="FZ37" s="17">
        <v>87.657560000000004</v>
      </c>
      <c r="GA37" s="17">
        <v>-0.45756000000000002</v>
      </c>
      <c r="GB37" s="17">
        <v>182.6</v>
      </c>
      <c r="GC37" s="17">
        <v>133.33332999999999</v>
      </c>
      <c r="GD37" s="17">
        <v>186.00300999999999</v>
      </c>
      <c r="GE37" s="17">
        <v>-3.4030100000000001</v>
      </c>
      <c r="GF37" s="17">
        <v>183.5</v>
      </c>
      <c r="GG37" s="17">
        <v>133.33332999999999</v>
      </c>
      <c r="GH37" s="17">
        <v>186.00300999999999</v>
      </c>
      <c r="GI37" s="17">
        <v>-2.5030100000000002</v>
      </c>
      <c r="GJ37" s="17">
        <v>184.3</v>
      </c>
      <c r="GK37" s="17">
        <v>133.33332999999999</v>
      </c>
      <c r="GL37" s="17">
        <v>186.00300999999999</v>
      </c>
      <c r="GM37" s="17">
        <v>-1.7030099999999999</v>
      </c>
      <c r="GN37" s="17">
        <v>109.3</v>
      </c>
      <c r="GO37" s="17">
        <v>110.91316999999999</v>
      </c>
      <c r="GP37" s="17">
        <v>103.89552999999999</v>
      </c>
      <c r="GQ37" s="17">
        <v>5.4044699999999999</v>
      </c>
      <c r="GR37" s="17">
        <v>8.3000000000000007</v>
      </c>
      <c r="GS37" s="17">
        <v>9.09</v>
      </c>
      <c r="GT37" s="17">
        <v>9.09</v>
      </c>
      <c r="GU37" s="17">
        <v>-0.79</v>
      </c>
      <c r="GV37" s="17">
        <v>3.1</v>
      </c>
      <c r="GW37" s="17">
        <v>6.6261000000000001</v>
      </c>
      <c r="GX37" s="17">
        <v>6.6261000000000001</v>
      </c>
      <c r="GY37" s="17">
        <v>-3.5261</v>
      </c>
      <c r="GZ37" s="17">
        <v>21.6</v>
      </c>
      <c r="HA37" s="17">
        <v>34.646230000000003</v>
      </c>
      <c r="HB37" s="17">
        <v>18</v>
      </c>
      <c r="HC37" s="17">
        <v>3.6</v>
      </c>
      <c r="HD37" s="17">
        <v>43.3</v>
      </c>
      <c r="HE37" s="17">
        <v>44.275120000000001</v>
      </c>
      <c r="HF37" s="17">
        <v>44.275120000000001</v>
      </c>
      <c r="HG37" s="17">
        <v>-0.97511999999999999</v>
      </c>
      <c r="HH37" s="17"/>
      <c r="HI37" s="17"/>
      <c r="HJ37" s="17">
        <v>3.9046599999999998</v>
      </c>
      <c r="HK37" s="17">
        <v>-3.9046599999999998</v>
      </c>
      <c r="HL37" s="17">
        <v>18.399999999999999</v>
      </c>
      <c r="HM37" s="17">
        <v>19.257169999999999</v>
      </c>
      <c r="HN37" s="17">
        <v>19.257169999999999</v>
      </c>
      <c r="HO37" s="17">
        <v>-0.85716999999999999</v>
      </c>
      <c r="HP37" s="17">
        <v>78.3</v>
      </c>
      <c r="HQ37" s="17">
        <v>169</v>
      </c>
      <c r="HR37" s="17">
        <v>143.46154000000001</v>
      </c>
      <c r="HS37" s="17">
        <v>-65.161540000000002</v>
      </c>
      <c r="HT37" s="17"/>
      <c r="HU37" s="17"/>
      <c r="HV37" s="17"/>
      <c r="HW37" s="17">
        <v>0</v>
      </c>
      <c r="HX37" s="17"/>
      <c r="HY37" s="17"/>
      <c r="HZ37" s="17"/>
      <c r="IA37" s="17">
        <v>0</v>
      </c>
      <c r="IB37" s="17"/>
      <c r="IC37" s="17"/>
      <c r="ID37" s="17"/>
      <c r="IE37" s="17">
        <v>0</v>
      </c>
      <c r="IF37" s="17"/>
      <c r="IG37" s="17"/>
      <c r="IH37" s="17"/>
      <c r="II37" s="17">
        <v>0</v>
      </c>
      <c r="IJ37" s="17"/>
      <c r="IK37" s="17"/>
      <c r="IL37" s="17"/>
      <c r="IM37" s="17">
        <v>0</v>
      </c>
      <c r="IN37" s="17">
        <v>46.3</v>
      </c>
      <c r="IO37" s="17"/>
      <c r="IP37" s="17"/>
      <c r="IQ37" s="17">
        <v>46.3</v>
      </c>
      <c r="IR37" s="17"/>
      <c r="IS37" s="17"/>
      <c r="IT37" s="17"/>
      <c r="IU37" s="17">
        <v>0</v>
      </c>
      <c r="IV37" s="17"/>
      <c r="IW37" s="17"/>
      <c r="IX37" s="17"/>
      <c r="IY37" s="17">
        <v>0</v>
      </c>
      <c r="IZ37" s="17"/>
      <c r="JA37" s="17"/>
      <c r="JB37" s="17"/>
      <c r="JC37" s="17">
        <v>0</v>
      </c>
      <c r="JD37" s="17">
        <v>86.4</v>
      </c>
      <c r="JE37" s="17">
        <v>88.815600000000003</v>
      </c>
      <c r="JF37" s="17">
        <v>88.815600000000003</v>
      </c>
      <c r="JG37" s="17">
        <v>-2.4156</v>
      </c>
      <c r="JH37" s="17"/>
      <c r="JI37" s="17"/>
      <c r="JJ37" s="17"/>
      <c r="JK37" s="17">
        <v>0</v>
      </c>
      <c r="JL37" s="17"/>
      <c r="JM37" s="17"/>
      <c r="JN37" s="17"/>
      <c r="JO37" s="17">
        <v>0</v>
      </c>
      <c r="JP37" s="17">
        <v>137.69999999999999</v>
      </c>
      <c r="JQ37" s="17">
        <v>136.66667000000001</v>
      </c>
      <c r="JR37" s="17">
        <v>136.66667000000001</v>
      </c>
      <c r="JS37" s="17">
        <v>1.0333300000000001</v>
      </c>
      <c r="JT37" s="17">
        <v>65.599999999999994</v>
      </c>
      <c r="JU37" s="17">
        <v>68.333330000000004</v>
      </c>
      <c r="JV37" s="17">
        <v>68.333330000000004</v>
      </c>
      <c r="JW37" s="17">
        <v>-2.73333</v>
      </c>
      <c r="JX37" s="17"/>
      <c r="JY37" s="17"/>
      <c r="JZ37" s="17"/>
      <c r="KA37" s="17">
        <v>0</v>
      </c>
      <c r="KB37" s="17"/>
      <c r="KC37" s="17"/>
      <c r="KD37" s="17"/>
      <c r="KE37" s="17">
        <v>0</v>
      </c>
      <c r="KF37" s="17"/>
      <c r="KG37" s="17"/>
      <c r="KH37" s="17"/>
      <c r="KI37" s="17">
        <v>0</v>
      </c>
      <c r="KJ37" s="17"/>
      <c r="KK37" s="17"/>
      <c r="KL37" s="17"/>
      <c r="KM37" s="17">
        <v>0</v>
      </c>
      <c r="KN37" s="17"/>
      <c r="KO37" s="17"/>
      <c r="KP37" s="17"/>
      <c r="KQ37" s="17">
        <v>0</v>
      </c>
      <c r="KR37" s="17"/>
      <c r="KS37" s="17"/>
      <c r="KT37" s="17"/>
      <c r="KU37" s="17">
        <v>0</v>
      </c>
      <c r="KV37" s="17"/>
      <c r="KW37" s="17"/>
      <c r="KX37" s="17"/>
      <c r="KY37" s="17">
        <v>0</v>
      </c>
      <c r="KZ37" s="17"/>
      <c r="LA37" s="17"/>
      <c r="LB37" s="17"/>
      <c r="LC37" s="17">
        <v>0</v>
      </c>
      <c r="LD37" s="17">
        <v>4.2</v>
      </c>
      <c r="LE37" s="17">
        <v>3.7524000000000002</v>
      </c>
      <c r="LF37" s="17">
        <v>3.7524000000000002</v>
      </c>
      <c r="LG37" s="17">
        <v>0.4476</v>
      </c>
      <c r="LH37" s="17">
        <v>96.2</v>
      </c>
      <c r="LI37" s="17">
        <v>151.05045999999999</v>
      </c>
      <c r="LJ37" s="17">
        <v>153.84614999999999</v>
      </c>
      <c r="LK37" s="17">
        <v>-57.646149999999999</v>
      </c>
      <c r="LL37" s="17">
        <v>97.2</v>
      </c>
      <c r="LM37" s="17">
        <v>103.32422</v>
      </c>
      <c r="LN37" s="17">
        <v>112.79628</v>
      </c>
      <c r="LO37" s="17">
        <v>-15.59628</v>
      </c>
      <c r="LP37" s="17">
        <v>64.2</v>
      </c>
      <c r="LQ37" s="17">
        <v>67.461460000000002</v>
      </c>
      <c r="LR37" s="17">
        <v>67.461460000000002</v>
      </c>
      <c r="LS37" s="17">
        <v>-3.26146</v>
      </c>
      <c r="LT37" s="17">
        <v>76.599999999999994</v>
      </c>
      <c r="LU37" s="17">
        <v>78.567999999999998</v>
      </c>
      <c r="LV37" s="17">
        <v>78.567999999999998</v>
      </c>
      <c r="LW37" s="17">
        <v>-1.968</v>
      </c>
      <c r="LX37" s="17">
        <v>30.1</v>
      </c>
      <c r="LY37" s="17">
        <v>30.097560000000001</v>
      </c>
      <c r="LZ37" s="17">
        <v>30.097560000000001</v>
      </c>
      <c r="MA37" s="17">
        <v>2.4399999999999999E-3</v>
      </c>
      <c r="MB37" s="17"/>
      <c r="MC37" s="17"/>
      <c r="MD37" s="17"/>
      <c r="ME37" s="17">
        <v>0</v>
      </c>
      <c r="MF37" s="17"/>
      <c r="MG37" s="17"/>
      <c r="MH37" s="17"/>
      <c r="MI37" s="17">
        <v>0</v>
      </c>
      <c r="MJ37" s="17"/>
      <c r="MK37" s="17"/>
      <c r="ML37" s="17"/>
      <c r="MM37" s="17">
        <v>0</v>
      </c>
      <c r="MN37" s="17">
        <v>147.5</v>
      </c>
      <c r="MO37" s="17">
        <v>136.40944999999999</v>
      </c>
      <c r="MP37" s="17">
        <v>149.77393000000001</v>
      </c>
      <c r="MQ37" s="17">
        <v>-2.27393</v>
      </c>
      <c r="MR37" s="17">
        <v>148.30000000000001</v>
      </c>
      <c r="MS37" s="17">
        <v>136.40944999999999</v>
      </c>
      <c r="MT37" s="17">
        <v>149.77393000000001</v>
      </c>
      <c r="MU37" s="17">
        <v>-1.47393</v>
      </c>
      <c r="MV37" s="17">
        <v>149.4</v>
      </c>
      <c r="MW37" s="17">
        <v>136.40944999999999</v>
      </c>
      <c r="MX37" s="17">
        <v>149.77393000000001</v>
      </c>
      <c r="MY37" s="17">
        <v>-0.37392999999999998</v>
      </c>
      <c r="MZ37" s="17"/>
      <c r="NA37" s="17"/>
      <c r="NB37" s="17"/>
      <c r="NC37" s="17">
        <v>0</v>
      </c>
      <c r="ND37" s="17">
        <v>0</v>
      </c>
      <c r="NE37" s="17"/>
      <c r="NF37" s="17"/>
      <c r="NG37" s="17">
        <v>0</v>
      </c>
      <c r="NH37" s="17"/>
      <c r="NI37" s="17"/>
      <c r="NJ37" s="17"/>
      <c r="NK37" s="17">
        <v>0</v>
      </c>
      <c r="NL37" s="17"/>
      <c r="NM37" s="17"/>
      <c r="NN37" s="17"/>
      <c r="NO37" s="17">
        <v>0</v>
      </c>
      <c r="NP37" s="17"/>
      <c r="NQ37" s="17"/>
      <c r="NR37" s="17"/>
      <c r="NS37" s="17">
        <v>0</v>
      </c>
      <c r="NT37" s="17"/>
      <c r="NU37" s="17"/>
      <c r="NV37" s="17"/>
      <c r="NW37" s="17">
        <v>0</v>
      </c>
      <c r="NX37" s="17"/>
      <c r="NY37" s="17"/>
      <c r="NZ37" s="17"/>
      <c r="OA37" s="17">
        <v>0</v>
      </c>
      <c r="OB37" s="17">
        <v>1</v>
      </c>
      <c r="OC37" s="17"/>
      <c r="OD37" s="17">
        <v>0.91900000000000004</v>
      </c>
      <c r="OE37" s="17">
        <v>8.1000000000000003E-2</v>
      </c>
      <c r="OF37" s="17">
        <v>19.899999999999999</v>
      </c>
      <c r="OG37" s="17">
        <v>46.411790000000003</v>
      </c>
      <c r="OH37" s="17">
        <v>36.332999999999998</v>
      </c>
      <c r="OI37" s="17">
        <v>-16.433</v>
      </c>
      <c r="OJ37" s="17">
        <v>70.8</v>
      </c>
      <c r="OK37" s="17"/>
      <c r="OL37" s="17">
        <v>70.849999999999994</v>
      </c>
      <c r="OM37" s="17">
        <v>-0.05</v>
      </c>
      <c r="ON37" s="17">
        <v>13.2</v>
      </c>
      <c r="OO37" s="17">
        <v>15.35</v>
      </c>
      <c r="OP37" s="17">
        <v>15.35</v>
      </c>
      <c r="OQ37" s="17">
        <v>-2.15</v>
      </c>
      <c r="OR37" s="17">
        <v>0.4</v>
      </c>
      <c r="OS37" s="17"/>
      <c r="OT37" s="17">
        <v>0.2</v>
      </c>
      <c r="OU37" s="17">
        <v>0.2</v>
      </c>
      <c r="OV37" s="17">
        <v>18.399999999999999</v>
      </c>
      <c r="OW37" s="17">
        <v>17.560980000000001</v>
      </c>
      <c r="OX37" s="17">
        <v>17.560980000000001</v>
      </c>
      <c r="OY37" s="17">
        <v>0.83901999999999999</v>
      </c>
      <c r="OZ37" s="17">
        <v>9.9</v>
      </c>
      <c r="PA37" s="17">
        <v>9.9830000000000005</v>
      </c>
      <c r="PB37" s="17">
        <v>9.9830000000000005</v>
      </c>
      <c r="PC37" s="17">
        <v>-8.3000000000000004E-2</v>
      </c>
      <c r="PD37" s="17">
        <v>5.5</v>
      </c>
      <c r="PE37" s="17">
        <v>5.67</v>
      </c>
      <c r="PF37" s="17">
        <v>5.67</v>
      </c>
      <c r="PG37" s="17">
        <v>-0.17</v>
      </c>
      <c r="PH37" s="17">
        <v>0.8</v>
      </c>
      <c r="PI37" s="17">
        <v>1</v>
      </c>
      <c r="PJ37" s="17">
        <v>1</v>
      </c>
      <c r="PK37" s="17">
        <v>-0.2</v>
      </c>
      <c r="PL37" s="17">
        <v>1.5</v>
      </c>
      <c r="PM37" s="17">
        <v>1.5</v>
      </c>
      <c r="PN37" s="17">
        <v>1.5</v>
      </c>
      <c r="PO37" s="17">
        <v>0</v>
      </c>
      <c r="PP37" s="17">
        <v>4.5</v>
      </c>
      <c r="PQ37" s="17">
        <v>4.5</v>
      </c>
      <c r="PR37" s="17">
        <v>4.5</v>
      </c>
      <c r="PS37" s="17">
        <v>0</v>
      </c>
      <c r="PT37" s="17">
        <v>0</v>
      </c>
      <c r="PU37" s="17">
        <v>19.5122</v>
      </c>
      <c r="PV37" s="17">
        <v>19.5122</v>
      </c>
      <c r="PW37" s="17">
        <v>-19.5122</v>
      </c>
      <c r="PX37" s="17">
        <v>20</v>
      </c>
      <c r="PY37" s="17">
        <v>19.5122</v>
      </c>
      <c r="PZ37" s="17">
        <v>19.5122</v>
      </c>
      <c r="QA37" s="17">
        <v>0.48780000000000001</v>
      </c>
      <c r="QB37" s="17">
        <v>16.899999999999999</v>
      </c>
      <c r="QC37" s="17">
        <v>13.65854</v>
      </c>
      <c r="QD37" s="17">
        <v>13.65854</v>
      </c>
      <c r="QE37" s="17">
        <v>3.24146</v>
      </c>
      <c r="QF37" s="17">
        <v>3.4</v>
      </c>
      <c r="QG37" s="17">
        <v>3.5</v>
      </c>
      <c r="QH37" s="17">
        <v>3.5</v>
      </c>
      <c r="QI37" s="17">
        <v>-0.1</v>
      </c>
      <c r="QJ37" s="17">
        <v>18.600000000000001</v>
      </c>
      <c r="QK37" s="17">
        <v>18.146339999999999</v>
      </c>
      <c r="QL37" s="17">
        <v>18.146339999999999</v>
      </c>
      <c r="QM37" s="17">
        <v>0.45366000000000001</v>
      </c>
      <c r="QN37" s="17">
        <v>13.1</v>
      </c>
      <c r="QO37" s="17"/>
      <c r="QP37" s="17">
        <v>13.523</v>
      </c>
      <c r="QQ37" s="17">
        <v>-0.42299999999999999</v>
      </c>
      <c r="QR37" s="17">
        <v>15.6</v>
      </c>
      <c r="QS37" s="17"/>
      <c r="QT37" s="17">
        <v>16.684000000000001</v>
      </c>
      <c r="QU37" s="17">
        <v>-1.0840000000000001</v>
      </c>
      <c r="QV37" s="17">
        <v>4.8</v>
      </c>
      <c r="QW37" s="17">
        <v>11</v>
      </c>
      <c r="QX37" s="17">
        <v>4.75</v>
      </c>
      <c r="QY37" s="17">
        <v>0.05</v>
      </c>
      <c r="QZ37" s="17">
        <v>12.6</v>
      </c>
      <c r="RA37" s="17">
        <v>37.700000000000003</v>
      </c>
      <c r="RB37" s="17">
        <v>20.393999999999998</v>
      </c>
      <c r="RC37" s="17">
        <v>-7.7939999999999996</v>
      </c>
      <c r="RD37" s="17">
        <v>4.5</v>
      </c>
      <c r="RE37" s="17">
        <v>4.2</v>
      </c>
      <c r="RF37" s="17">
        <v>4.2</v>
      </c>
      <c r="RG37" s="17">
        <v>0.3</v>
      </c>
      <c r="RH37" s="17">
        <v>0.1</v>
      </c>
      <c r="RI37" s="17">
        <v>1.2</v>
      </c>
      <c r="RJ37" s="17">
        <v>1.2</v>
      </c>
      <c r="RK37" s="17">
        <v>-1.1000000000000001</v>
      </c>
      <c r="RL37" s="17">
        <v>2.2000000000000002</v>
      </c>
      <c r="RM37" s="17">
        <v>2.4</v>
      </c>
      <c r="RN37" s="17">
        <v>2.4</v>
      </c>
      <c r="RO37" s="17">
        <v>-0.2</v>
      </c>
      <c r="RP37" s="17">
        <v>2.9</v>
      </c>
      <c r="RQ37" s="17">
        <v>1.4</v>
      </c>
      <c r="RR37" s="17">
        <v>1.4</v>
      </c>
      <c r="RS37" s="17">
        <v>1.5</v>
      </c>
      <c r="RT37" s="17">
        <v>15.9</v>
      </c>
      <c r="RU37" s="17"/>
      <c r="RV37" s="17">
        <v>15.521000000000001</v>
      </c>
      <c r="RW37" s="17">
        <v>0.379</v>
      </c>
      <c r="RX37" s="17">
        <v>3.2</v>
      </c>
      <c r="RY37" s="17">
        <v>3.18</v>
      </c>
      <c r="RZ37" s="17">
        <v>3.18</v>
      </c>
      <c r="SA37" s="17">
        <v>0.02</v>
      </c>
      <c r="SB37" s="17">
        <v>11.2</v>
      </c>
      <c r="SC37" s="17">
        <v>0</v>
      </c>
      <c r="SD37" s="17">
        <v>0</v>
      </c>
      <c r="SE37" s="17">
        <v>11.2</v>
      </c>
      <c r="SF37" s="17">
        <v>2.2000000000000002</v>
      </c>
      <c r="SG37" s="17">
        <v>2</v>
      </c>
      <c r="SH37" s="17">
        <v>2</v>
      </c>
      <c r="SI37" s="17">
        <v>0.2</v>
      </c>
      <c r="SJ37" s="17">
        <v>0.4</v>
      </c>
      <c r="SK37" s="17">
        <v>0.7</v>
      </c>
      <c r="SL37" s="17">
        <v>0.7</v>
      </c>
      <c r="SM37" s="17">
        <v>-0.3</v>
      </c>
      <c r="SN37" s="17">
        <v>10.1</v>
      </c>
      <c r="SO37" s="17">
        <v>10.53659</v>
      </c>
      <c r="SP37" s="17">
        <v>10.53659</v>
      </c>
      <c r="SQ37" s="17">
        <v>-0.43658999999999998</v>
      </c>
      <c r="SR37" s="17">
        <v>5.6</v>
      </c>
      <c r="SS37" s="17">
        <v>6</v>
      </c>
      <c r="ST37" s="17">
        <v>6</v>
      </c>
      <c r="SU37" s="17">
        <v>-0.4</v>
      </c>
      <c r="SV37" s="17">
        <v>9.4</v>
      </c>
      <c r="SW37" s="17">
        <v>7</v>
      </c>
      <c r="SX37" s="17">
        <v>7</v>
      </c>
      <c r="SY37" s="17">
        <v>2.4</v>
      </c>
      <c r="SZ37" s="17">
        <v>13</v>
      </c>
      <c r="TA37" s="17">
        <v>10.73171</v>
      </c>
      <c r="TB37" s="17">
        <v>10.73171</v>
      </c>
      <c r="TC37" s="17">
        <v>2.2682899999999999</v>
      </c>
      <c r="TD37" s="17">
        <v>20</v>
      </c>
      <c r="TE37" s="17">
        <v>19.21951</v>
      </c>
      <c r="TF37" s="17">
        <v>19.21951</v>
      </c>
      <c r="TG37" s="17">
        <v>0.78049000000000002</v>
      </c>
      <c r="TH37" s="17">
        <v>11.8</v>
      </c>
      <c r="TI37" s="17">
        <v>16.016999999999999</v>
      </c>
      <c r="TJ37" s="17">
        <v>16.016999999999999</v>
      </c>
      <c r="TK37" s="17">
        <v>-4.2169999999999996</v>
      </c>
      <c r="TL37" s="17">
        <v>51.2</v>
      </c>
      <c r="TM37" s="17">
        <v>61.5</v>
      </c>
      <c r="TN37" s="17">
        <v>64.102000000000004</v>
      </c>
      <c r="TO37" s="17">
        <v>-12.901999999999999</v>
      </c>
      <c r="TP37" s="17">
        <v>29.6</v>
      </c>
      <c r="TQ37" s="17"/>
      <c r="TR37" s="17">
        <v>29.288</v>
      </c>
      <c r="TS37" s="17">
        <v>0.312</v>
      </c>
      <c r="TT37" s="17">
        <v>0</v>
      </c>
      <c r="TU37" s="17">
        <v>0</v>
      </c>
      <c r="TV37" s="17">
        <v>28.236999999999998</v>
      </c>
      <c r="TW37" s="17">
        <v>-28.236999999999998</v>
      </c>
      <c r="TX37" s="17">
        <v>13.5</v>
      </c>
      <c r="TY37" s="17">
        <v>44</v>
      </c>
      <c r="TZ37" s="17">
        <v>42.094999999999999</v>
      </c>
      <c r="UA37" s="17">
        <v>-28.594999999999999</v>
      </c>
      <c r="UB37" s="17">
        <v>0</v>
      </c>
      <c r="UC37" s="17">
        <v>1.679</v>
      </c>
      <c r="UD37" s="17">
        <v>1.679</v>
      </c>
      <c r="UE37" s="17">
        <v>-1.679</v>
      </c>
      <c r="UF37" s="17">
        <v>2.2000000000000002</v>
      </c>
      <c r="UG37" s="17">
        <v>2.1890000000000001</v>
      </c>
      <c r="UH37" s="17">
        <v>2.1890000000000001</v>
      </c>
      <c r="UI37" s="17">
        <v>1.0999999999999999E-2</v>
      </c>
      <c r="UJ37" s="17">
        <v>6</v>
      </c>
      <c r="UK37" s="17">
        <v>10</v>
      </c>
      <c r="UL37" s="17">
        <v>10</v>
      </c>
      <c r="UM37" s="17">
        <v>-4</v>
      </c>
      <c r="UN37" s="17">
        <v>5.2</v>
      </c>
      <c r="UO37" s="17">
        <v>4</v>
      </c>
      <c r="UP37" s="17">
        <v>4</v>
      </c>
      <c r="UQ37" s="17">
        <v>1.2</v>
      </c>
      <c r="UR37" s="17"/>
      <c r="US37" s="17"/>
      <c r="UT37" s="17"/>
      <c r="UU37" s="17">
        <v>0</v>
      </c>
      <c r="UV37" s="17">
        <v>10.4</v>
      </c>
      <c r="UW37" s="17">
        <v>10.73171</v>
      </c>
      <c r="UX37" s="17">
        <v>10.73171</v>
      </c>
      <c r="UY37" s="17">
        <v>-0.33171</v>
      </c>
      <c r="UZ37" s="17">
        <v>11</v>
      </c>
      <c r="VA37" s="17">
        <v>11.90244</v>
      </c>
      <c r="VB37" s="17">
        <v>11.90244</v>
      </c>
      <c r="VC37" s="17">
        <v>-0.90244000000000002</v>
      </c>
      <c r="VD37" s="17">
        <v>11</v>
      </c>
      <c r="VE37" s="17">
        <v>11.90244</v>
      </c>
      <c r="VF37" s="17">
        <v>11.90244</v>
      </c>
      <c r="VG37" s="17">
        <v>-0.90244000000000002</v>
      </c>
      <c r="VH37" s="17">
        <v>14</v>
      </c>
      <c r="VI37" s="17">
        <v>13.090999999999999</v>
      </c>
      <c r="VJ37" s="17">
        <v>13.090999999999999</v>
      </c>
      <c r="VK37" s="17">
        <v>0.90900000000000003</v>
      </c>
      <c r="VL37" s="17">
        <v>221.2</v>
      </c>
      <c r="VM37" s="17"/>
      <c r="VN37" s="17">
        <v>234.63</v>
      </c>
      <c r="VO37" s="17">
        <v>-13.43</v>
      </c>
      <c r="VP37" s="17">
        <v>12.8</v>
      </c>
      <c r="VQ37" s="17"/>
      <c r="VR37" s="17">
        <v>12.832000000000001</v>
      </c>
      <c r="VS37" s="17">
        <v>-3.2000000000000001E-2</v>
      </c>
      <c r="VT37" s="17">
        <v>121.8</v>
      </c>
      <c r="VU37" s="17"/>
      <c r="VV37" s="17">
        <v>124.473</v>
      </c>
      <c r="VW37" s="17">
        <v>-2.673</v>
      </c>
      <c r="VX37" s="17">
        <v>0.6</v>
      </c>
      <c r="VY37" s="17">
        <v>0.6</v>
      </c>
      <c r="VZ37" s="17">
        <v>0.6</v>
      </c>
      <c r="WA37" s="17">
        <v>0</v>
      </c>
      <c r="WB37" s="17">
        <v>32.200000000000003</v>
      </c>
      <c r="WC37" s="17">
        <v>47.4</v>
      </c>
      <c r="WD37" s="17">
        <v>30</v>
      </c>
      <c r="WE37" s="17">
        <v>2.2000000000000002</v>
      </c>
      <c r="WF37" s="17">
        <v>21.6</v>
      </c>
      <c r="WG37" s="17">
        <v>35</v>
      </c>
      <c r="WH37" s="17">
        <v>35</v>
      </c>
      <c r="WI37" s="17">
        <v>-13.4</v>
      </c>
      <c r="WJ37" s="17">
        <v>88.6</v>
      </c>
      <c r="WK37" s="17"/>
      <c r="WL37" s="17">
        <v>89.867999999999995</v>
      </c>
      <c r="WM37" s="17">
        <v>-1.268</v>
      </c>
      <c r="WN37" s="17">
        <v>12.6</v>
      </c>
      <c r="WO37" s="17"/>
      <c r="WP37" s="17">
        <v>5.3659999999999997</v>
      </c>
      <c r="WQ37" s="17">
        <v>7.234</v>
      </c>
      <c r="WR37" s="17">
        <v>9.8000000000000007</v>
      </c>
      <c r="WS37" s="17">
        <v>9.8000000000000007</v>
      </c>
      <c r="WT37" s="17">
        <v>9.8000000000000007</v>
      </c>
      <c r="WU37" s="17">
        <v>0</v>
      </c>
      <c r="WV37" s="17">
        <v>20</v>
      </c>
      <c r="WW37" s="17">
        <v>19.21951</v>
      </c>
      <c r="WX37" s="17">
        <v>19.21951</v>
      </c>
      <c r="WY37" s="17">
        <v>0.78049000000000002</v>
      </c>
      <c r="WZ37" s="17">
        <v>9.4</v>
      </c>
      <c r="XA37" s="17">
        <v>10.7</v>
      </c>
      <c r="XB37" s="17">
        <v>10.7</v>
      </c>
      <c r="XC37" s="17">
        <v>-1.3</v>
      </c>
      <c r="XD37" s="17">
        <v>42.6</v>
      </c>
      <c r="XE37" s="17">
        <v>42</v>
      </c>
      <c r="XF37" s="17">
        <v>42</v>
      </c>
      <c r="XG37" s="17">
        <v>0.6</v>
      </c>
      <c r="XH37" s="17">
        <v>15.3</v>
      </c>
      <c r="XI37" s="17">
        <v>14</v>
      </c>
      <c r="XJ37" s="17">
        <v>14</v>
      </c>
      <c r="XK37" s="17">
        <v>1.3</v>
      </c>
      <c r="XL37" s="17"/>
      <c r="XM37" s="17"/>
      <c r="XN37" s="17"/>
      <c r="XO37" s="17">
        <v>0</v>
      </c>
      <c r="XP37" s="17"/>
      <c r="XQ37" s="17"/>
      <c r="XR37" s="17"/>
      <c r="XS37" s="17">
        <v>0</v>
      </c>
      <c r="XT37" s="17">
        <v>16.8</v>
      </c>
      <c r="XU37" s="17">
        <v>14</v>
      </c>
      <c r="XV37" s="17">
        <v>14</v>
      </c>
      <c r="XW37" s="17">
        <v>2.8</v>
      </c>
      <c r="XX37" s="17"/>
      <c r="XY37" s="17"/>
      <c r="XZ37" s="17"/>
      <c r="YA37" s="17">
        <v>0</v>
      </c>
      <c r="YB37" s="17"/>
      <c r="YC37" s="17"/>
      <c r="YD37" s="17"/>
      <c r="YE37" s="17">
        <v>0</v>
      </c>
    </row>
    <row r="38" spans="1:655" ht="24" customHeight="1" x14ac:dyDescent="0.35">
      <c r="A38" s="1"/>
      <c r="B38" s="16" t="s">
        <v>59</v>
      </c>
      <c r="C38" s="16" t="s">
        <v>812</v>
      </c>
      <c r="D38" s="17"/>
      <c r="E38" s="17"/>
      <c r="F38" s="17"/>
      <c r="G38" s="17">
        <v>0</v>
      </c>
      <c r="H38" s="17">
        <v>651</v>
      </c>
      <c r="I38" s="17">
        <v>646.79789000000005</v>
      </c>
      <c r="J38" s="17">
        <v>646.79789000000005</v>
      </c>
      <c r="K38" s="17">
        <v>4.2021100000000002</v>
      </c>
      <c r="L38" s="17">
        <v>218.5</v>
      </c>
      <c r="M38" s="17">
        <v>211.44126</v>
      </c>
      <c r="N38" s="17">
        <v>211.44126</v>
      </c>
      <c r="O38" s="17">
        <v>7.0587400000000002</v>
      </c>
      <c r="P38" s="17"/>
      <c r="Q38" s="17"/>
      <c r="R38" s="17"/>
      <c r="S38" s="17">
        <v>0</v>
      </c>
      <c r="T38" s="17"/>
      <c r="U38" s="17"/>
      <c r="V38" s="17"/>
      <c r="W38" s="17">
        <v>0</v>
      </c>
      <c r="X38" s="17">
        <v>90.2</v>
      </c>
      <c r="Y38" s="17">
        <v>92.226339999999993</v>
      </c>
      <c r="Z38" s="17">
        <v>92.226339999999993</v>
      </c>
      <c r="AA38" s="17">
        <v>-2.0263399999999998</v>
      </c>
      <c r="AB38" s="17">
        <v>177.2</v>
      </c>
      <c r="AC38" s="17">
        <v>179.98707999999999</v>
      </c>
      <c r="AD38" s="17">
        <v>168.86722</v>
      </c>
      <c r="AE38" s="17">
        <v>8.3327799999999996</v>
      </c>
      <c r="AF38" s="17"/>
      <c r="AG38" s="17"/>
      <c r="AH38" s="17"/>
      <c r="AI38" s="17">
        <v>0</v>
      </c>
      <c r="AJ38" s="17"/>
      <c r="AK38" s="17"/>
      <c r="AL38" s="17"/>
      <c r="AM38" s="17">
        <v>0</v>
      </c>
      <c r="AN38" s="17">
        <v>126.1</v>
      </c>
      <c r="AO38" s="17">
        <v>111.11111</v>
      </c>
      <c r="AP38" s="17">
        <v>178.71419</v>
      </c>
      <c r="AQ38" s="17">
        <v>-52.614190000000001</v>
      </c>
      <c r="AR38" s="17">
        <v>124.3</v>
      </c>
      <c r="AS38" s="17">
        <v>111.11111</v>
      </c>
      <c r="AT38" s="17">
        <v>178.71419</v>
      </c>
      <c r="AU38" s="17">
        <v>-54.414189999999998</v>
      </c>
      <c r="AV38" s="17">
        <v>125.6</v>
      </c>
      <c r="AW38" s="17">
        <v>111.11111</v>
      </c>
      <c r="AX38" s="17">
        <v>178.71419</v>
      </c>
      <c r="AY38" s="17">
        <v>-53.114190000000001</v>
      </c>
      <c r="AZ38" s="17">
        <v>224</v>
      </c>
      <c r="BA38" s="17">
        <v>166.66667000000001</v>
      </c>
      <c r="BB38" s="17">
        <v>268.07128999999998</v>
      </c>
      <c r="BC38" s="17">
        <v>-44.071289999999998</v>
      </c>
      <c r="BD38" s="17">
        <v>209.2</v>
      </c>
      <c r="BE38" s="17">
        <v>209.29819000000001</v>
      </c>
      <c r="BF38" s="17">
        <v>209.29819000000001</v>
      </c>
      <c r="BG38" s="17">
        <v>-9.819E-2</v>
      </c>
      <c r="BH38" s="17">
        <v>110.4</v>
      </c>
      <c r="BI38" s="17">
        <v>104.6491</v>
      </c>
      <c r="BJ38" s="17">
        <v>104.6491</v>
      </c>
      <c r="BK38" s="17">
        <v>5.7508999999999997</v>
      </c>
      <c r="BL38" s="17">
        <v>554.70000000000005</v>
      </c>
      <c r="BM38" s="17">
        <v>554.83489999999995</v>
      </c>
      <c r="BN38" s="17">
        <v>329.74358999999998</v>
      </c>
      <c r="BO38" s="17">
        <v>224.95641000000001</v>
      </c>
      <c r="BP38" s="17">
        <v>5.2</v>
      </c>
      <c r="BQ38" s="17">
        <v>4.4534599999999998</v>
      </c>
      <c r="BR38" s="17">
        <v>4.4534599999999998</v>
      </c>
      <c r="BS38" s="17">
        <v>0.74653999999999998</v>
      </c>
      <c r="BT38" s="17"/>
      <c r="BU38" s="17"/>
      <c r="BV38" s="17"/>
      <c r="BW38" s="17">
        <v>0</v>
      </c>
      <c r="BX38" s="17"/>
      <c r="BY38" s="17"/>
      <c r="BZ38" s="17"/>
      <c r="CA38" s="17">
        <v>0</v>
      </c>
      <c r="CB38" s="17"/>
      <c r="CC38" s="17"/>
      <c r="CD38" s="17"/>
      <c r="CE38" s="17">
        <v>0</v>
      </c>
      <c r="CF38" s="17"/>
      <c r="CG38" s="17"/>
      <c r="CH38" s="17"/>
      <c r="CI38" s="17">
        <v>0</v>
      </c>
      <c r="CJ38" s="17">
        <v>166.5</v>
      </c>
      <c r="CK38" s="17">
        <v>164.70732000000001</v>
      </c>
      <c r="CL38" s="17">
        <v>164.70732000000001</v>
      </c>
      <c r="CM38" s="17">
        <v>1.7926800000000001</v>
      </c>
      <c r="CN38" s="17">
        <v>7.3</v>
      </c>
      <c r="CO38" s="17">
        <v>5.1583800000000002</v>
      </c>
      <c r="CP38" s="17">
        <v>5.1583800000000002</v>
      </c>
      <c r="CQ38" s="17">
        <v>2.1416200000000001</v>
      </c>
      <c r="CR38" s="17">
        <v>5.5</v>
      </c>
      <c r="CS38" s="17">
        <v>2.8315000000000001</v>
      </c>
      <c r="CT38" s="17">
        <v>2.8315000000000001</v>
      </c>
      <c r="CU38" s="17">
        <v>2.6684999999999999</v>
      </c>
      <c r="CV38" s="17"/>
      <c r="CW38" s="17"/>
      <c r="CX38" s="17"/>
      <c r="CY38" s="17">
        <v>0</v>
      </c>
      <c r="CZ38" s="17">
        <v>6.2</v>
      </c>
      <c r="DA38" s="17">
        <v>6.8787000000000003</v>
      </c>
      <c r="DB38" s="17">
        <v>6.8787000000000003</v>
      </c>
      <c r="DC38" s="17">
        <v>-0.67869999999999997</v>
      </c>
      <c r="DD38" s="17">
        <v>8.9</v>
      </c>
      <c r="DE38" s="17">
        <v>10.217000000000001</v>
      </c>
      <c r="DF38" s="17">
        <v>10.217000000000001</v>
      </c>
      <c r="DG38" s="17">
        <v>-1.3169999999999999</v>
      </c>
      <c r="DH38" s="17">
        <v>65.900000000000006</v>
      </c>
      <c r="DI38" s="17">
        <v>70</v>
      </c>
      <c r="DJ38" s="17">
        <v>15.38462</v>
      </c>
      <c r="DK38" s="17">
        <v>50.51538</v>
      </c>
      <c r="DL38" s="17"/>
      <c r="DM38" s="17"/>
      <c r="DN38" s="17"/>
      <c r="DO38" s="17">
        <v>0</v>
      </c>
      <c r="DP38" s="17"/>
      <c r="DQ38" s="17"/>
      <c r="DR38" s="17"/>
      <c r="DS38" s="17">
        <v>0</v>
      </c>
      <c r="DT38" s="17"/>
      <c r="DU38" s="17"/>
      <c r="DV38" s="17"/>
      <c r="DW38" s="17">
        <v>0</v>
      </c>
      <c r="DX38" s="17"/>
      <c r="DY38" s="17"/>
      <c r="DZ38" s="17"/>
      <c r="EA38" s="17">
        <v>0</v>
      </c>
      <c r="EB38" s="17">
        <v>82.9</v>
      </c>
      <c r="EC38" s="17">
        <v>71.738349999999997</v>
      </c>
      <c r="ED38" s="17">
        <v>70.535619999999994</v>
      </c>
      <c r="EE38" s="17">
        <v>12.364380000000001</v>
      </c>
      <c r="EF38" s="17">
        <v>222.1</v>
      </c>
      <c r="EG38" s="17">
        <v>221.55625000000001</v>
      </c>
      <c r="EH38" s="17">
        <v>221.55625000000001</v>
      </c>
      <c r="EI38" s="17">
        <v>0.54374999999999996</v>
      </c>
      <c r="EJ38" s="17"/>
      <c r="EK38" s="17"/>
      <c r="EL38" s="17"/>
      <c r="EM38" s="17">
        <v>0</v>
      </c>
      <c r="EN38" s="17"/>
      <c r="EO38" s="17"/>
      <c r="EP38" s="17"/>
      <c r="EQ38" s="17">
        <v>0</v>
      </c>
      <c r="ER38" s="17"/>
      <c r="ES38" s="17"/>
      <c r="ET38" s="17"/>
      <c r="EU38" s="17">
        <v>0</v>
      </c>
      <c r="EV38" s="17">
        <v>6.5</v>
      </c>
      <c r="EW38" s="17">
        <v>6.39</v>
      </c>
      <c r="EX38" s="17">
        <v>6.39</v>
      </c>
      <c r="EY38" s="17">
        <v>0.11</v>
      </c>
      <c r="EZ38" s="17">
        <v>463.3</v>
      </c>
      <c r="FA38" s="17">
        <v>458.87804999999997</v>
      </c>
      <c r="FB38" s="17">
        <v>221.46341000000001</v>
      </c>
      <c r="FC38" s="17">
        <v>241.83659</v>
      </c>
      <c r="FD38" s="17">
        <v>69.7</v>
      </c>
      <c r="FE38" s="17">
        <v>61.197150000000001</v>
      </c>
      <c r="FF38" s="17">
        <v>61.197150000000001</v>
      </c>
      <c r="FG38" s="17">
        <v>8.5028500000000005</v>
      </c>
      <c r="FH38" s="17">
        <v>129</v>
      </c>
      <c r="FI38" s="17">
        <v>131.86520999999999</v>
      </c>
      <c r="FJ38" s="17">
        <v>151.16300000000001</v>
      </c>
      <c r="FK38" s="17">
        <v>-22.163</v>
      </c>
      <c r="FL38" s="17">
        <v>38.299999999999997</v>
      </c>
      <c r="FM38" s="17">
        <v>22.735620000000001</v>
      </c>
      <c r="FN38" s="17">
        <v>22.735620000000001</v>
      </c>
      <c r="FO38" s="17">
        <v>15.56438</v>
      </c>
      <c r="FP38" s="17">
        <v>18.8</v>
      </c>
      <c r="FQ38" s="17">
        <v>19.28585</v>
      </c>
      <c r="FR38" s="17">
        <v>19.28585</v>
      </c>
      <c r="FS38" s="17">
        <v>-0.48585</v>
      </c>
      <c r="FT38" s="17">
        <v>19.7</v>
      </c>
      <c r="FU38" s="17">
        <v>19.317070000000001</v>
      </c>
      <c r="FV38" s="17">
        <v>19.317070000000001</v>
      </c>
      <c r="FW38" s="17">
        <v>0.38292999999999999</v>
      </c>
      <c r="FX38" s="17">
        <v>88.4</v>
      </c>
      <c r="FY38" s="17">
        <v>87.657560000000004</v>
      </c>
      <c r="FZ38" s="17">
        <v>87.657560000000004</v>
      </c>
      <c r="GA38" s="17">
        <v>0.74243999999999999</v>
      </c>
      <c r="GB38" s="17">
        <v>183.7</v>
      </c>
      <c r="GC38" s="17">
        <v>135.10818</v>
      </c>
      <c r="GD38" s="17">
        <v>186.00300999999999</v>
      </c>
      <c r="GE38" s="17">
        <v>-2.30301</v>
      </c>
      <c r="GF38" s="17">
        <v>184.3</v>
      </c>
      <c r="GG38" s="17">
        <v>135.10818</v>
      </c>
      <c r="GH38" s="17">
        <v>186.00300999999999</v>
      </c>
      <c r="GI38" s="17">
        <v>-1.7030099999999999</v>
      </c>
      <c r="GJ38" s="17">
        <v>185</v>
      </c>
      <c r="GK38" s="17">
        <v>135.10818</v>
      </c>
      <c r="GL38" s="17">
        <v>186.00300999999999</v>
      </c>
      <c r="GM38" s="17">
        <v>-1.00301</v>
      </c>
      <c r="GN38" s="17">
        <v>110.1</v>
      </c>
      <c r="GO38" s="17">
        <v>110.91316999999999</v>
      </c>
      <c r="GP38" s="17">
        <v>103.89552999999999</v>
      </c>
      <c r="GQ38" s="17">
        <v>6.2044699999999997</v>
      </c>
      <c r="GR38" s="17">
        <v>8.1999999999999993</v>
      </c>
      <c r="GS38" s="17">
        <v>9.09</v>
      </c>
      <c r="GT38" s="17">
        <v>9.09</v>
      </c>
      <c r="GU38" s="17">
        <v>-0.89</v>
      </c>
      <c r="GV38" s="17">
        <v>3.1</v>
      </c>
      <c r="GW38" s="17">
        <v>6.6261000000000001</v>
      </c>
      <c r="GX38" s="17">
        <v>6.6261000000000001</v>
      </c>
      <c r="GY38" s="17">
        <v>-3.5261</v>
      </c>
      <c r="GZ38" s="17">
        <v>30.1</v>
      </c>
      <c r="HA38" s="17">
        <v>28.792570000000001</v>
      </c>
      <c r="HB38" s="17">
        <v>18</v>
      </c>
      <c r="HC38" s="17">
        <v>12.1</v>
      </c>
      <c r="HD38" s="17">
        <v>43.3</v>
      </c>
      <c r="HE38" s="17">
        <v>44.275120000000001</v>
      </c>
      <c r="HF38" s="17">
        <v>44.275120000000001</v>
      </c>
      <c r="HG38" s="17">
        <v>-0.97511999999999999</v>
      </c>
      <c r="HH38" s="17"/>
      <c r="HI38" s="17"/>
      <c r="HJ38" s="17">
        <v>3.9046599999999998</v>
      </c>
      <c r="HK38" s="17">
        <v>-3.9046599999999998</v>
      </c>
      <c r="HL38" s="17">
        <v>17.7</v>
      </c>
      <c r="HM38" s="17">
        <v>19.257169999999999</v>
      </c>
      <c r="HN38" s="17">
        <v>19.257169999999999</v>
      </c>
      <c r="HO38" s="17">
        <v>-1.5571699999999999</v>
      </c>
      <c r="HP38" s="17">
        <v>134.30000000000001</v>
      </c>
      <c r="HQ38" s="17">
        <v>118.89973999999999</v>
      </c>
      <c r="HR38" s="17">
        <v>141.53845999999999</v>
      </c>
      <c r="HS38" s="17">
        <v>-7.2384599999999999</v>
      </c>
      <c r="HT38" s="17"/>
      <c r="HU38" s="17"/>
      <c r="HV38" s="17"/>
      <c r="HW38" s="17">
        <v>0</v>
      </c>
      <c r="HX38" s="17"/>
      <c r="HY38" s="17"/>
      <c r="HZ38" s="17"/>
      <c r="IA38" s="17">
        <v>0</v>
      </c>
      <c r="IB38" s="17"/>
      <c r="IC38" s="17"/>
      <c r="ID38" s="17"/>
      <c r="IE38" s="17">
        <v>0</v>
      </c>
      <c r="IF38" s="17"/>
      <c r="IG38" s="17"/>
      <c r="IH38" s="17"/>
      <c r="II38" s="17">
        <v>0</v>
      </c>
      <c r="IJ38" s="17"/>
      <c r="IK38" s="17"/>
      <c r="IL38" s="17"/>
      <c r="IM38" s="17">
        <v>0</v>
      </c>
      <c r="IN38" s="17">
        <v>46.5</v>
      </c>
      <c r="IO38" s="17"/>
      <c r="IP38" s="17"/>
      <c r="IQ38" s="17">
        <v>46.5</v>
      </c>
      <c r="IR38" s="17"/>
      <c r="IS38" s="17"/>
      <c r="IT38" s="17"/>
      <c r="IU38" s="17">
        <v>0</v>
      </c>
      <c r="IV38" s="17"/>
      <c r="IW38" s="17"/>
      <c r="IX38" s="17"/>
      <c r="IY38" s="17">
        <v>0</v>
      </c>
      <c r="IZ38" s="17"/>
      <c r="JA38" s="17"/>
      <c r="JB38" s="17"/>
      <c r="JC38" s="17">
        <v>0</v>
      </c>
      <c r="JD38" s="17">
        <v>86.6</v>
      </c>
      <c r="JE38" s="17">
        <v>88.815600000000003</v>
      </c>
      <c r="JF38" s="17">
        <v>88.815600000000003</v>
      </c>
      <c r="JG38" s="17">
        <v>-2.2155999999999998</v>
      </c>
      <c r="JH38" s="17"/>
      <c r="JI38" s="17"/>
      <c r="JJ38" s="17"/>
      <c r="JK38" s="17">
        <v>0</v>
      </c>
      <c r="JL38" s="17"/>
      <c r="JM38" s="17"/>
      <c r="JN38" s="17"/>
      <c r="JO38" s="17">
        <v>0</v>
      </c>
      <c r="JP38" s="17">
        <v>137.9</v>
      </c>
      <c r="JQ38" s="17">
        <v>136.66667000000001</v>
      </c>
      <c r="JR38" s="17">
        <v>136.66667000000001</v>
      </c>
      <c r="JS38" s="17">
        <v>1.23333</v>
      </c>
      <c r="JT38" s="17">
        <v>68.099999999999994</v>
      </c>
      <c r="JU38" s="17">
        <v>68.333330000000004</v>
      </c>
      <c r="JV38" s="17">
        <v>68.333330000000004</v>
      </c>
      <c r="JW38" s="17">
        <v>-0.23333000000000001</v>
      </c>
      <c r="JX38" s="17"/>
      <c r="JY38" s="17"/>
      <c r="JZ38" s="17"/>
      <c r="KA38" s="17">
        <v>0</v>
      </c>
      <c r="KB38" s="17"/>
      <c r="KC38" s="17"/>
      <c r="KD38" s="17"/>
      <c r="KE38" s="17">
        <v>0</v>
      </c>
      <c r="KF38" s="17"/>
      <c r="KG38" s="17"/>
      <c r="KH38" s="17"/>
      <c r="KI38" s="17">
        <v>0</v>
      </c>
      <c r="KJ38" s="17"/>
      <c r="KK38" s="17"/>
      <c r="KL38" s="17"/>
      <c r="KM38" s="17">
        <v>0</v>
      </c>
      <c r="KN38" s="17"/>
      <c r="KO38" s="17"/>
      <c r="KP38" s="17"/>
      <c r="KQ38" s="17">
        <v>0</v>
      </c>
      <c r="KR38" s="17"/>
      <c r="KS38" s="17"/>
      <c r="KT38" s="17"/>
      <c r="KU38" s="17">
        <v>0</v>
      </c>
      <c r="KV38" s="17"/>
      <c r="KW38" s="17"/>
      <c r="KX38" s="17"/>
      <c r="KY38" s="17">
        <v>0</v>
      </c>
      <c r="KZ38" s="17"/>
      <c r="LA38" s="17"/>
      <c r="LB38" s="17"/>
      <c r="LC38" s="17">
        <v>0</v>
      </c>
      <c r="LD38" s="17">
        <v>4.2</v>
      </c>
      <c r="LE38" s="17">
        <v>3.7524000000000002</v>
      </c>
      <c r="LF38" s="17">
        <v>3.7524000000000002</v>
      </c>
      <c r="LG38" s="17">
        <v>0.4476</v>
      </c>
      <c r="LH38" s="17">
        <v>69.5</v>
      </c>
      <c r="LI38" s="17">
        <v>41.025640000000003</v>
      </c>
      <c r="LJ38" s="17">
        <v>64.913359999999997</v>
      </c>
      <c r="LK38" s="17">
        <v>4.5866400000000001</v>
      </c>
      <c r="LL38" s="17">
        <v>102.4</v>
      </c>
      <c r="LM38" s="17">
        <v>108.13006</v>
      </c>
      <c r="LN38" s="17">
        <v>117.41567000000001</v>
      </c>
      <c r="LO38" s="17">
        <v>-15.01567</v>
      </c>
      <c r="LP38" s="17">
        <v>63.6</v>
      </c>
      <c r="LQ38" s="17">
        <v>67.461460000000002</v>
      </c>
      <c r="LR38" s="17">
        <v>67.461460000000002</v>
      </c>
      <c r="LS38" s="17">
        <v>-3.8614600000000001</v>
      </c>
      <c r="LT38" s="17">
        <v>77.7</v>
      </c>
      <c r="LU38" s="17">
        <v>78.567999999999998</v>
      </c>
      <c r="LV38" s="17">
        <v>78.567999999999998</v>
      </c>
      <c r="LW38" s="17">
        <v>-0.86799999999999999</v>
      </c>
      <c r="LX38" s="17">
        <v>30.5</v>
      </c>
      <c r="LY38" s="17">
        <v>30.097560000000001</v>
      </c>
      <c r="LZ38" s="17">
        <v>30.097560000000001</v>
      </c>
      <c r="MA38" s="17">
        <v>0.40244000000000002</v>
      </c>
      <c r="MB38" s="17"/>
      <c r="MC38" s="17"/>
      <c r="MD38" s="17"/>
      <c r="ME38" s="17">
        <v>0</v>
      </c>
      <c r="MF38" s="17"/>
      <c r="MG38" s="17"/>
      <c r="MH38" s="17"/>
      <c r="MI38" s="17">
        <v>0</v>
      </c>
      <c r="MJ38" s="17"/>
      <c r="MK38" s="17"/>
      <c r="ML38" s="17"/>
      <c r="MM38" s="17">
        <v>0</v>
      </c>
      <c r="MN38" s="17">
        <v>147.4</v>
      </c>
      <c r="MO38" s="17">
        <v>149.77393000000001</v>
      </c>
      <c r="MP38" s="17">
        <v>149.77393000000001</v>
      </c>
      <c r="MQ38" s="17">
        <v>-2.3739300000000001</v>
      </c>
      <c r="MR38" s="17">
        <v>148.19999999999999</v>
      </c>
      <c r="MS38" s="17">
        <v>149.77393000000001</v>
      </c>
      <c r="MT38" s="17">
        <v>149.77393000000001</v>
      </c>
      <c r="MU38" s="17">
        <v>-1.5739300000000001</v>
      </c>
      <c r="MV38" s="17">
        <v>149.69999999999999</v>
      </c>
      <c r="MW38" s="17">
        <v>149.77393000000001</v>
      </c>
      <c r="MX38" s="17">
        <v>149.77393000000001</v>
      </c>
      <c r="MY38" s="17">
        <v>-7.3929999999999996E-2</v>
      </c>
      <c r="MZ38" s="17"/>
      <c r="NA38" s="17"/>
      <c r="NB38" s="17"/>
      <c r="NC38" s="17">
        <v>0</v>
      </c>
      <c r="ND38" s="17">
        <v>0</v>
      </c>
      <c r="NE38" s="17"/>
      <c r="NF38" s="17"/>
      <c r="NG38" s="17">
        <v>0</v>
      </c>
      <c r="NH38" s="17"/>
      <c r="NI38" s="17"/>
      <c r="NJ38" s="17"/>
      <c r="NK38" s="17">
        <v>0</v>
      </c>
      <c r="NL38" s="17"/>
      <c r="NM38" s="17"/>
      <c r="NN38" s="17"/>
      <c r="NO38" s="17">
        <v>0</v>
      </c>
      <c r="NP38" s="17"/>
      <c r="NQ38" s="17"/>
      <c r="NR38" s="17"/>
      <c r="NS38" s="17">
        <v>0</v>
      </c>
      <c r="NT38" s="17"/>
      <c r="NU38" s="17"/>
      <c r="NV38" s="17"/>
      <c r="NW38" s="17">
        <v>0</v>
      </c>
      <c r="NX38" s="17"/>
      <c r="NY38" s="17"/>
      <c r="NZ38" s="17"/>
      <c r="OA38" s="17">
        <v>0</v>
      </c>
      <c r="OB38" s="17">
        <v>0.8</v>
      </c>
      <c r="OC38" s="17"/>
      <c r="OD38" s="17">
        <v>0.86</v>
      </c>
      <c r="OE38" s="17">
        <v>-0.06</v>
      </c>
      <c r="OF38" s="17">
        <v>14.6</v>
      </c>
      <c r="OG38" s="17">
        <v>49.534019999999998</v>
      </c>
      <c r="OH38" s="17">
        <v>38.933999999999997</v>
      </c>
      <c r="OI38" s="17">
        <v>-24.334</v>
      </c>
      <c r="OJ38" s="17">
        <v>69.2</v>
      </c>
      <c r="OK38" s="17"/>
      <c r="OL38" s="17">
        <v>67.811000000000007</v>
      </c>
      <c r="OM38" s="17">
        <v>1.389</v>
      </c>
      <c r="ON38" s="17">
        <v>13.6</v>
      </c>
      <c r="OO38" s="17">
        <v>15.082000000000001</v>
      </c>
      <c r="OP38" s="17">
        <v>15.082000000000001</v>
      </c>
      <c r="OQ38" s="17">
        <v>-1.482</v>
      </c>
      <c r="OR38" s="17">
        <v>0.3</v>
      </c>
      <c r="OS38" s="17"/>
      <c r="OT38" s="17">
        <v>0.1</v>
      </c>
      <c r="OU38" s="17">
        <v>0.2</v>
      </c>
      <c r="OV38" s="17">
        <v>18.399999999999999</v>
      </c>
      <c r="OW38" s="17">
        <v>17.560980000000001</v>
      </c>
      <c r="OX38" s="17">
        <v>17.560980000000001</v>
      </c>
      <c r="OY38" s="17">
        <v>0.83901999999999999</v>
      </c>
      <c r="OZ38" s="17">
        <v>9.9</v>
      </c>
      <c r="PA38" s="17">
        <v>9.9830000000000005</v>
      </c>
      <c r="PB38" s="17">
        <v>9.9830000000000005</v>
      </c>
      <c r="PC38" s="17">
        <v>-8.3000000000000004E-2</v>
      </c>
      <c r="PD38" s="17">
        <v>5.5</v>
      </c>
      <c r="PE38" s="17">
        <v>5.67</v>
      </c>
      <c r="PF38" s="17">
        <v>5.67</v>
      </c>
      <c r="PG38" s="17">
        <v>-0.17</v>
      </c>
      <c r="PH38" s="17">
        <v>0.7</v>
      </c>
      <c r="PI38" s="17">
        <v>1</v>
      </c>
      <c r="PJ38" s="17">
        <v>1</v>
      </c>
      <c r="PK38" s="17">
        <v>-0.3</v>
      </c>
      <c r="PL38" s="17">
        <v>1.5</v>
      </c>
      <c r="PM38" s="17">
        <v>1.5</v>
      </c>
      <c r="PN38" s="17">
        <v>1.5</v>
      </c>
      <c r="PO38" s="17">
        <v>0</v>
      </c>
      <c r="PP38" s="17">
        <v>4.5</v>
      </c>
      <c r="PQ38" s="17">
        <v>4.5</v>
      </c>
      <c r="PR38" s="17">
        <v>4.5</v>
      </c>
      <c r="PS38" s="17">
        <v>0</v>
      </c>
      <c r="PT38" s="17">
        <v>0</v>
      </c>
      <c r="PU38" s="17">
        <v>19.5122</v>
      </c>
      <c r="PV38" s="17">
        <v>19.5122</v>
      </c>
      <c r="PW38" s="17">
        <v>-19.5122</v>
      </c>
      <c r="PX38" s="17">
        <v>20</v>
      </c>
      <c r="PY38" s="17">
        <v>19.5122</v>
      </c>
      <c r="PZ38" s="17">
        <v>19.5122</v>
      </c>
      <c r="QA38" s="17">
        <v>0.48780000000000001</v>
      </c>
      <c r="QB38" s="17">
        <v>16.899999999999999</v>
      </c>
      <c r="QC38" s="17">
        <v>13.65854</v>
      </c>
      <c r="QD38" s="17">
        <v>13.65854</v>
      </c>
      <c r="QE38" s="17">
        <v>3.24146</v>
      </c>
      <c r="QF38" s="17">
        <v>3.4</v>
      </c>
      <c r="QG38" s="17">
        <v>3.5</v>
      </c>
      <c r="QH38" s="17">
        <v>3.5</v>
      </c>
      <c r="QI38" s="17">
        <v>-0.1</v>
      </c>
      <c r="QJ38" s="17">
        <v>18.600000000000001</v>
      </c>
      <c r="QK38" s="17">
        <v>18.146339999999999</v>
      </c>
      <c r="QL38" s="17">
        <v>18.146339999999999</v>
      </c>
      <c r="QM38" s="17">
        <v>0.45366000000000001</v>
      </c>
      <c r="QN38" s="17">
        <v>12.8</v>
      </c>
      <c r="QO38" s="17"/>
      <c r="QP38" s="17">
        <v>13.281000000000001</v>
      </c>
      <c r="QQ38" s="17">
        <v>-0.48099999999999998</v>
      </c>
      <c r="QR38" s="17">
        <v>15.3</v>
      </c>
      <c r="QS38" s="17"/>
      <c r="QT38" s="17">
        <v>16.646999999999998</v>
      </c>
      <c r="QU38" s="17">
        <v>-1.347</v>
      </c>
      <c r="QV38" s="17">
        <v>2.7</v>
      </c>
      <c r="QW38" s="17">
        <v>12</v>
      </c>
      <c r="QX38" s="17">
        <v>5.0970000000000004</v>
      </c>
      <c r="QY38" s="17">
        <v>-2.3969999999999998</v>
      </c>
      <c r="QZ38" s="17">
        <v>9.9</v>
      </c>
      <c r="RA38" s="17">
        <v>40</v>
      </c>
      <c r="RB38" s="17">
        <v>21.63</v>
      </c>
      <c r="RC38" s="17">
        <v>-11.73</v>
      </c>
      <c r="RD38" s="17">
        <v>4.5</v>
      </c>
      <c r="RE38" s="17">
        <v>4.2</v>
      </c>
      <c r="RF38" s="17">
        <v>4.2</v>
      </c>
      <c r="RG38" s="17">
        <v>0.3</v>
      </c>
      <c r="RH38" s="17">
        <v>0.6</v>
      </c>
      <c r="RI38" s="17">
        <v>1.2</v>
      </c>
      <c r="RJ38" s="17">
        <v>1.2</v>
      </c>
      <c r="RK38" s="17">
        <v>-0.6</v>
      </c>
      <c r="RL38" s="17">
        <v>2.2000000000000002</v>
      </c>
      <c r="RM38" s="17">
        <v>2.4</v>
      </c>
      <c r="RN38" s="17">
        <v>2.4</v>
      </c>
      <c r="RO38" s="17">
        <v>-0.2</v>
      </c>
      <c r="RP38" s="17">
        <v>2.9</v>
      </c>
      <c r="RQ38" s="17">
        <v>1.4</v>
      </c>
      <c r="RR38" s="17">
        <v>1.4</v>
      </c>
      <c r="RS38" s="17">
        <v>1.5</v>
      </c>
      <c r="RT38" s="17">
        <v>15.1</v>
      </c>
      <c r="RU38" s="17"/>
      <c r="RV38" s="17">
        <v>14.619</v>
      </c>
      <c r="RW38" s="17">
        <v>0.48099999999999998</v>
      </c>
      <c r="RX38" s="17">
        <v>3.2</v>
      </c>
      <c r="RY38" s="17">
        <v>3.18</v>
      </c>
      <c r="RZ38" s="17">
        <v>3.18</v>
      </c>
      <c r="SA38" s="17">
        <v>0.02</v>
      </c>
      <c r="SB38" s="17">
        <v>11.2</v>
      </c>
      <c r="SC38" s="17">
        <v>0</v>
      </c>
      <c r="SD38" s="17">
        <v>7.2181199999999999</v>
      </c>
      <c r="SE38" s="17">
        <v>3.9818799999999999</v>
      </c>
      <c r="SF38" s="17">
        <v>2.2000000000000002</v>
      </c>
      <c r="SG38" s="17">
        <v>2</v>
      </c>
      <c r="SH38" s="17">
        <v>2</v>
      </c>
      <c r="SI38" s="17">
        <v>0.2</v>
      </c>
      <c r="SJ38" s="17">
        <v>0.4</v>
      </c>
      <c r="SK38" s="17">
        <v>0.7</v>
      </c>
      <c r="SL38" s="17">
        <v>0.7</v>
      </c>
      <c r="SM38" s="17">
        <v>-0.3</v>
      </c>
      <c r="SN38" s="17">
        <v>14.8</v>
      </c>
      <c r="SO38" s="17">
        <v>10.53659</v>
      </c>
      <c r="SP38" s="17">
        <v>10.53659</v>
      </c>
      <c r="SQ38" s="17">
        <v>4.2634100000000004</v>
      </c>
      <c r="SR38" s="17">
        <v>5.5</v>
      </c>
      <c r="SS38" s="17">
        <v>6</v>
      </c>
      <c r="ST38" s="17">
        <v>6</v>
      </c>
      <c r="SU38" s="17">
        <v>-0.5</v>
      </c>
      <c r="SV38" s="17">
        <v>9.6999999999999993</v>
      </c>
      <c r="SW38" s="17">
        <v>7</v>
      </c>
      <c r="SX38" s="17">
        <v>7</v>
      </c>
      <c r="SY38" s="17">
        <v>2.7</v>
      </c>
      <c r="SZ38" s="17">
        <v>13.3</v>
      </c>
      <c r="TA38" s="17">
        <v>10.73171</v>
      </c>
      <c r="TB38" s="17">
        <v>10.73171</v>
      </c>
      <c r="TC38" s="17">
        <v>2.5682900000000002</v>
      </c>
      <c r="TD38" s="17">
        <v>20</v>
      </c>
      <c r="TE38" s="17">
        <v>19.21951</v>
      </c>
      <c r="TF38" s="17">
        <v>19.21951</v>
      </c>
      <c r="TG38" s="17">
        <v>0.78049000000000002</v>
      </c>
      <c r="TH38" s="17">
        <v>11.2</v>
      </c>
      <c r="TI38" s="17">
        <v>15.369</v>
      </c>
      <c r="TJ38" s="17">
        <v>15.369</v>
      </c>
      <c r="TK38" s="17">
        <v>-4.1689999999999996</v>
      </c>
      <c r="TL38" s="17">
        <v>44.7</v>
      </c>
      <c r="TM38" s="17">
        <v>61.1</v>
      </c>
      <c r="TN38" s="17">
        <v>63.578000000000003</v>
      </c>
      <c r="TO38" s="17">
        <v>-18.878</v>
      </c>
      <c r="TP38" s="17">
        <v>29.5</v>
      </c>
      <c r="TQ38" s="17"/>
      <c r="TR38" s="17">
        <v>28.652000000000001</v>
      </c>
      <c r="TS38" s="17">
        <v>0.84799999999999998</v>
      </c>
      <c r="TT38" s="17">
        <v>0</v>
      </c>
      <c r="TU38" s="17">
        <v>0</v>
      </c>
      <c r="TV38" s="17">
        <v>31.9</v>
      </c>
      <c r="TW38" s="17">
        <v>-31.9</v>
      </c>
      <c r="TX38" s="17">
        <v>14.1</v>
      </c>
      <c r="TY38" s="17">
        <v>49</v>
      </c>
      <c r="TZ38" s="17">
        <v>45.219000000000001</v>
      </c>
      <c r="UA38" s="17">
        <v>-31.119</v>
      </c>
      <c r="UB38" s="17">
        <v>0</v>
      </c>
      <c r="UC38" s="17">
        <v>1.8819999999999999</v>
      </c>
      <c r="UD38" s="17">
        <v>1.8819999999999999</v>
      </c>
      <c r="UE38" s="17">
        <v>-1.8819999999999999</v>
      </c>
      <c r="UF38" s="17">
        <v>2.8</v>
      </c>
      <c r="UG38" s="17">
        <v>2.4140000000000001</v>
      </c>
      <c r="UH38" s="17">
        <v>2.4140000000000001</v>
      </c>
      <c r="UI38" s="17">
        <v>0.38600000000000001</v>
      </c>
      <c r="UJ38" s="17">
        <v>6</v>
      </c>
      <c r="UK38" s="17">
        <v>10</v>
      </c>
      <c r="UL38" s="17">
        <v>10</v>
      </c>
      <c r="UM38" s="17">
        <v>-4</v>
      </c>
      <c r="UN38" s="17">
        <v>5</v>
      </c>
      <c r="UO38" s="17">
        <v>4</v>
      </c>
      <c r="UP38" s="17">
        <v>4</v>
      </c>
      <c r="UQ38" s="17">
        <v>1</v>
      </c>
      <c r="UR38" s="17"/>
      <c r="US38" s="17"/>
      <c r="UT38" s="17"/>
      <c r="UU38" s="17">
        <v>0</v>
      </c>
      <c r="UV38" s="17">
        <v>10.4</v>
      </c>
      <c r="UW38" s="17">
        <v>10.73171</v>
      </c>
      <c r="UX38" s="17">
        <v>10.73171</v>
      </c>
      <c r="UY38" s="17">
        <v>-0.33171</v>
      </c>
      <c r="UZ38" s="17">
        <v>11</v>
      </c>
      <c r="VA38" s="17">
        <v>11.90244</v>
      </c>
      <c r="VB38" s="17">
        <v>11.90244</v>
      </c>
      <c r="VC38" s="17">
        <v>-0.90244000000000002</v>
      </c>
      <c r="VD38" s="17">
        <v>11</v>
      </c>
      <c r="VE38" s="17">
        <v>11.90244</v>
      </c>
      <c r="VF38" s="17">
        <v>11.90244</v>
      </c>
      <c r="VG38" s="17">
        <v>-0.90244000000000002</v>
      </c>
      <c r="VH38" s="17">
        <v>13.5</v>
      </c>
      <c r="VI38" s="17">
        <v>12.768000000000001</v>
      </c>
      <c r="VJ38" s="17">
        <v>12.768000000000001</v>
      </c>
      <c r="VK38" s="17">
        <v>0.73199999999999998</v>
      </c>
      <c r="VL38" s="17">
        <v>216.3</v>
      </c>
      <c r="VM38" s="17"/>
      <c r="VN38" s="17">
        <v>237.51</v>
      </c>
      <c r="VO38" s="17">
        <v>-21.21</v>
      </c>
      <c r="VP38" s="17">
        <v>11</v>
      </c>
      <c r="VQ38" s="17"/>
      <c r="VR38" s="17">
        <v>12.154</v>
      </c>
      <c r="VS38" s="17">
        <v>-1.1539999999999999</v>
      </c>
      <c r="VT38" s="17">
        <v>120.7</v>
      </c>
      <c r="VU38" s="17"/>
      <c r="VV38" s="17">
        <v>121.666</v>
      </c>
      <c r="VW38" s="17">
        <v>-0.96599999999999997</v>
      </c>
      <c r="VX38" s="17">
        <v>0.6</v>
      </c>
      <c r="VY38" s="17">
        <v>0.6</v>
      </c>
      <c r="VZ38" s="17">
        <v>0.6</v>
      </c>
      <c r="WA38" s="17">
        <v>0</v>
      </c>
      <c r="WB38" s="17">
        <v>11</v>
      </c>
      <c r="WC38" s="17">
        <v>58.1</v>
      </c>
      <c r="WD38" s="17">
        <v>44</v>
      </c>
      <c r="WE38" s="17">
        <v>-33</v>
      </c>
      <c r="WF38" s="17">
        <v>13.4</v>
      </c>
      <c r="WG38" s="17">
        <v>45</v>
      </c>
      <c r="WH38" s="17">
        <v>45</v>
      </c>
      <c r="WI38" s="17">
        <v>-31.6</v>
      </c>
      <c r="WJ38" s="17">
        <v>87.1</v>
      </c>
      <c r="WK38" s="17"/>
      <c r="WL38" s="17">
        <v>87.602999999999994</v>
      </c>
      <c r="WM38" s="17">
        <v>-0.503</v>
      </c>
      <c r="WN38" s="17">
        <v>11</v>
      </c>
      <c r="WO38" s="17"/>
      <c r="WP38" s="17">
        <v>4.1920000000000002</v>
      </c>
      <c r="WQ38" s="17">
        <v>6.8079999999999998</v>
      </c>
      <c r="WR38" s="17">
        <v>9.8000000000000007</v>
      </c>
      <c r="WS38" s="17">
        <v>9.8000000000000007</v>
      </c>
      <c r="WT38" s="17">
        <v>9.8000000000000007</v>
      </c>
      <c r="WU38" s="17">
        <v>0</v>
      </c>
      <c r="WV38" s="17">
        <v>20</v>
      </c>
      <c r="WW38" s="17">
        <v>19.21951</v>
      </c>
      <c r="WX38" s="17">
        <v>19.21951</v>
      </c>
      <c r="WY38" s="17">
        <v>0.78049000000000002</v>
      </c>
      <c r="WZ38" s="17">
        <v>9.3000000000000007</v>
      </c>
      <c r="XA38" s="17">
        <v>10.7</v>
      </c>
      <c r="XB38" s="17">
        <v>10.7</v>
      </c>
      <c r="XC38" s="17">
        <v>-1.4</v>
      </c>
      <c r="XD38" s="17">
        <v>42.3</v>
      </c>
      <c r="XE38" s="17">
        <v>42</v>
      </c>
      <c r="XF38" s="17">
        <v>42</v>
      </c>
      <c r="XG38" s="17">
        <v>0.3</v>
      </c>
      <c r="XH38" s="17">
        <v>15.3</v>
      </c>
      <c r="XI38" s="17">
        <v>14</v>
      </c>
      <c r="XJ38" s="17">
        <v>14</v>
      </c>
      <c r="XK38" s="17">
        <v>1.3</v>
      </c>
      <c r="XL38" s="17"/>
      <c r="XM38" s="17"/>
      <c r="XN38" s="17"/>
      <c r="XO38" s="17">
        <v>0</v>
      </c>
      <c r="XP38" s="17"/>
      <c r="XQ38" s="17"/>
      <c r="XR38" s="17"/>
      <c r="XS38" s="17">
        <v>0</v>
      </c>
      <c r="XT38" s="17">
        <v>17</v>
      </c>
      <c r="XU38" s="17">
        <v>14</v>
      </c>
      <c r="XV38" s="17">
        <v>14</v>
      </c>
      <c r="XW38" s="17">
        <v>3</v>
      </c>
      <c r="XX38" s="17"/>
      <c r="XY38" s="17"/>
      <c r="XZ38" s="17"/>
      <c r="YA38" s="17">
        <v>0</v>
      </c>
      <c r="YB38" s="17"/>
      <c r="YC38" s="17"/>
      <c r="YD38" s="17"/>
      <c r="YE38" s="17">
        <v>0</v>
      </c>
    </row>
    <row r="39" spans="1:655" ht="24" customHeight="1" x14ac:dyDescent="0.35">
      <c r="A39" s="1"/>
      <c r="B39" s="16" t="s">
        <v>59</v>
      </c>
      <c r="C39" s="16" t="s">
        <v>813</v>
      </c>
      <c r="D39" s="17"/>
      <c r="E39" s="17"/>
      <c r="F39" s="17"/>
      <c r="G39" s="17">
        <v>0</v>
      </c>
      <c r="H39" s="17">
        <v>648.4</v>
      </c>
      <c r="I39" s="17">
        <v>646.79789000000005</v>
      </c>
      <c r="J39" s="17">
        <v>646.79789000000005</v>
      </c>
      <c r="K39" s="17">
        <v>1.6021099999999999</v>
      </c>
      <c r="L39" s="17">
        <v>218.3</v>
      </c>
      <c r="M39" s="17">
        <v>211.44126</v>
      </c>
      <c r="N39" s="17">
        <v>211.44126</v>
      </c>
      <c r="O39" s="17">
        <v>6.8587400000000001</v>
      </c>
      <c r="P39" s="17"/>
      <c r="Q39" s="17"/>
      <c r="R39" s="17"/>
      <c r="S39" s="17">
        <v>0</v>
      </c>
      <c r="T39" s="17"/>
      <c r="U39" s="17"/>
      <c r="V39" s="17"/>
      <c r="W39" s="17">
        <v>0</v>
      </c>
      <c r="X39" s="17">
        <v>90.6</v>
      </c>
      <c r="Y39" s="17">
        <v>92.226339999999993</v>
      </c>
      <c r="Z39" s="17">
        <v>92.226339999999993</v>
      </c>
      <c r="AA39" s="17">
        <v>-1.6263399999999999</v>
      </c>
      <c r="AB39" s="17">
        <v>176.6</v>
      </c>
      <c r="AC39" s="17">
        <v>179.98707999999999</v>
      </c>
      <c r="AD39" s="17">
        <v>168.672</v>
      </c>
      <c r="AE39" s="17">
        <v>7.9279999999999999</v>
      </c>
      <c r="AF39" s="17"/>
      <c r="AG39" s="17"/>
      <c r="AH39" s="17"/>
      <c r="AI39" s="17">
        <v>0</v>
      </c>
      <c r="AJ39" s="17"/>
      <c r="AK39" s="17"/>
      <c r="AL39" s="17"/>
      <c r="AM39" s="17">
        <v>0</v>
      </c>
      <c r="AN39" s="17">
        <v>151.1</v>
      </c>
      <c r="AO39" s="17">
        <v>111.11111</v>
      </c>
      <c r="AP39" s="17">
        <v>194.44505000000001</v>
      </c>
      <c r="AQ39" s="17">
        <v>-43.345050000000001</v>
      </c>
      <c r="AR39" s="17">
        <v>151.5</v>
      </c>
      <c r="AS39" s="17">
        <v>111.11111</v>
      </c>
      <c r="AT39" s="17">
        <v>194.44505000000001</v>
      </c>
      <c r="AU39" s="17">
        <v>-42.945050000000002</v>
      </c>
      <c r="AV39" s="17">
        <v>151.9</v>
      </c>
      <c r="AW39" s="17">
        <v>111.11111</v>
      </c>
      <c r="AX39" s="17">
        <v>194.44505000000001</v>
      </c>
      <c r="AY39" s="17">
        <v>-42.545050000000003</v>
      </c>
      <c r="AZ39" s="17">
        <v>246.4</v>
      </c>
      <c r="BA39" s="17">
        <v>166.66667000000001</v>
      </c>
      <c r="BB39" s="17">
        <v>291.66757999999999</v>
      </c>
      <c r="BC39" s="17">
        <v>-45.267580000000002</v>
      </c>
      <c r="BD39" s="17">
        <v>206.6</v>
      </c>
      <c r="BE39" s="17">
        <v>209.29819000000001</v>
      </c>
      <c r="BF39" s="17">
        <v>209.29819000000001</v>
      </c>
      <c r="BG39" s="17">
        <v>-2.6981899999999999</v>
      </c>
      <c r="BH39" s="17">
        <v>109.9</v>
      </c>
      <c r="BI39" s="17">
        <v>104.6491</v>
      </c>
      <c r="BJ39" s="17">
        <v>104.6491</v>
      </c>
      <c r="BK39" s="17">
        <v>5.2508999999999997</v>
      </c>
      <c r="BL39" s="17">
        <v>485.4</v>
      </c>
      <c r="BM39" s="17">
        <v>505.80781000000002</v>
      </c>
      <c r="BN39" s="17">
        <v>105.73707</v>
      </c>
      <c r="BO39" s="17">
        <v>379.66293000000002</v>
      </c>
      <c r="BP39" s="17">
        <v>5.2</v>
      </c>
      <c r="BQ39" s="17">
        <v>4.4534599999999998</v>
      </c>
      <c r="BR39" s="17">
        <v>4.4534599999999998</v>
      </c>
      <c r="BS39" s="17">
        <v>0.74653999999999998</v>
      </c>
      <c r="BT39" s="17"/>
      <c r="BU39" s="17"/>
      <c r="BV39" s="17"/>
      <c r="BW39" s="17">
        <v>0</v>
      </c>
      <c r="BX39" s="17"/>
      <c r="BY39" s="17"/>
      <c r="BZ39" s="17"/>
      <c r="CA39" s="17">
        <v>0</v>
      </c>
      <c r="CB39" s="17"/>
      <c r="CC39" s="17"/>
      <c r="CD39" s="17"/>
      <c r="CE39" s="17">
        <v>0</v>
      </c>
      <c r="CF39" s="17"/>
      <c r="CG39" s="17"/>
      <c r="CH39" s="17"/>
      <c r="CI39" s="17">
        <v>0</v>
      </c>
      <c r="CJ39" s="17">
        <v>163.9</v>
      </c>
      <c r="CK39" s="17">
        <v>164.70732000000001</v>
      </c>
      <c r="CL39" s="17">
        <v>164.70732000000001</v>
      </c>
      <c r="CM39" s="17">
        <v>-0.80732000000000004</v>
      </c>
      <c r="CN39" s="17">
        <v>7.3</v>
      </c>
      <c r="CO39" s="17">
        <v>5.1583800000000002</v>
      </c>
      <c r="CP39" s="17">
        <v>5.1583800000000002</v>
      </c>
      <c r="CQ39" s="17">
        <v>2.1416200000000001</v>
      </c>
      <c r="CR39" s="17">
        <v>5.4</v>
      </c>
      <c r="CS39" s="17">
        <v>2.8315000000000001</v>
      </c>
      <c r="CT39" s="17">
        <v>2.8315000000000001</v>
      </c>
      <c r="CU39" s="17">
        <v>2.5684999999999998</v>
      </c>
      <c r="CV39" s="17"/>
      <c r="CW39" s="17"/>
      <c r="CX39" s="17"/>
      <c r="CY39" s="17">
        <v>0</v>
      </c>
      <c r="CZ39" s="17">
        <v>6.2</v>
      </c>
      <c r="DA39" s="17">
        <v>6.8787000000000003</v>
      </c>
      <c r="DB39" s="17">
        <v>6.8787000000000003</v>
      </c>
      <c r="DC39" s="17">
        <v>-0.67869999999999997</v>
      </c>
      <c r="DD39" s="17">
        <v>8.9</v>
      </c>
      <c r="DE39" s="17">
        <v>11.199730000000001</v>
      </c>
      <c r="DF39" s="17">
        <v>10.217000000000001</v>
      </c>
      <c r="DG39" s="17">
        <v>-1.3169999999999999</v>
      </c>
      <c r="DH39" s="17">
        <v>65.7</v>
      </c>
      <c r="DI39" s="17">
        <v>70</v>
      </c>
      <c r="DJ39" s="17">
        <v>27.756419999999999</v>
      </c>
      <c r="DK39" s="17">
        <v>37.943579999999997</v>
      </c>
      <c r="DL39" s="17"/>
      <c r="DM39" s="17"/>
      <c r="DN39" s="17"/>
      <c r="DO39" s="17">
        <v>0</v>
      </c>
      <c r="DP39" s="17"/>
      <c r="DQ39" s="17"/>
      <c r="DR39" s="17"/>
      <c r="DS39" s="17">
        <v>0</v>
      </c>
      <c r="DT39" s="17"/>
      <c r="DU39" s="17"/>
      <c r="DV39" s="17"/>
      <c r="DW39" s="17">
        <v>0</v>
      </c>
      <c r="DX39" s="17"/>
      <c r="DY39" s="17"/>
      <c r="DZ39" s="17"/>
      <c r="EA39" s="17">
        <v>0</v>
      </c>
      <c r="EB39" s="17">
        <v>82.4</v>
      </c>
      <c r="EC39" s="17">
        <v>78.725470000000001</v>
      </c>
      <c r="ED39" s="17">
        <v>81.313800000000001</v>
      </c>
      <c r="EE39" s="17">
        <v>1.0862000000000001</v>
      </c>
      <c r="EF39" s="17">
        <v>222</v>
      </c>
      <c r="EG39" s="17">
        <v>221.55625000000001</v>
      </c>
      <c r="EH39" s="17">
        <v>221.30108000000001</v>
      </c>
      <c r="EI39" s="17">
        <v>0.69891999999999999</v>
      </c>
      <c r="EJ39" s="17"/>
      <c r="EK39" s="17"/>
      <c r="EL39" s="17"/>
      <c r="EM39" s="17">
        <v>0</v>
      </c>
      <c r="EN39" s="17"/>
      <c r="EO39" s="17"/>
      <c r="EP39" s="17"/>
      <c r="EQ39" s="17">
        <v>0</v>
      </c>
      <c r="ER39" s="17"/>
      <c r="ES39" s="17"/>
      <c r="ET39" s="17"/>
      <c r="EU39" s="17">
        <v>0</v>
      </c>
      <c r="EV39" s="17">
        <v>6.5</v>
      </c>
      <c r="EW39" s="17">
        <v>6.39</v>
      </c>
      <c r="EX39" s="17">
        <v>6.39</v>
      </c>
      <c r="EY39" s="17">
        <v>0.11</v>
      </c>
      <c r="EZ39" s="17">
        <v>460.8</v>
      </c>
      <c r="FA39" s="17">
        <v>458.87804999999997</v>
      </c>
      <c r="FB39" s="17">
        <v>410.49847999999997</v>
      </c>
      <c r="FC39" s="17">
        <v>50.301519999999996</v>
      </c>
      <c r="FD39" s="17">
        <v>67.8</v>
      </c>
      <c r="FE39" s="17">
        <v>61.197150000000001</v>
      </c>
      <c r="FF39" s="17">
        <v>61.197150000000001</v>
      </c>
      <c r="FG39" s="17">
        <v>6.6028500000000001</v>
      </c>
      <c r="FH39" s="17">
        <v>121.8</v>
      </c>
      <c r="FI39" s="17">
        <v>56.585369999999998</v>
      </c>
      <c r="FJ39" s="17">
        <v>142.22569999999999</v>
      </c>
      <c r="FK39" s="17">
        <v>-20.425699999999999</v>
      </c>
      <c r="FL39" s="17">
        <v>38.200000000000003</v>
      </c>
      <c r="FM39" s="17">
        <v>22.735620000000001</v>
      </c>
      <c r="FN39" s="17">
        <v>22.735620000000001</v>
      </c>
      <c r="FO39" s="17">
        <v>15.46438</v>
      </c>
      <c r="FP39" s="17">
        <v>18.8</v>
      </c>
      <c r="FQ39" s="17">
        <v>19.28585</v>
      </c>
      <c r="FR39" s="17">
        <v>19.28585</v>
      </c>
      <c r="FS39" s="17">
        <v>-0.48585</v>
      </c>
      <c r="FT39" s="17">
        <v>19.7</v>
      </c>
      <c r="FU39" s="17">
        <v>19.317070000000001</v>
      </c>
      <c r="FV39" s="17">
        <v>19.317070000000001</v>
      </c>
      <c r="FW39" s="17">
        <v>0.38292999999999999</v>
      </c>
      <c r="FX39" s="17">
        <v>91.3</v>
      </c>
      <c r="FY39" s="17">
        <v>87.657560000000004</v>
      </c>
      <c r="FZ39" s="17">
        <v>87.657560000000004</v>
      </c>
      <c r="GA39" s="17">
        <v>3.6424400000000001</v>
      </c>
      <c r="GB39" s="17">
        <v>182.6</v>
      </c>
      <c r="GC39" s="17">
        <v>154.13148000000001</v>
      </c>
      <c r="GD39" s="17">
        <v>186.00300999999999</v>
      </c>
      <c r="GE39" s="17">
        <v>-3.4030100000000001</v>
      </c>
      <c r="GF39" s="17">
        <v>183.6</v>
      </c>
      <c r="GG39" s="17">
        <v>154.13148000000001</v>
      </c>
      <c r="GH39" s="17">
        <v>186.00300999999999</v>
      </c>
      <c r="GI39" s="17">
        <v>-2.4030100000000001</v>
      </c>
      <c r="GJ39" s="17">
        <v>184.7</v>
      </c>
      <c r="GK39" s="17">
        <v>154.13148000000001</v>
      </c>
      <c r="GL39" s="17">
        <v>186.00300999999999</v>
      </c>
      <c r="GM39" s="17">
        <v>-1.30301</v>
      </c>
      <c r="GN39" s="17">
        <v>110</v>
      </c>
      <c r="GO39" s="17">
        <v>110.91316999999999</v>
      </c>
      <c r="GP39" s="17">
        <v>103.89552999999999</v>
      </c>
      <c r="GQ39" s="17">
        <v>6.1044700000000001</v>
      </c>
      <c r="GR39" s="17">
        <v>8.3000000000000007</v>
      </c>
      <c r="GS39" s="17">
        <v>9.09</v>
      </c>
      <c r="GT39" s="17">
        <v>9.09</v>
      </c>
      <c r="GU39" s="17">
        <v>-0.79</v>
      </c>
      <c r="GV39" s="17">
        <v>2.9</v>
      </c>
      <c r="GW39" s="17">
        <v>6.6261000000000001</v>
      </c>
      <c r="GX39" s="17">
        <v>6.6261000000000001</v>
      </c>
      <c r="GY39" s="17">
        <v>-3.7261000000000002</v>
      </c>
      <c r="GZ39" s="17">
        <v>31.3</v>
      </c>
      <c r="HA39" s="17">
        <v>34.646230000000003</v>
      </c>
      <c r="HB39" s="17">
        <v>34.646230000000003</v>
      </c>
      <c r="HC39" s="17">
        <v>-3.3462299999999998</v>
      </c>
      <c r="HD39" s="17">
        <v>43.7</v>
      </c>
      <c r="HE39" s="17">
        <v>44.275120000000001</v>
      </c>
      <c r="HF39" s="17">
        <v>44.275120000000001</v>
      </c>
      <c r="HG39" s="17">
        <v>-0.57511999999999996</v>
      </c>
      <c r="HH39" s="17"/>
      <c r="HI39" s="17"/>
      <c r="HJ39" s="17">
        <v>3.9046599999999998</v>
      </c>
      <c r="HK39" s="17">
        <v>-3.9046599999999998</v>
      </c>
      <c r="HL39" s="17">
        <v>18.100000000000001</v>
      </c>
      <c r="HM39" s="17">
        <v>19.257169999999999</v>
      </c>
      <c r="HN39" s="17">
        <v>19.257169999999999</v>
      </c>
      <c r="HO39" s="17">
        <v>-1.15717</v>
      </c>
      <c r="HP39" s="17">
        <v>148.9</v>
      </c>
      <c r="HQ39" s="17">
        <v>164.61501999999999</v>
      </c>
      <c r="HR39" s="17">
        <v>84</v>
      </c>
      <c r="HS39" s="17">
        <v>64.900000000000006</v>
      </c>
      <c r="HT39" s="17"/>
      <c r="HU39" s="17"/>
      <c r="HV39" s="17"/>
      <c r="HW39" s="17">
        <v>0</v>
      </c>
      <c r="HX39" s="17"/>
      <c r="HY39" s="17"/>
      <c r="HZ39" s="17"/>
      <c r="IA39" s="17">
        <v>0</v>
      </c>
      <c r="IB39" s="17"/>
      <c r="IC39" s="17"/>
      <c r="ID39" s="17"/>
      <c r="IE39" s="17">
        <v>0</v>
      </c>
      <c r="IF39" s="17"/>
      <c r="IG39" s="17"/>
      <c r="IH39" s="17"/>
      <c r="II39" s="17">
        <v>0</v>
      </c>
      <c r="IJ39" s="17"/>
      <c r="IK39" s="17"/>
      <c r="IL39" s="17"/>
      <c r="IM39" s="17">
        <v>0</v>
      </c>
      <c r="IN39" s="17">
        <v>46.5</v>
      </c>
      <c r="IO39" s="17"/>
      <c r="IP39" s="17"/>
      <c r="IQ39" s="17">
        <v>46.5</v>
      </c>
      <c r="IR39" s="17"/>
      <c r="IS39" s="17"/>
      <c r="IT39" s="17"/>
      <c r="IU39" s="17">
        <v>0</v>
      </c>
      <c r="IV39" s="17"/>
      <c r="IW39" s="17"/>
      <c r="IX39" s="17"/>
      <c r="IY39" s="17">
        <v>0</v>
      </c>
      <c r="IZ39" s="17"/>
      <c r="JA39" s="17"/>
      <c r="JB39" s="17"/>
      <c r="JC39" s="17">
        <v>0</v>
      </c>
      <c r="JD39" s="17">
        <v>86.5</v>
      </c>
      <c r="JE39" s="17">
        <v>88.815600000000003</v>
      </c>
      <c r="JF39" s="17">
        <v>88.815600000000003</v>
      </c>
      <c r="JG39" s="17">
        <v>-2.3155999999999999</v>
      </c>
      <c r="JH39" s="17"/>
      <c r="JI39" s="17"/>
      <c r="JJ39" s="17"/>
      <c r="JK39" s="17">
        <v>0</v>
      </c>
      <c r="JL39" s="17"/>
      <c r="JM39" s="17"/>
      <c r="JN39" s="17"/>
      <c r="JO39" s="17">
        <v>0</v>
      </c>
      <c r="JP39" s="17">
        <v>137.6</v>
      </c>
      <c r="JQ39" s="17">
        <v>136.66667000000001</v>
      </c>
      <c r="JR39" s="17">
        <v>136.66667000000001</v>
      </c>
      <c r="JS39" s="17">
        <v>0.93332999999999999</v>
      </c>
      <c r="JT39" s="17">
        <v>66</v>
      </c>
      <c r="JU39" s="17">
        <v>68.333330000000004</v>
      </c>
      <c r="JV39" s="17">
        <v>68.333330000000004</v>
      </c>
      <c r="JW39" s="17">
        <v>-2.3333300000000001</v>
      </c>
      <c r="JX39" s="17"/>
      <c r="JY39" s="17"/>
      <c r="JZ39" s="17"/>
      <c r="KA39" s="17">
        <v>0</v>
      </c>
      <c r="KB39" s="17"/>
      <c r="KC39" s="17"/>
      <c r="KD39" s="17"/>
      <c r="KE39" s="17">
        <v>0</v>
      </c>
      <c r="KF39" s="17"/>
      <c r="KG39" s="17"/>
      <c r="KH39" s="17"/>
      <c r="KI39" s="17">
        <v>0</v>
      </c>
      <c r="KJ39" s="17"/>
      <c r="KK39" s="17"/>
      <c r="KL39" s="17"/>
      <c r="KM39" s="17">
        <v>0</v>
      </c>
      <c r="KN39" s="17"/>
      <c r="KO39" s="17"/>
      <c r="KP39" s="17"/>
      <c r="KQ39" s="17">
        <v>0</v>
      </c>
      <c r="KR39" s="17"/>
      <c r="KS39" s="17"/>
      <c r="KT39" s="17"/>
      <c r="KU39" s="17">
        <v>0</v>
      </c>
      <c r="KV39" s="17"/>
      <c r="KW39" s="17"/>
      <c r="KX39" s="17"/>
      <c r="KY39" s="17">
        <v>0</v>
      </c>
      <c r="KZ39" s="17"/>
      <c r="LA39" s="17"/>
      <c r="LB39" s="17"/>
      <c r="LC39" s="17">
        <v>0</v>
      </c>
      <c r="LD39" s="17">
        <v>4.0999999999999996</v>
      </c>
      <c r="LE39" s="17">
        <v>3.7524000000000002</v>
      </c>
      <c r="LF39" s="17">
        <v>3.7524000000000002</v>
      </c>
      <c r="LG39" s="17">
        <v>0.34760000000000002</v>
      </c>
      <c r="LH39" s="17">
        <v>45.7</v>
      </c>
      <c r="LI39" s="17">
        <v>67.692310000000006</v>
      </c>
      <c r="LJ39" s="17">
        <v>79.926180000000002</v>
      </c>
      <c r="LK39" s="17">
        <v>-34.226179999999999</v>
      </c>
      <c r="LL39" s="17">
        <v>105.3</v>
      </c>
      <c r="LM39" s="17">
        <v>109.55038999999999</v>
      </c>
      <c r="LN39" s="17">
        <v>122.68928</v>
      </c>
      <c r="LO39" s="17">
        <v>-17.389279999999999</v>
      </c>
      <c r="LP39" s="17">
        <v>63.2</v>
      </c>
      <c r="LQ39" s="17">
        <v>67.461460000000002</v>
      </c>
      <c r="LR39" s="17">
        <v>67.461460000000002</v>
      </c>
      <c r="LS39" s="17">
        <v>-4.2614599999999996</v>
      </c>
      <c r="LT39" s="17">
        <v>77.599999999999994</v>
      </c>
      <c r="LU39" s="17">
        <v>78.567999999999998</v>
      </c>
      <c r="LV39" s="17">
        <v>78.567999999999998</v>
      </c>
      <c r="LW39" s="17">
        <v>-0.96799999999999997</v>
      </c>
      <c r="LX39" s="17">
        <v>30.3</v>
      </c>
      <c r="LY39" s="17">
        <v>30.097560000000001</v>
      </c>
      <c r="LZ39" s="17">
        <v>30.097560000000001</v>
      </c>
      <c r="MA39" s="17">
        <v>0.20244000000000001</v>
      </c>
      <c r="MB39" s="17"/>
      <c r="MC39" s="17"/>
      <c r="MD39" s="17"/>
      <c r="ME39" s="17">
        <v>0</v>
      </c>
      <c r="MF39" s="17"/>
      <c r="MG39" s="17"/>
      <c r="MH39" s="17"/>
      <c r="MI39" s="17">
        <v>0</v>
      </c>
      <c r="MJ39" s="17"/>
      <c r="MK39" s="17"/>
      <c r="ML39" s="17"/>
      <c r="MM39" s="17">
        <v>0</v>
      </c>
      <c r="MN39" s="17">
        <v>147</v>
      </c>
      <c r="MO39" s="17">
        <v>149.77393000000001</v>
      </c>
      <c r="MP39" s="17">
        <v>149.77393000000001</v>
      </c>
      <c r="MQ39" s="17">
        <v>-2.77393</v>
      </c>
      <c r="MR39" s="17">
        <v>147.69999999999999</v>
      </c>
      <c r="MS39" s="17">
        <v>149.77393000000001</v>
      </c>
      <c r="MT39" s="17">
        <v>149.77393000000001</v>
      </c>
      <c r="MU39" s="17">
        <v>-2.0739299999999998</v>
      </c>
      <c r="MV39" s="17">
        <v>149.1</v>
      </c>
      <c r="MW39" s="17">
        <v>149.77393000000001</v>
      </c>
      <c r="MX39" s="17">
        <v>149.77393000000001</v>
      </c>
      <c r="MY39" s="17">
        <v>-0.67393000000000003</v>
      </c>
      <c r="MZ39" s="17"/>
      <c r="NA39" s="17"/>
      <c r="NB39" s="17"/>
      <c r="NC39" s="17">
        <v>0</v>
      </c>
      <c r="ND39" s="17">
        <v>0</v>
      </c>
      <c r="NE39" s="17"/>
      <c r="NF39" s="17"/>
      <c r="NG39" s="17">
        <v>0</v>
      </c>
      <c r="NH39" s="17"/>
      <c r="NI39" s="17"/>
      <c r="NJ39" s="17"/>
      <c r="NK39" s="17">
        <v>0</v>
      </c>
      <c r="NL39" s="17"/>
      <c r="NM39" s="17"/>
      <c r="NN39" s="17"/>
      <c r="NO39" s="17">
        <v>0</v>
      </c>
      <c r="NP39" s="17"/>
      <c r="NQ39" s="17"/>
      <c r="NR39" s="17"/>
      <c r="NS39" s="17">
        <v>0</v>
      </c>
      <c r="NT39" s="17"/>
      <c r="NU39" s="17"/>
      <c r="NV39" s="17"/>
      <c r="NW39" s="17">
        <v>0</v>
      </c>
      <c r="NX39" s="17"/>
      <c r="NY39" s="17"/>
      <c r="NZ39" s="17"/>
      <c r="OA39" s="17">
        <v>0</v>
      </c>
      <c r="OB39" s="17">
        <v>0.7</v>
      </c>
      <c r="OC39" s="17"/>
      <c r="OD39" s="17">
        <v>0.72299999999999998</v>
      </c>
      <c r="OE39" s="17">
        <v>-2.3E-2</v>
      </c>
      <c r="OF39" s="17">
        <v>22.6</v>
      </c>
      <c r="OG39" s="17">
        <v>47.788379999999997</v>
      </c>
      <c r="OH39" s="17">
        <v>41.835999999999999</v>
      </c>
      <c r="OI39" s="17">
        <v>-19.236000000000001</v>
      </c>
      <c r="OJ39" s="17">
        <v>65.599999999999994</v>
      </c>
      <c r="OK39" s="17"/>
      <c r="OL39" s="17">
        <v>57.564</v>
      </c>
      <c r="OM39" s="17">
        <v>8.0359999999999996</v>
      </c>
      <c r="ON39" s="17">
        <v>10.7</v>
      </c>
      <c r="OO39" s="17">
        <v>14.696999999999999</v>
      </c>
      <c r="OP39" s="17">
        <v>14.696999999999999</v>
      </c>
      <c r="OQ39" s="17">
        <v>-3.9969999999999999</v>
      </c>
      <c r="OR39" s="17">
        <v>0.1</v>
      </c>
      <c r="OS39" s="17"/>
      <c r="OT39" s="17">
        <v>0.1</v>
      </c>
      <c r="OU39" s="17">
        <v>0</v>
      </c>
      <c r="OV39" s="17">
        <v>18</v>
      </c>
      <c r="OW39" s="17">
        <v>17.560980000000001</v>
      </c>
      <c r="OX39" s="17">
        <v>17.560980000000001</v>
      </c>
      <c r="OY39" s="17">
        <v>0.43902000000000002</v>
      </c>
      <c r="OZ39" s="17">
        <v>9.9</v>
      </c>
      <c r="PA39" s="17">
        <v>9.9830000000000005</v>
      </c>
      <c r="PB39" s="17">
        <v>9.9830000000000005</v>
      </c>
      <c r="PC39" s="17">
        <v>-8.3000000000000004E-2</v>
      </c>
      <c r="PD39" s="17">
        <v>5.5</v>
      </c>
      <c r="PE39" s="17">
        <v>5.67</v>
      </c>
      <c r="PF39" s="17">
        <v>5.67</v>
      </c>
      <c r="PG39" s="17">
        <v>-0.17</v>
      </c>
      <c r="PH39" s="17">
        <v>0.7</v>
      </c>
      <c r="PI39" s="17">
        <v>1</v>
      </c>
      <c r="PJ39" s="17">
        <v>1</v>
      </c>
      <c r="PK39" s="17">
        <v>-0.3</v>
      </c>
      <c r="PL39" s="17">
        <v>1.5</v>
      </c>
      <c r="PM39" s="17">
        <v>1.5</v>
      </c>
      <c r="PN39" s="17">
        <v>1.5</v>
      </c>
      <c r="PO39" s="17">
        <v>0</v>
      </c>
      <c r="PP39" s="17">
        <v>4.5</v>
      </c>
      <c r="PQ39" s="17">
        <v>4.5</v>
      </c>
      <c r="PR39" s="17">
        <v>4.5</v>
      </c>
      <c r="PS39" s="17">
        <v>0</v>
      </c>
      <c r="PT39" s="17">
        <v>20.100000000000001</v>
      </c>
      <c r="PU39" s="17">
        <v>19.5122</v>
      </c>
      <c r="PV39" s="17">
        <v>19.5122</v>
      </c>
      <c r="PW39" s="17">
        <v>0.58779999999999999</v>
      </c>
      <c r="PX39" s="17">
        <v>20</v>
      </c>
      <c r="PY39" s="17">
        <v>19.5122</v>
      </c>
      <c r="PZ39" s="17">
        <v>19.5122</v>
      </c>
      <c r="QA39" s="17">
        <v>0.48780000000000001</v>
      </c>
      <c r="QB39" s="17">
        <v>16.899999999999999</v>
      </c>
      <c r="QC39" s="17">
        <v>13.65854</v>
      </c>
      <c r="QD39" s="17">
        <v>13.65854</v>
      </c>
      <c r="QE39" s="17">
        <v>3.24146</v>
      </c>
      <c r="QF39" s="17">
        <v>3.4</v>
      </c>
      <c r="QG39" s="17">
        <v>3.5</v>
      </c>
      <c r="QH39" s="17">
        <v>3.5</v>
      </c>
      <c r="QI39" s="17">
        <v>-0.1</v>
      </c>
      <c r="QJ39" s="17">
        <v>18.600000000000001</v>
      </c>
      <c r="QK39" s="17">
        <v>18.146339999999999</v>
      </c>
      <c r="QL39" s="17">
        <v>18.146339999999999</v>
      </c>
      <c r="QM39" s="17">
        <v>0.45366000000000001</v>
      </c>
      <c r="QN39" s="17">
        <v>12.1</v>
      </c>
      <c r="QO39" s="17"/>
      <c r="QP39" s="17">
        <v>12.433</v>
      </c>
      <c r="QQ39" s="17">
        <v>-0.33300000000000002</v>
      </c>
      <c r="QR39" s="17">
        <v>14.3</v>
      </c>
      <c r="QS39" s="17"/>
      <c r="QT39" s="17">
        <v>16.329999999999998</v>
      </c>
      <c r="QU39" s="17">
        <v>-2.0299999999999998</v>
      </c>
      <c r="QV39" s="17">
        <v>3.5</v>
      </c>
      <c r="QW39" s="17">
        <v>13</v>
      </c>
      <c r="QX39" s="17">
        <v>5.4829999999999997</v>
      </c>
      <c r="QY39" s="17">
        <v>-1.9830000000000001</v>
      </c>
      <c r="QZ39" s="17">
        <v>9.4</v>
      </c>
      <c r="RA39" s="17">
        <v>42.3</v>
      </c>
      <c r="RB39" s="17">
        <v>22.812999999999999</v>
      </c>
      <c r="RC39" s="17">
        <v>-13.413</v>
      </c>
      <c r="RD39" s="17">
        <v>4.5</v>
      </c>
      <c r="RE39" s="17">
        <v>4.2</v>
      </c>
      <c r="RF39" s="17">
        <v>4.2</v>
      </c>
      <c r="RG39" s="17">
        <v>0.3</v>
      </c>
      <c r="RH39" s="17">
        <v>0.8</v>
      </c>
      <c r="RI39" s="17">
        <v>1.2</v>
      </c>
      <c r="RJ39" s="17">
        <v>1.2</v>
      </c>
      <c r="RK39" s="17">
        <v>-0.4</v>
      </c>
      <c r="RL39" s="17">
        <v>2.2000000000000002</v>
      </c>
      <c r="RM39" s="17">
        <v>2.4</v>
      </c>
      <c r="RN39" s="17">
        <v>2.4</v>
      </c>
      <c r="RO39" s="17">
        <v>-0.2</v>
      </c>
      <c r="RP39" s="17">
        <v>2.9</v>
      </c>
      <c r="RQ39" s="17">
        <v>1.4</v>
      </c>
      <c r="RR39" s="17">
        <v>1.4</v>
      </c>
      <c r="RS39" s="17">
        <v>1.5</v>
      </c>
      <c r="RT39" s="17">
        <v>13.4</v>
      </c>
      <c r="RU39" s="17"/>
      <c r="RV39" s="17">
        <v>12.835000000000001</v>
      </c>
      <c r="RW39" s="17">
        <v>0.56499999999999995</v>
      </c>
      <c r="RX39" s="17">
        <v>3.2</v>
      </c>
      <c r="RY39" s="17">
        <v>3.18</v>
      </c>
      <c r="RZ39" s="17">
        <v>3.18</v>
      </c>
      <c r="SA39" s="17">
        <v>0.02</v>
      </c>
      <c r="SB39" s="17">
        <v>11</v>
      </c>
      <c r="SC39" s="17">
        <v>0</v>
      </c>
      <c r="SD39" s="17">
        <v>0</v>
      </c>
      <c r="SE39" s="17">
        <v>11</v>
      </c>
      <c r="SF39" s="17">
        <v>2.2000000000000002</v>
      </c>
      <c r="SG39" s="17">
        <v>2</v>
      </c>
      <c r="SH39" s="17">
        <v>2</v>
      </c>
      <c r="SI39" s="17">
        <v>0.2</v>
      </c>
      <c r="SJ39" s="17">
        <v>0.4</v>
      </c>
      <c r="SK39" s="17">
        <v>0.7</v>
      </c>
      <c r="SL39" s="17">
        <v>0.7</v>
      </c>
      <c r="SM39" s="17">
        <v>-0.3</v>
      </c>
      <c r="SN39" s="17">
        <v>19</v>
      </c>
      <c r="SO39" s="17">
        <v>10.53659</v>
      </c>
      <c r="SP39" s="17">
        <v>10.53659</v>
      </c>
      <c r="SQ39" s="17">
        <v>8.4634099999999997</v>
      </c>
      <c r="SR39" s="17">
        <v>5.6</v>
      </c>
      <c r="SS39" s="17">
        <v>6</v>
      </c>
      <c r="ST39" s="17">
        <v>6</v>
      </c>
      <c r="SU39" s="17">
        <v>-0.4</v>
      </c>
      <c r="SV39" s="17">
        <v>10</v>
      </c>
      <c r="SW39" s="17">
        <v>7</v>
      </c>
      <c r="SX39" s="17">
        <v>7</v>
      </c>
      <c r="SY39" s="17">
        <v>3</v>
      </c>
      <c r="SZ39" s="17">
        <v>13.3</v>
      </c>
      <c r="TA39" s="17">
        <v>10.73171</v>
      </c>
      <c r="TB39" s="17">
        <v>10.73171</v>
      </c>
      <c r="TC39" s="17">
        <v>2.5682900000000002</v>
      </c>
      <c r="TD39" s="17">
        <v>20</v>
      </c>
      <c r="TE39" s="17">
        <v>19.21951</v>
      </c>
      <c r="TF39" s="17">
        <v>19.21951</v>
      </c>
      <c r="TG39" s="17">
        <v>0.78049000000000002</v>
      </c>
      <c r="TH39" s="17">
        <v>9.6999999999999993</v>
      </c>
      <c r="TI39" s="17">
        <v>14.555999999999999</v>
      </c>
      <c r="TJ39" s="17">
        <v>14.555999999999999</v>
      </c>
      <c r="TK39" s="17">
        <v>-4.8559999999999999</v>
      </c>
      <c r="TL39" s="17">
        <v>41</v>
      </c>
      <c r="TM39" s="17">
        <v>61.3</v>
      </c>
      <c r="TN39" s="17">
        <v>62.924999999999997</v>
      </c>
      <c r="TO39" s="17">
        <v>-21.925000000000001</v>
      </c>
      <c r="TP39" s="17">
        <v>27.8</v>
      </c>
      <c r="TQ39" s="17"/>
      <c r="TR39" s="17">
        <v>25.381</v>
      </c>
      <c r="TS39" s="17">
        <v>2.419</v>
      </c>
      <c r="TT39" s="17">
        <v>0</v>
      </c>
      <c r="TU39" s="17">
        <v>0</v>
      </c>
      <c r="TV39" s="17">
        <v>35.555999999999997</v>
      </c>
      <c r="TW39" s="17">
        <v>-35.555999999999997</v>
      </c>
      <c r="TX39" s="17">
        <v>11</v>
      </c>
      <c r="TY39" s="17">
        <v>52</v>
      </c>
      <c r="TZ39" s="17">
        <v>48.466999999999999</v>
      </c>
      <c r="UA39" s="17">
        <v>-37.466999999999999</v>
      </c>
      <c r="UB39" s="17">
        <v>0</v>
      </c>
      <c r="UC39" s="17">
        <v>2.0720000000000001</v>
      </c>
      <c r="UD39" s="17">
        <v>2.0720000000000001</v>
      </c>
      <c r="UE39" s="17">
        <v>-2.0720000000000001</v>
      </c>
      <c r="UF39" s="17">
        <v>1.3</v>
      </c>
      <c r="UG39" s="17">
        <v>2.589</v>
      </c>
      <c r="UH39" s="17">
        <v>2.589</v>
      </c>
      <c r="UI39" s="17">
        <v>-1.2889999999999999</v>
      </c>
      <c r="UJ39" s="17">
        <v>6</v>
      </c>
      <c r="UK39" s="17">
        <v>10</v>
      </c>
      <c r="UL39" s="17">
        <v>10</v>
      </c>
      <c r="UM39" s="17">
        <v>-4</v>
      </c>
      <c r="UN39" s="17">
        <v>5</v>
      </c>
      <c r="UO39" s="17">
        <v>4</v>
      </c>
      <c r="UP39" s="17">
        <v>4</v>
      </c>
      <c r="UQ39" s="17">
        <v>1</v>
      </c>
      <c r="UR39" s="17"/>
      <c r="US39" s="17"/>
      <c r="UT39" s="17"/>
      <c r="UU39" s="17">
        <v>0</v>
      </c>
      <c r="UV39" s="17">
        <v>10.199999999999999</v>
      </c>
      <c r="UW39" s="17">
        <v>10.73171</v>
      </c>
      <c r="UX39" s="17">
        <v>10.73171</v>
      </c>
      <c r="UY39" s="17">
        <v>-0.53171000000000002</v>
      </c>
      <c r="UZ39" s="17">
        <v>11</v>
      </c>
      <c r="VA39" s="17">
        <v>11.90244</v>
      </c>
      <c r="VB39" s="17">
        <v>11.90244</v>
      </c>
      <c r="VC39" s="17">
        <v>-0.90244000000000002</v>
      </c>
      <c r="VD39" s="17">
        <v>11.1</v>
      </c>
      <c r="VE39" s="17">
        <v>11.90244</v>
      </c>
      <c r="VF39" s="17">
        <v>11.90244</v>
      </c>
      <c r="VG39" s="17">
        <v>-0.80244000000000004</v>
      </c>
      <c r="VH39" s="17">
        <v>12.7</v>
      </c>
      <c r="VI39" s="17">
        <v>12.315</v>
      </c>
      <c r="VJ39" s="17">
        <v>12.315</v>
      </c>
      <c r="VK39" s="17">
        <v>0.38500000000000001</v>
      </c>
      <c r="VL39" s="17">
        <v>208.9</v>
      </c>
      <c r="VM39" s="17"/>
      <c r="VN39" s="17">
        <v>215.06</v>
      </c>
      <c r="VO39" s="17">
        <v>-6.16</v>
      </c>
      <c r="VP39" s="17">
        <v>8.8000000000000007</v>
      </c>
      <c r="VQ39" s="17"/>
      <c r="VR39" s="17">
        <v>11.442</v>
      </c>
      <c r="VS39" s="17">
        <v>-2.6419999999999999</v>
      </c>
      <c r="VT39" s="17">
        <v>114.5</v>
      </c>
      <c r="VU39" s="17"/>
      <c r="VV39" s="17">
        <v>107.663</v>
      </c>
      <c r="VW39" s="17">
        <v>6.8369999999999997</v>
      </c>
      <c r="VX39" s="17">
        <v>0.6</v>
      </c>
      <c r="VY39" s="17">
        <v>0.6</v>
      </c>
      <c r="VZ39" s="17">
        <v>0.6</v>
      </c>
      <c r="WA39" s="17">
        <v>0</v>
      </c>
      <c r="WB39" s="17">
        <v>1.6</v>
      </c>
      <c r="WC39" s="17">
        <v>68.599999999999994</v>
      </c>
      <c r="WD39" s="17">
        <v>58</v>
      </c>
      <c r="WE39" s="17">
        <v>-56.4</v>
      </c>
      <c r="WF39" s="17">
        <v>1.7</v>
      </c>
      <c r="WG39" s="17">
        <v>56</v>
      </c>
      <c r="WH39" s="17">
        <v>56</v>
      </c>
      <c r="WI39" s="17">
        <v>-54.3</v>
      </c>
      <c r="WJ39" s="17">
        <v>83</v>
      </c>
      <c r="WK39" s="17"/>
      <c r="WL39" s="17">
        <v>80.903999999999996</v>
      </c>
      <c r="WM39" s="17">
        <v>2.0960000000000001</v>
      </c>
      <c r="WN39" s="17">
        <v>8.9</v>
      </c>
      <c r="WO39" s="17"/>
      <c r="WP39" s="17">
        <v>2.786</v>
      </c>
      <c r="WQ39" s="17">
        <v>6.1139999999999999</v>
      </c>
      <c r="WR39" s="17">
        <v>9.8000000000000007</v>
      </c>
      <c r="WS39" s="17">
        <v>9.8000000000000007</v>
      </c>
      <c r="WT39" s="17">
        <v>9.8000000000000007</v>
      </c>
      <c r="WU39" s="17">
        <v>0</v>
      </c>
      <c r="WV39" s="17">
        <v>20</v>
      </c>
      <c r="WW39" s="17">
        <v>19.21951</v>
      </c>
      <c r="WX39" s="17">
        <v>19.21951</v>
      </c>
      <c r="WY39" s="17">
        <v>0.78049000000000002</v>
      </c>
      <c r="WZ39" s="17">
        <v>8.8000000000000007</v>
      </c>
      <c r="XA39" s="17">
        <v>10.7</v>
      </c>
      <c r="XB39" s="17">
        <v>10.7</v>
      </c>
      <c r="XC39" s="17">
        <v>-1.9</v>
      </c>
      <c r="XD39" s="17">
        <v>42.6</v>
      </c>
      <c r="XE39" s="17">
        <v>42</v>
      </c>
      <c r="XF39" s="17">
        <v>42</v>
      </c>
      <c r="XG39" s="17">
        <v>0.6</v>
      </c>
      <c r="XH39" s="17">
        <v>15.5</v>
      </c>
      <c r="XI39" s="17">
        <v>14</v>
      </c>
      <c r="XJ39" s="17">
        <v>14</v>
      </c>
      <c r="XK39" s="17">
        <v>1.5</v>
      </c>
      <c r="XL39" s="17"/>
      <c r="XM39" s="17"/>
      <c r="XN39" s="17"/>
      <c r="XO39" s="17">
        <v>0</v>
      </c>
      <c r="XP39" s="17"/>
      <c r="XQ39" s="17"/>
      <c r="XR39" s="17"/>
      <c r="XS39" s="17">
        <v>0</v>
      </c>
      <c r="XT39" s="17">
        <v>17.2</v>
      </c>
      <c r="XU39" s="17">
        <v>14</v>
      </c>
      <c r="XV39" s="17">
        <v>14</v>
      </c>
      <c r="XW39" s="17">
        <v>3.2</v>
      </c>
      <c r="XX39" s="17"/>
      <c r="XY39" s="17"/>
      <c r="XZ39" s="17"/>
      <c r="YA39" s="17">
        <v>0</v>
      </c>
      <c r="YB39" s="17"/>
      <c r="YC39" s="17"/>
      <c r="YD39" s="17"/>
      <c r="YE39" s="17">
        <v>0</v>
      </c>
    </row>
    <row r="40" spans="1:655" ht="24" customHeight="1" x14ac:dyDescent="0.35">
      <c r="A40" s="1"/>
      <c r="B40" s="18" t="s">
        <v>59</v>
      </c>
      <c r="C40" s="18" t="s">
        <v>814</v>
      </c>
      <c r="D40" s="19"/>
      <c r="E40" s="19"/>
      <c r="F40" s="19"/>
      <c r="G40" s="19">
        <v>0</v>
      </c>
      <c r="H40" s="19">
        <v>646.29999999999995</v>
      </c>
      <c r="I40" s="19">
        <v>646.79789000000005</v>
      </c>
      <c r="J40" s="19">
        <v>646.79789000000005</v>
      </c>
      <c r="K40" s="19">
        <v>-0.49789</v>
      </c>
      <c r="L40" s="19">
        <v>218.3</v>
      </c>
      <c r="M40" s="19">
        <v>211.44126</v>
      </c>
      <c r="N40" s="19">
        <v>211.44126</v>
      </c>
      <c r="O40" s="19">
        <v>6.8587400000000001</v>
      </c>
      <c r="P40" s="19"/>
      <c r="Q40" s="19"/>
      <c r="R40" s="19"/>
      <c r="S40" s="19">
        <v>0</v>
      </c>
      <c r="T40" s="19"/>
      <c r="U40" s="19"/>
      <c r="V40" s="19"/>
      <c r="W40" s="19">
        <v>0</v>
      </c>
      <c r="X40" s="19">
        <v>90.2</v>
      </c>
      <c r="Y40" s="19">
        <v>92.226339999999993</v>
      </c>
      <c r="Z40" s="19">
        <v>92.226339999999993</v>
      </c>
      <c r="AA40" s="19">
        <v>-2.0263399999999998</v>
      </c>
      <c r="AB40" s="19">
        <v>179.1</v>
      </c>
      <c r="AC40" s="19">
        <v>179.98707999999999</v>
      </c>
      <c r="AD40" s="19">
        <v>168.47677999999999</v>
      </c>
      <c r="AE40" s="19">
        <v>10.62322</v>
      </c>
      <c r="AF40" s="19"/>
      <c r="AG40" s="19"/>
      <c r="AH40" s="19"/>
      <c r="AI40" s="19">
        <v>0</v>
      </c>
      <c r="AJ40" s="19"/>
      <c r="AK40" s="19"/>
      <c r="AL40" s="19"/>
      <c r="AM40" s="19">
        <v>0</v>
      </c>
      <c r="AN40" s="19">
        <v>176.9</v>
      </c>
      <c r="AO40" s="19">
        <v>111.11111</v>
      </c>
      <c r="AP40" s="19">
        <v>192.48434</v>
      </c>
      <c r="AQ40" s="19">
        <v>-15.584339999999999</v>
      </c>
      <c r="AR40" s="19">
        <v>177</v>
      </c>
      <c r="AS40" s="19">
        <v>111.11111</v>
      </c>
      <c r="AT40" s="19">
        <v>192.48434</v>
      </c>
      <c r="AU40" s="19">
        <v>-15.48434</v>
      </c>
      <c r="AV40" s="19">
        <v>176.5</v>
      </c>
      <c r="AW40" s="19">
        <v>111.11111</v>
      </c>
      <c r="AX40" s="19">
        <v>192.48434</v>
      </c>
      <c r="AY40" s="19">
        <v>-15.98434</v>
      </c>
      <c r="AZ40" s="19">
        <v>268.60000000000002</v>
      </c>
      <c r="BA40" s="19">
        <v>166.66667000000001</v>
      </c>
      <c r="BB40" s="19">
        <v>288.72649999999999</v>
      </c>
      <c r="BC40" s="19">
        <v>-20.1265</v>
      </c>
      <c r="BD40" s="19">
        <v>207.8</v>
      </c>
      <c r="BE40" s="19">
        <v>209.29819000000001</v>
      </c>
      <c r="BF40" s="19">
        <v>209.29819000000001</v>
      </c>
      <c r="BG40" s="19">
        <v>-1.4981899999999999</v>
      </c>
      <c r="BH40" s="19">
        <v>109.7</v>
      </c>
      <c r="BI40" s="19">
        <v>104.6491</v>
      </c>
      <c r="BJ40" s="19">
        <v>104.6491</v>
      </c>
      <c r="BK40" s="19">
        <v>5.0509000000000004</v>
      </c>
      <c r="BL40" s="19">
        <v>530.4</v>
      </c>
      <c r="BM40" s="19">
        <v>568.29854</v>
      </c>
      <c r="BN40" s="19">
        <v>99.512200000000007</v>
      </c>
      <c r="BO40" s="19">
        <v>430.88780000000003</v>
      </c>
      <c r="BP40" s="19">
        <v>5.2</v>
      </c>
      <c r="BQ40" s="19">
        <v>4.4534599999999998</v>
      </c>
      <c r="BR40" s="19">
        <v>4.4534599999999998</v>
      </c>
      <c r="BS40" s="19">
        <v>0.74653999999999998</v>
      </c>
      <c r="BT40" s="19"/>
      <c r="BU40" s="19"/>
      <c r="BV40" s="19"/>
      <c r="BW40" s="19">
        <v>0</v>
      </c>
      <c r="BX40" s="19"/>
      <c r="BY40" s="19"/>
      <c r="BZ40" s="19"/>
      <c r="CA40" s="19">
        <v>0</v>
      </c>
      <c r="CB40" s="19"/>
      <c r="CC40" s="19"/>
      <c r="CD40" s="19"/>
      <c r="CE40" s="19">
        <v>0</v>
      </c>
      <c r="CF40" s="19"/>
      <c r="CG40" s="19"/>
      <c r="CH40" s="19"/>
      <c r="CI40" s="19">
        <v>0</v>
      </c>
      <c r="CJ40" s="19">
        <v>165.7</v>
      </c>
      <c r="CK40" s="19">
        <v>164.70732000000001</v>
      </c>
      <c r="CL40" s="19">
        <v>164.70732000000001</v>
      </c>
      <c r="CM40" s="19">
        <v>0.99268000000000001</v>
      </c>
      <c r="CN40" s="19">
        <v>7.2</v>
      </c>
      <c r="CO40" s="19">
        <v>5.1583800000000002</v>
      </c>
      <c r="CP40" s="19">
        <v>5.1583800000000002</v>
      </c>
      <c r="CQ40" s="19">
        <v>2.04162</v>
      </c>
      <c r="CR40" s="19">
        <v>5.4</v>
      </c>
      <c r="CS40" s="19">
        <v>2.8315000000000001</v>
      </c>
      <c r="CT40" s="19">
        <v>2.8315000000000001</v>
      </c>
      <c r="CU40" s="19">
        <v>2.5684999999999998</v>
      </c>
      <c r="CV40" s="19"/>
      <c r="CW40" s="19"/>
      <c r="CX40" s="19"/>
      <c r="CY40" s="19">
        <v>0</v>
      </c>
      <c r="CZ40" s="19">
        <v>6.2</v>
      </c>
      <c r="DA40" s="19">
        <v>6.8787000000000003</v>
      </c>
      <c r="DB40" s="19">
        <v>6.8787000000000003</v>
      </c>
      <c r="DC40" s="19">
        <v>-0.67869999999999997</v>
      </c>
      <c r="DD40" s="19">
        <v>9.3000000000000007</v>
      </c>
      <c r="DE40" s="19">
        <v>14.992190000000001</v>
      </c>
      <c r="DF40" s="19">
        <v>10.217000000000001</v>
      </c>
      <c r="DG40" s="19">
        <v>-0.91700000000000004</v>
      </c>
      <c r="DH40" s="19">
        <v>65.2</v>
      </c>
      <c r="DI40" s="19">
        <v>70</v>
      </c>
      <c r="DJ40" s="19">
        <v>55.955300000000001</v>
      </c>
      <c r="DK40" s="19">
        <v>9.2446999999999999</v>
      </c>
      <c r="DL40" s="19"/>
      <c r="DM40" s="19"/>
      <c r="DN40" s="19"/>
      <c r="DO40" s="19">
        <v>0</v>
      </c>
      <c r="DP40" s="19"/>
      <c r="DQ40" s="19"/>
      <c r="DR40" s="19"/>
      <c r="DS40" s="19">
        <v>0</v>
      </c>
      <c r="DT40" s="19"/>
      <c r="DU40" s="19"/>
      <c r="DV40" s="19"/>
      <c r="DW40" s="19">
        <v>0</v>
      </c>
      <c r="DX40" s="19"/>
      <c r="DY40" s="19"/>
      <c r="DZ40" s="19"/>
      <c r="EA40" s="19">
        <v>0</v>
      </c>
      <c r="EB40" s="19">
        <v>82.4</v>
      </c>
      <c r="EC40" s="19">
        <v>86.59545</v>
      </c>
      <c r="ED40" s="19">
        <v>88.548050000000003</v>
      </c>
      <c r="EE40" s="19">
        <v>-6.1480499999999996</v>
      </c>
      <c r="EF40" s="19">
        <v>218.6</v>
      </c>
      <c r="EG40" s="19">
        <v>221.30108000000001</v>
      </c>
      <c r="EH40" s="19">
        <v>221.30108000000001</v>
      </c>
      <c r="EI40" s="19">
        <v>-2.7010800000000001</v>
      </c>
      <c r="EJ40" s="19"/>
      <c r="EK40" s="19"/>
      <c r="EL40" s="19"/>
      <c r="EM40" s="19">
        <v>0</v>
      </c>
      <c r="EN40" s="19"/>
      <c r="EO40" s="19"/>
      <c r="EP40" s="19"/>
      <c r="EQ40" s="19">
        <v>0</v>
      </c>
      <c r="ER40" s="19"/>
      <c r="ES40" s="19"/>
      <c r="ET40" s="19"/>
      <c r="EU40" s="19">
        <v>0</v>
      </c>
      <c r="EV40" s="19">
        <v>6.5</v>
      </c>
      <c r="EW40" s="19">
        <v>6.39</v>
      </c>
      <c r="EX40" s="19">
        <v>6.39</v>
      </c>
      <c r="EY40" s="19">
        <v>0.11</v>
      </c>
      <c r="EZ40" s="19">
        <v>462.9</v>
      </c>
      <c r="FA40" s="19">
        <v>458.87804999999997</v>
      </c>
      <c r="FB40" s="19">
        <v>399.97138000000001</v>
      </c>
      <c r="FC40" s="19">
        <v>62.928620000000002</v>
      </c>
      <c r="FD40" s="19">
        <v>63.1</v>
      </c>
      <c r="FE40" s="19">
        <v>61.197150000000001</v>
      </c>
      <c r="FF40" s="19">
        <v>61.197150000000001</v>
      </c>
      <c r="FG40" s="19">
        <v>1.9028499999999999</v>
      </c>
      <c r="FH40" s="19">
        <v>53.6</v>
      </c>
      <c r="FI40" s="19">
        <v>131.86520999999999</v>
      </c>
      <c r="FJ40" s="19">
        <v>151.15700000000001</v>
      </c>
      <c r="FK40" s="19">
        <v>-97.557000000000002</v>
      </c>
      <c r="FL40" s="19">
        <v>35.6</v>
      </c>
      <c r="FM40" s="19">
        <v>22.735620000000001</v>
      </c>
      <c r="FN40" s="19">
        <v>22.735620000000001</v>
      </c>
      <c r="FO40" s="19">
        <v>12.864380000000001</v>
      </c>
      <c r="FP40" s="19">
        <v>18.8</v>
      </c>
      <c r="FQ40" s="19">
        <v>19.28585</v>
      </c>
      <c r="FR40" s="19">
        <v>19.28585</v>
      </c>
      <c r="FS40" s="19">
        <v>-0.48585</v>
      </c>
      <c r="FT40" s="19">
        <v>19.7</v>
      </c>
      <c r="FU40" s="19">
        <v>19.317070000000001</v>
      </c>
      <c r="FV40" s="19">
        <v>19.317070000000001</v>
      </c>
      <c r="FW40" s="19">
        <v>0.38292999999999999</v>
      </c>
      <c r="FX40" s="19">
        <v>91.1</v>
      </c>
      <c r="FY40" s="19">
        <v>87.657560000000004</v>
      </c>
      <c r="FZ40" s="19">
        <v>87.657560000000004</v>
      </c>
      <c r="GA40" s="19">
        <v>3.4424399999999999</v>
      </c>
      <c r="GB40" s="19">
        <v>183.5</v>
      </c>
      <c r="GC40" s="19">
        <v>169.24637000000001</v>
      </c>
      <c r="GD40" s="19">
        <v>186.00300999999999</v>
      </c>
      <c r="GE40" s="19">
        <v>-2.5030100000000002</v>
      </c>
      <c r="GF40" s="19">
        <v>183.5</v>
      </c>
      <c r="GG40" s="19">
        <v>169.24637000000001</v>
      </c>
      <c r="GH40" s="19">
        <v>186.00300999999999</v>
      </c>
      <c r="GI40" s="19">
        <v>-2.5030100000000002</v>
      </c>
      <c r="GJ40" s="19">
        <v>183.8</v>
      </c>
      <c r="GK40" s="19">
        <v>169.24637000000001</v>
      </c>
      <c r="GL40" s="19">
        <v>186.00300999999999</v>
      </c>
      <c r="GM40" s="19">
        <v>-2.2030099999999999</v>
      </c>
      <c r="GN40" s="19">
        <v>109.8</v>
      </c>
      <c r="GO40" s="19">
        <v>110.91316999999999</v>
      </c>
      <c r="GP40" s="19">
        <v>103.89552999999999</v>
      </c>
      <c r="GQ40" s="19">
        <v>5.9044699999999999</v>
      </c>
      <c r="GR40" s="19">
        <v>8.1999999999999993</v>
      </c>
      <c r="GS40" s="19">
        <v>9.09</v>
      </c>
      <c r="GT40" s="19">
        <v>9.09</v>
      </c>
      <c r="GU40" s="19">
        <v>-0.89</v>
      </c>
      <c r="GV40" s="19">
        <v>3</v>
      </c>
      <c r="GW40" s="19">
        <v>6.6261000000000001</v>
      </c>
      <c r="GX40" s="19">
        <v>6.6261000000000001</v>
      </c>
      <c r="GY40" s="19">
        <v>-3.6261000000000001</v>
      </c>
      <c r="GZ40" s="19">
        <v>24.5</v>
      </c>
      <c r="HA40" s="19">
        <v>28.792570000000001</v>
      </c>
      <c r="HB40" s="19">
        <v>34.646230000000003</v>
      </c>
      <c r="HC40" s="19">
        <v>-10.146229999999999</v>
      </c>
      <c r="HD40" s="19">
        <v>43.3</v>
      </c>
      <c r="HE40" s="19">
        <v>44.275120000000001</v>
      </c>
      <c r="HF40" s="19">
        <v>44.275120000000001</v>
      </c>
      <c r="HG40" s="19">
        <v>-0.97511999999999999</v>
      </c>
      <c r="HH40" s="19"/>
      <c r="HI40" s="19"/>
      <c r="HJ40" s="19">
        <v>3.9046599999999998</v>
      </c>
      <c r="HK40" s="19">
        <v>-3.9046599999999998</v>
      </c>
      <c r="HL40" s="19">
        <v>18.2</v>
      </c>
      <c r="HM40" s="19">
        <v>19.257169999999999</v>
      </c>
      <c r="HN40" s="19">
        <v>19.257169999999999</v>
      </c>
      <c r="HO40" s="19">
        <v>-1.0571699999999999</v>
      </c>
      <c r="HP40" s="19">
        <v>47</v>
      </c>
      <c r="HQ40" s="19">
        <v>110.95649</v>
      </c>
      <c r="HR40" s="19">
        <v>171.54185000000001</v>
      </c>
      <c r="HS40" s="19">
        <v>-124.54185</v>
      </c>
      <c r="HT40" s="19"/>
      <c r="HU40" s="19"/>
      <c r="HV40" s="19"/>
      <c r="HW40" s="19">
        <v>0</v>
      </c>
      <c r="HX40" s="19"/>
      <c r="HY40" s="19"/>
      <c r="HZ40" s="19"/>
      <c r="IA40" s="19">
        <v>0</v>
      </c>
      <c r="IB40" s="19"/>
      <c r="IC40" s="19"/>
      <c r="ID40" s="19"/>
      <c r="IE40" s="19">
        <v>0</v>
      </c>
      <c r="IF40" s="19"/>
      <c r="IG40" s="19"/>
      <c r="IH40" s="19"/>
      <c r="II40" s="19">
        <v>0</v>
      </c>
      <c r="IJ40" s="19"/>
      <c r="IK40" s="19"/>
      <c r="IL40" s="19"/>
      <c r="IM40" s="19">
        <v>0</v>
      </c>
      <c r="IN40" s="19">
        <v>46.6</v>
      </c>
      <c r="IO40" s="19"/>
      <c r="IP40" s="19"/>
      <c r="IQ40" s="19">
        <v>46.6</v>
      </c>
      <c r="IR40" s="19"/>
      <c r="IS40" s="19"/>
      <c r="IT40" s="19"/>
      <c r="IU40" s="19">
        <v>0</v>
      </c>
      <c r="IV40" s="19"/>
      <c r="IW40" s="19"/>
      <c r="IX40" s="19"/>
      <c r="IY40" s="19">
        <v>0</v>
      </c>
      <c r="IZ40" s="19"/>
      <c r="JA40" s="19"/>
      <c r="JB40" s="19"/>
      <c r="JC40" s="19">
        <v>0</v>
      </c>
      <c r="JD40" s="19">
        <v>86.6</v>
      </c>
      <c r="JE40" s="19">
        <v>88.815600000000003</v>
      </c>
      <c r="JF40" s="19">
        <v>88.815600000000003</v>
      </c>
      <c r="JG40" s="19">
        <v>-2.2155999999999998</v>
      </c>
      <c r="JH40" s="19"/>
      <c r="JI40" s="19"/>
      <c r="JJ40" s="19"/>
      <c r="JK40" s="19">
        <v>0</v>
      </c>
      <c r="JL40" s="19"/>
      <c r="JM40" s="19"/>
      <c r="JN40" s="19"/>
      <c r="JO40" s="19">
        <v>0</v>
      </c>
      <c r="JP40" s="19">
        <v>137.4</v>
      </c>
      <c r="JQ40" s="19">
        <v>136.66667000000001</v>
      </c>
      <c r="JR40" s="19">
        <v>136.66667000000001</v>
      </c>
      <c r="JS40" s="19">
        <v>0.73333000000000004</v>
      </c>
      <c r="JT40" s="19">
        <v>66.400000000000006</v>
      </c>
      <c r="JU40" s="19">
        <v>68.333330000000004</v>
      </c>
      <c r="JV40" s="19">
        <v>68.333330000000004</v>
      </c>
      <c r="JW40" s="19">
        <v>-1.93333</v>
      </c>
      <c r="JX40" s="19"/>
      <c r="JY40" s="19"/>
      <c r="JZ40" s="19"/>
      <c r="KA40" s="19">
        <v>0</v>
      </c>
      <c r="KB40" s="19"/>
      <c r="KC40" s="19"/>
      <c r="KD40" s="19"/>
      <c r="KE40" s="19">
        <v>0</v>
      </c>
      <c r="KF40" s="19"/>
      <c r="KG40" s="19"/>
      <c r="KH40" s="19"/>
      <c r="KI40" s="19">
        <v>0</v>
      </c>
      <c r="KJ40" s="19"/>
      <c r="KK40" s="19"/>
      <c r="KL40" s="19"/>
      <c r="KM40" s="19">
        <v>0</v>
      </c>
      <c r="KN40" s="19"/>
      <c r="KO40" s="19"/>
      <c r="KP40" s="19"/>
      <c r="KQ40" s="19">
        <v>0</v>
      </c>
      <c r="KR40" s="19"/>
      <c r="KS40" s="19"/>
      <c r="KT40" s="19"/>
      <c r="KU40" s="19">
        <v>0</v>
      </c>
      <c r="KV40" s="19"/>
      <c r="KW40" s="19"/>
      <c r="KX40" s="19"/>
      <c r="KY40" s="19">
        <v>0</v>
      </c>
      <c r="KZ40" s="19"/>
      <c r="LA40" s="19"/>
      <c r="LB40" s="19"/>
      <c r="LC40" s="19">
        <v>0</v>
      </c>
      <c r="LD40" s="19">
        <v>4.0999999999999996</v>
      </c>
      <c r="LE40" s="19">
        <v>3.7524000000000002</v>
      </c>
      <c r="LF40" s="19">
        <v>3.7524000000000002</v>
      </c>
      <c r="LG40" s="19">
        <v>0.34760000000000002</v>
      </c>
      <c r="LH40" s="19">
        <v>42.5</v>
      </c>
      <c r="LI40" s="19">
        <v>41.025640000000003</v>
      </c>
      <c r="LJ40" s="19">
        <v>73.777069999999995</v>
      </c>
      <c r="LK40" s="19">
        <v>-31.277069999999998</v>
      </c>
      <c r="LL40" s="19">
        <v>101.8</v>
      </c>
      <c r="LM40" s="19">
        <v>106.70954999999999</v>
      </c>
      <c r="LN40" s="19">
        <v>116.17089</v>
      </c>
      <c r="LO40" s="19">
        <v>-14.370889999999999</v>
      </c>
      <c r="LP40" s="19">
        <v>63.3</v>
      </c>
      <c r="LQ40" s="19">
        <v>67.461460000000002</v>
      </c>
      <c r="LR40" s="19">
        <v>67.461460000000002</v>
      </c>
      <c r="LS40" s="19">
        <v>-4.1614599999999999</v>
      </c>
      <c r="LT40" s="19">
        <v>77.400000000000006</v>
      </c>
      <c r="LU40" s="19">
        <v>78.567999999999998</v>
      </c>
      <c r="LV40" s="19">
        <v>78.567999999999998</v>
      </c>
      <c r="LW40" s="19">
        <v>-1.1679999999999999</v>
      </c>
      <c r="LX40" s="19">
        <v>30.3</v>
      </c>
      <c r="LY40" s="19">
        <v>30.097560000000001</v>
      </c>
      <c r="LZ40" s="19">
        <v>30.097560000000001</v>
      </c>
      <c r="MA40" s="19">
        <v>0.20244000000000001</v>
      </c>
      <c r="MB40" s="19"/>
      <c r="MC40" s="19"/>
      <c r="MD40" s="19"/>
      <c r="ME40" s="19">
        <v>0</v>
      </c>
      <c r="MF40" s="19"/>
      <c r="MG40" s="19"/>
      <c r="MH40" s="19"/>
      <c r="MI40" s="19">
        <v>0</v>
      </c>
      <c r="MJ40" s="19"/>
      <c r="MK40" s="19"/>
      <c r="ML40" s="19"/>
      <c r="MM40" s="19">
        <v>0</v>
      </c>
      <c r="MN40" s="19">
        <v>146.30000000000001</v>
      </c>
      <c r="MO40" s="19">
        <v>149.77393000000001</v>
      </c>
      <c r="MP40" s="19">
        <v>149.77393000000001</v>
      </c>
      <c r="MQ40" s="19">
        <v>-3.4739300000000002</v>
      </c>
      <c r="MR40" s="19">
        <v>147.19999999999999</v>
      </c>
      <c r="MS40" s="19">
        <v>149.77393000000001</v>
      </c>
      <c r="MT40" s="19">
        <v>149.77393000000001</v>
      </c>
      <c r="MU40" s="19">
        <v>-2.5739299999999998</v>
      </c>
      <c r="MV40" s="19">
        <v>148.9</v>
      </c>
      <c r="MW40" s="19">
        <v>149.77393000000001</v>
      </c>
      <c r="MX40" s="19">
        <v>149.77393000000001</v>
      </c>
      <c r="MY40" s="19">
        <v>-0.87392999999999998</v>
      </c>
      <c r="MZ40" s="19"/>
      <c r="NA40" s="19"/>
      <c r="NB40" s="19"/>
      <c r="NC40" s="19">
        <v>0</v>
      </c>
      <c r="ND40" s="19">
        <v>0</v>
      </c>
      <c r="NE40" s="19"/>
      <c r="NF40" s="19"/>
      <c r="NG40" s="19">
        <v>0</v>
      </c>
      <c r="NH40" s="19"/>
      <c r="NI40" s="19"/>
      <c r="NJ40" s="19"/>
      <c r="NK40" s="19">
        <v>0</v>
      </c>
      <c r="NL40" s="19"/>
      <c r="NM40" s="19"/>
      <c r="NN40" s="19"/>
      <c r="NO40" s="19">
        <v>0</v>
      </c>
      <c r="NP40" s="19"/>
      <c r="NQ40" s="19"/>
      <c r="NR40" s="19"/>
      <c r="NS40" s="19">
        <v>0</v>
      </c>
      <c r="NT40" s="19"/>
      <c r="NU40" s="19"/>
      <c r="NV40" s="19"/>
      <c r="NW40" s="19">
        <v>0</v>
      </c>
      <c r="NX40" s="19"/>
      <c r="NY40" s="19"/>
      <c r="NZ40" s="19"/>
      <c r="OA40" s="19">
        <v>0</v>
      </c>
      <c r="OB40" s="19">
        <v>0.6</v>
      </c>
      <c r="OC40" s="19"/>
      <c r="OD40" s="19">
        <v>0.52300000000000002</v>
      </c>
      <c r="OE40" s="19">
        <v>7.6999999999999999E-2</v>
      </c>
      <c r="OF40" s="19">
        <v>29.8</v>
      </c>
      <c r="OG40" s="19">
        <v>51.199550000000002</v>
      </c>
      <c r="OH40" s="19">
        <v>45.646000000000001</v>
      </c>
      <c r="OI40" s="19">
        <v>-15.846</v>
      </c>
      <c r="OJ40" s="19">
        <v>46.6</v>
      </c>
      <c r="OK40" s="19"/>
      <c r="OL40" s="19">
        <v>38.656999999999996</v>
      </c>
      <c r="OM40" s="19">
        <v>7.9429999999999996</v>
      </c>
      <c r="ON40" s="19">
        <v>10.9</v>
      </c>
      <c r="OO40" s="19">
        <v>13.962</v>
      </c>
      <c r="OP40" s="19">
        <v>13.962</v>
      </c>
      <c r="OQ40" s="19">
        <v>-3.0619999999999998</v>
      </c>
      <c r="OR40" s="19">
        <v>0.2</v>
      </c>
      <c r="OS40" s="19"/>
      <c r="OT40" s="19">
        <v>0.1</v>
      </c>
      <c r="OU40" s="19">
        <v>0.1</v>
      </c>
      <c r="OV40" s="19">
        <v>18.2</v>
      </c>
      <c r="OW40" s="19">
        <v>17.560980000000001</v>
      </c>
      <c r="OX40" s="19">
        <v>17.560980000000001</v>
      </c>
      <c r="OY40" s="19">
        <v>0.63902000000000003</v>
      </c>
      <c r="OZ40" s="19">
        <v>9.9</v>
      </c>
      <c r="PA40" s="19">
        <v>9.9830000000000005</v>
      </c>
      <c r="PB40" s="19">
        <v>9.9830000000000005</v>
      </c>
      <c r="PC40" s="19">
        <v>-8.3000000000000004E-2</v>
      </c>
      <c r="PD40" s="19">
        <v>5.5</v>
      </c>
      <c r="PE40" s="19">
        <v>5.67</v>
      </c>
      <c r="PF40" s="19">
        <v>5.67</v>
      </c>
      <c r="PG40" s="19">
        <v>-0.17</v>
      </c>
      <c r="PH40" s="19">
        <v>0.7</v>
      </c>
      <c r="PI40" s="19">
        <v>1</v>
      </c>
      <c r="PJ40" s="19">
        <v>1</v>
      </c>
      <c r="PK40" s="19">
        <v>-0.3</v>
      </c>
      <c r="PL40" s="19">
        <v>1.5</v>
      </c>
      <c r="PM40" s="19">
        <v>1.5</v>
      </c>
      <c r="PN40" s="19">
        <v>1.5</v>
      </c>
      <c r="PO40" s="19">
        <v>0</v>
      </c>
      <c r="PP40" s="19">
        <v>4.4000000000000004</v>
      </c>
      <c r="PQ40" s="19">
        <v>4.5</v>
      </c>
      <c r="PR40" s="19">
        <v>4.5</v>
      </c>
      <c r="PS40" s="19">
        <v>-0.1</v>
      </c>
      <c r="PT40" s="19">
        <v>20.100000000000001</v>
      </c>
      <c r="PU40" s="19">
        <v>19.5122</v>
      </c>
      <c r="PV40" s="19">
        <v>19.5122</v>
      </c>
      <c r="PW40" s="19">
        <v>0.58779999999999999</v>
      </c>
      <c r="PX40" s="19">
        <v>20</v>
      </c>
      <c r="PY40" s="19">
        <v>19.5122</v>
      </c>
      <c r="PZ40" s="19">
        <v>19.5122</v>
      </c>
      <c r="QA40" s="19">
        <v>0.48780000000000001</v>
      </c>
      <c r="QB40" s="19">
        <v>16.8</v>
      </c>
      <c r="QC40" s="19">
        <v>13.65854</v>
      </c>
      <c r="QD40" s="19">
        <v>13.65854</v>
      </c>
      <c r="QE40" s="19">
        <v>3.1414599999999999</v>
      </c>
      <c r="QF40" s="19">
        <v>3.4</v>
      </c>
      <c r="QG40" s="19">
        <v>3.5</v>
      </c>
      <c r="QH40" s="19">
        <v>3.5</v>
      </c>
      <c r="QI40" s="19">
        <v>-0.1</v>
      </c>
      <c r="QJ40" s="19">
        <v>18.600000000000001</v>
      </c>
      <c r="QK40" s="19">
        <v>18.146339999999999</v>
      </c>
      <c r="QL40" s="19">
        <v>18.146339999999999</v>
      </c>
      <c r="QM40" s="19">
        <v>0.45366000000000001</v>
      </c>
      <c r="QN40" s="19">
        <v>9.5</v>
      </c>
      <c r="QO40" s="19"/>
      <c r="QP40" s="19">
        <v>10.289</v>
      </c>
      <c r="QQ40" s="19">
        <v>-0.78900000000000003</v>
      </c>
      <c r="QR40" s="19">
        <v>11</v>
      </c>
      <c r="QS40" s="19"/>
      <c r="QT40" s="19">
        <v>15.237</v>
      </c>
      <c r="QU40" s="19">
        <v>-4.2370000000000001</v>
      </c>
      <c r="QV40" s="19">
        <v>5.9</v>
      </c>
      <c r="QW40" s="19">
        <v>14</v>
      </c>
      <c r="QX40" s="19">
        <v>5.9080000000000004</v>
      </c>
      <c r="QY40" s="19">
        <v>-8.0000000000000002E-3</v>
      </c>
      <c r="QZ40" s="19">
        <v>17.100000000000001</v>
      </c>
      <c r="RA40" s="19">
        <v>43.5</v>
      </c>
      <c r="RB40" s="19">
        <v>23.943000000000001</v>
      </c>
      <c r="RC40" s="19">
        <v>-6.843</v>
      </c>
      <c r="RD40" s="19">
        <v>4.5</v>
      </c>
      <c r="RE40" s="19">
        <v>4.2</v>
      </c>
      <c r="RF40" s="19">
        <v>4.2</v>
      </c>
      <c r="RG40" s="19">
        <v>0.3</v>
      </c>
      <c r="RH40" s="19">
        <v>0.9</v>
      </c>
      <c r="RI40" s="19">
        <v>1.2</v>
      </c>
      <c r="RJ40" s="19">
        <v>1.2</v>
      </c>
      <c r="RK40" s="19">
        <v>-0.3</v>
      </c>
      <c r="RL40" s="19">
        <v>2.2000000000000002</v>
      </c>
      <c r="RM40" s="19">
        <v>2.4</v>
      </c>
      <c r="RN40" s="19">
        <v>2.4</v>
      </c>
      <c r="RO40" s="19">
        <v>-0.2</v>
      </c>
      <c r="RP40" s="19">
        <v>2.9</v>
      </c>
      <c r="RQ40" s="19">
        <v>1.4</v>
      </c>
      <c r="RR40" s="19">
        <v>1.4</v>
      </c>
      <c r="RS40" s="19">
        <v>1.5</v>
      </c>
      <c r="RT40" s="19">
        <v>8.8000000000000007</v>
      </c>
      <c r="RU40" s="19"/>
      <c r="RV40" s="19">
        <v>6.6970000000000001</v>
      </c>
      <c r="RW40" s="19">
        <v>2.1030000000000002</v>
      </c>
      <c r="RX40" s="19">
        <v>3.2</v>
      </c>
      <c r="RY40" s="19">
        <v>3.18</v>
      </c>
      <c r="RZ40" s="19">
        <v>3.18</v>
      </c>
      <c r="SA40" s="19">
        <v>0.02</v>
      </c>
      <c r="SB40" s="19">
        <v>11</v>
      </c>
      <c r="SC40" s="19">
        <v>0</v>
      </c>
      <c r="SD40" s="19">
        <v>3.79487</v>
      </c>
      <c r="SE40" s="19">
        <v>7.2051299999999996</v>
      </c>
      <c r="SF40" s="19">
        <v>2.2999999999999998</v>
      </c>
      <c r="SG40" s="19">
        <v>2</v>
      </c>
      <c r="SH40" s="19">
        <v>2</v>
      </c>
      <c r="SI40" s="19">
        <v>0.3</v>
      </c>
      <c r="SJ40" s="19">
        <v>0.4</v>
      </c>
      <c r="SK40" s="19">
        <v>0.7</v>
      </c>
      <c r="SL40" s="19">
        <v>0.7</v>
      </c>
      <c r="SM40" s="19">
        <v>-0.3</v>
      </c>
      <c r="SN40" s="19">
        <v>19</v>
      </c>
      <c r="SO40" s="19">
        <v>10.53659</v>
      </c>
      <c r="SP40" s="19">
        <v>10.53659</v>
      </c>
      <c r="SQ40" s="19">
        <v>8.4634099999999997</v>
      </c>
      <c r="SR40" s="19">
        <v>5.6</v>
      </c>
      <c r="SS40" s="19">
        <v>6</v>
      </c>
      <c r="ST40" s="19">
        <v>6</v>
      </c>
      <c r="SU40" s="19">
        <v>-0.4</v>
      </c>
      <c r="SV40" s="19">
        <v>9.9</v>
      </c>
      <c r="SW40" s="19">
        <v>7</v>
      </c>
      <c r="SX40" s="19">
        <v>7</v>
      </c>
      <c r="SY40" s="19">
        <v>2.9</v>
      </c>
      <c r="SZ40" s="19">
        <v>13.7</v>
      </c>
      <c r="TA40" s="19">
        <v>10.73171</v>
      </c>
      <c r="TB40" s="19">
        <v>10.73171</v>
      </c>
      <c r="TC40" s="19">
        <v>2.9682900000000001</v>
      </c>
      <c r="TD40" s="19">
        <v>20</v>
      </c>
      <c r="TE40" s="19">
        <v>19.21951</v>
      </c>
      <c r="TF40" s="19">
        <v>19.21951</v>
      </c>
      <c r="TG40" s="19">
        <v>0.78049000000000002</v>
      </c>
      <c r="TH40" s="19">
        <v>7.3</v>
      </c>
      <c r="TI40" s="19">
        <v>13.250999999999999</v>
      </c>
      <c r="TJ40" s="19">
        <v>13.250999999999999</v>
      </c>
      <c r="TK40" s="19">
        <v>-5.9509999999999996</v>
      </c>
      <c r="TL40" s="19">
        <v>45.7</v>
      </c>
      <c r="TM40" s="19">
        <v>61</v>
      </c>
      <c r="TN40" s="19">
        <v>61.887</v>
      </c>
      <c r="TO40" s="19">
        <v>-16.187000000000001</v>
      </c>
      <c r="TP40" s="19">
        <v>18.899999999999999</v>
      </c>
      <c r="TQ40" s="19"/>
      <c r="TR40" s="19">
        <v>15.877000000000001</v>
      </c>
      <c r="TS40" s="19">
        <v>3.0230000000000001</v>
      </c>
      <c r="TT40" s="19">
        <v>0</v>
      </c>
      <c r="TU40" s="19">
        <v>0</v>
      </c>
      <c r="TV40" s="19">
        <v>39.195999999999998</v>
      </c>
      <c r="TW40" s="19">
        <v>-39.195999999999998</v>
      </c>
      <c r="TX40" s="19">
        <v>8.8000000000000007</v>
      </c>
      <c r="TY40" s="19">
        <v>55</v>
      </c>
      <c r="TZ40" s="19">
        <v>52.088999999999999</v>
      </c>
      <c r="UA40" s="19">
        <v>-43.289000000000001</v>
      </c>
      <c r="UB40" s="19">
        <v>0</v>
      </c>
      <c r="UC40" s="19">
        <v>2.226</v>
      </c>
      <c r="UD40" s="19">
        <v>2.226</v>
      </c>
      <c r="UE40" s="19">
        <v>-2.226</v>
      </c>
      <c r="UF40" s="19">
        <v>1.4</v>
      </c>
      <c r="UG40" s="19">
        <v>2.6110000000000002</v>
      </c>
      <c r="UH40" s="19">
        <v>2.6110000000000002</v>
      </c>
      <c r="UI40" s="19">
        <v>-1.2110000000000001</v>
      </c>
      <c r="UJ40" s="19">
        <v>6</v>
      </c>
      <c r="UK40" s="19">
        <v>10</v>
      </c>
      <c r="UL40" s="19">
        <v>10</v>
      </c>
      <c r="UM40" s="19">
        <v>-4</v>
      </c>
      <c r="UN40" s="19">
        <v>5</v>
      </c>
      <c r="UO40" s="19">
        <v>4</v>
      </c>
      <c r="UP40" s="19">
        <v>4</v>
      </c>
      <c r="UQ40" s="19">
        <v>1</v>
      </c>
      <c r="UR40" s="19"/>
      <c r="US40" s="19"/>
      <c r="UT40" s="19"/>
      <c r="UU40" s="19">
        <v>0</v>
      </c>
      <c r="UV40" s="19">
        <v>10.199999999999999</v>
      </c>
      <c r="UW40" s="19">
        <v>10.73171</v>
      </c>
      <c r="UX40" s="19">
        <v>10.73171</v>
      </c>
      <c r="UY40" s="19">
        <v>-0.53171000000000002</v>
      </c>
      <c r="UZ40" s="19">
        <v>11</v>
      </c>
      <c r="VA40" s="19">
        <v>11.90244</v>
      </c>
      <c r="VB40" s="19">
        <v>11.90244</v>
      </c>
      <c r="VC40" s="19">
        <v>-0.90244000000000002</v>
      </c>
      <c r="VD40" s="19">
        <v>11.1</v>
      </c>
      <c r="VE40" s="19">
        <v>11.90244</v>
      </c>
      <c r="VF40" s="19">
        <v>11.90244</v>
      </c>
      <c r="VG40" s="19">
        <v>-0.80244000000000004</v>
      </c>
      <c r="VH40" s="19">
        <v>9.3000000000000007</v>
      </c>
      <c r="VI40" s="19">
        <v>11.471</v>
      </c>
      <c r="VJ40" s="19">
        <v>11.471</v>
      </c>
      <c r="VK40" s="19">
        <v>-2.1709999999999998</v>
      </c>
      <c r="VL40" s="19">
        <v>175.2</v>
      </c>
      <c r="VM40" s="19"/>
      <c r="VN40" s="19">
        <v>166.39</v>
      </c>
      <c r="VO40" s="19">
        <v>8.81</v>
      </c>
      <c r="VP40" s="19">
        <v>6.4</v>
      </c>
      <c r="VQ40" s="19"/>
      <c r="VR40" s="19">
        <v>10.711</v>
      </c>
      <c r="VS40" s="19">
        <v>-4.3109999999999999</v>
      </c>
      <c r="VT40" s="19">
        <v>79</v>
      </c>
      <c r="VU40" s="19"/>
      <c r="VV40" s="19">
        <v>70.798000000000002</v>
      </c>
      <c r="VW40" s="19">
        <v>8.202</v>
      </c>
      <c r="VX40" s="19">
        <v>0.6</v>
      </c>
      <c r="VY40" s="19">
        <v>0.6</v>
      </c>
      <c r="VZ40" s="19">
        <v>0.6</v>
      </c>
      <c r="WA40" s="19">
        <v>0</v>
      </c>
      <c r="WB40" s="19">
        <v>1.9</v>
      </c>
      <c r="WC40" s="19">
        <v>82.6</v>
      </c>
      <c r="WD40" s="19">
        <v>72</v>
      </c>
      <c r="WE40" s="19">
        <v>-70.099999999999994</v>
      </c>
      <c r="WF40" s="19">
        <v>47.6</v>
      </c>
      <c r="WG40" s="19">
        <v>69</v>
      </c>
      <c r="WH40" s="19">
        <v>69</v>
      </c>
      <c r="WI40" s="19">
        <v>-21.4</v>
      </c>
      <c r="WJ40" s="19">
        <v>68.8</v>
      </c>
      <c r="WK40" s="19"/>
      <c r="WL40" s="19">
        <v>61.091999999999999</v>
      </c>
      <c r="WM40" s="19">
        <v>7.7080000000000002</v>
      </c>
      <c r="WN40" s="19">
        <v>6.6</v>
      </c>
      <c r="WO40" s="19"/>
      <c r="WP40" s="19">
        <v>1.2490000000000001</v>
      </c>
      <c r="WQ40" s="19">
        <v>5.351</v>
      </c>
      <c r="WR40" s="19">
        <v>9.8000000000000007</v>
      </c>
      <c r="WS40" s="19">
        <v>9.8000000000000007</v>
      </c>
      <c r="WT40" s="19">
        <v>9.8000000000000007</v>
      </c>
      <c r="WU40" s="19">
        <v>0</v>
      </c>
      <c r="WV40" s="19">
        <v>20</v>
      </c>
      <c r="WW40" s="19">
        <v>19.21951</v>
      </c>
      <c r="WX40" s="19">
        <v>19.21951</v>
      </c>
      <c r="WY40" s="19">
        <v>0.78049000000000002</v>
      </c>
      <c r="WZ40" s="19">
        <v>9.4</v>
      </c>
      <c r="XA40" s="19">
        <v>10.7</v>
      </c>
      <c r="XB40" s="19">
        <v>10.7</v>
      </c>
      <c r="XC40" s="19">
        <v>-1.3</v>
      </c>
      <c r="XD40" s="19">
        <v>43</v>
      </c>
      <c r="XE40" s="19">
        <v>42</v>
      </c>
      <c r="XF40" s="19">
        <v>42</v>
      </c>
      <c r="XG40" s="19">
        <v>1</v>
      </c>
      <c r="XH40" s="19">
        <v>14.8</v>
      </c>
      <c r="XI40" s="19">
        <v>14</v>
      </c>
      <c r="XJ40" s="19">
        <v>14</v>
      </c>
      <c r="XK40" s="19">
        <v>0.8</v>
      </c>
      <c r="XL40" s="19"/>
      <c r="XM40" s="19"/>
      <c r="XN40" s="19"/>
      <c r="XO40" s="19">
        <v>0</v>
      </c>
      <c r="XP40" s="19"/>
      <c r="XQ40" s="19"/>
      <c r="XR40" s="19"/>
      <c r="XS40" s="19">
        <v>0</v>
      </c>
      <c r="XT40" s="19">
        <v>17.100000000000001</v>
      </c>
      <c r="XU40" s="19">
        <v>14</v>
      </c>
      <c r="XV40" s="19">
        <v>14</v>
      </c>
      <c r="XW40" s="19">
        <v>3.1</v>
      </c>
      <c r="XX40" s="19"/>
      <c r="XY40" s="19"/>
      <c r="XZ40" s="19"/>
      <c r="YA40" s="19">
        <v>0</v>
      </c>
      <c r="YB40" s="19"/>
      <c r="YC40" s="19"/>
      <c r="YD40" s="19"/>
      <c r="YE40" s="19">
        <v>0</v>
      </c>
    </row>
    <row r="41" spans="1:655" ht="24" customHeight="1" x14ac:dyDescent="0.35">
      <c r="A41" s="1"/>
      <c r="B41" s="13" t="s">
        <v>59</v>
      </c>
      <c r="C41" s="13" t="s">
        <v>815</v>
      </c>
      <c r="D41" s="14"/>
      <c r="E41" s="14"/>
      <c r="F41" s="14"/>
      <c r="G41" s="14">
        <v>0</v>
      </c>
      <c r="H41" s="14">
        <v>649.6</v>
      </c>
      <c r="I41" s="14">
        <v>646.79789000000005</v>
      </c>
      <c r="J41" s="14">
        <v>646.79789000000005</v>
      </c>
      <c r="K41" s="14">
        <v>2.8021099999999999</v>
      </c>
      <c r="L41" s="14">
        <v>218.9</v>
      </c>
      <c r="M41" s="14">
        <v>211.44126</v>
      </c>
      <c r="N41" s="14">
        <v>211.44126</v>
      </c>
      <c r="O41" s="14">
        <v>7.4587399999999997</v>
      </c>
      <c r="P41" s="14"/>
      <c r="Q41" s="14"/>
      <c r="R41" s="14"/>
      <c r="S41" s="14">
        <v>0</v>
      </c>
      <c r="T41" s="14"/>
      <c r="U41" s="14"/>
      <c r="V41" s="14"/>
      <c r="W41" s="14">
        <v>0</v>
      </c>
      <c r="X41" s="14">
        <v>90</v>
      </c>
      <c r="Y41" s="14">
        <v>92.226339999999993</v>
      </c>
      <c r="Z41" s="14">
        <v>92.226339999999993</v>
      </c>
      <c r="AA41" s="14">
        <v>-2.22634</v>
      </c>
      <c r="AB41" s="14">
        <v>178.3</v>
      </c>
      <c r="AC41" s="14">
        <v>179.98707999999999</v>
      </c>
      <c r="AD41" s="14">
        <v>168.86722</v>
      </c>
      <c r="AE41" s="14">
        <v>9.4327799999999993</v>
      </c>
      <c r="AF41" s="14"/>
      <c r="AG41" s="14"/>
      <c r="AH41" s="14"/>
      <c r="AI41" s="14">
        <v>0</v>
      </c>
      <c r="AJ41" s="14"/>
      <c r="AK41" s="14"/>
      <c r="AL41" s="14"/>
      <c r="AM41" s="14">
        <v>0</v>
      </c>
      <c r="AN41" s="14">
        <v>177</v>
      </c>
      <c r="AO41" s="14">
        <v>111.11111</v>
      </c>
      <c r="AP41" s="14">
        <v>199.17196000000001</v>
      </c>
      <c r="AQ41" s="14">
        <v>-22.171959999999999</v>
      </c>
      <c r="AR41" s="14">
        <v>177.1</v>
      </c>
      <c r="AS41" s="14">
        <v>111.11111</v>
      </c>
      <c r="AT41" s="14">
        <v>199.17196000000001</v>
      </c>
      <c r="AU41" s="14">
        <v>-22.071960000000001</v>
      </c>
      <c r="AV41" s="14">
        <v>177.9</v>
      </c>
      <c r="AW41" s="14">
        <v>111.11111</v>
      </c>
      <c r="AX41" s="14">
        <v>199.17196000000001</v>
      </c>
      <c r="AY41" s="14">
        <v>-21.27196</v>
      </c>
      <c r="AZ41" s="14">
        <v>267.2</v>
      </c>
      <c r="BA41" s="14">
        <v>166.66667000000001</v>
      </c>
      <c r="BB41" s="14">
        <v>298.75794000000002</v>
      </c>
      <c r="BC41" s="14">
        <v>-31.557939999999999</v>
      </c>
      <c r="BD41" s="14">
        <v>207.9</v>
      </c>
      <c r="BE41" s="14">
        <v>209.29819000000001</v>
      </c>
      <c r="BF41" s="14">
        <v>209.29819000000001</v>
      </c>
      <c r="BG41" s="14">
        <v>-1.39819</v>
      </c>
      <c r="BH41" s="14">
        <v>110.2</v>
      </c>
      <c r="BI41" s="14">
        <v>104.6491</v>
      </c>
      <c r="BJ41" s="14">
        <v>104.6491</v>
      </c>
      <c r="BK41" s="14">
        <v>5.5509000000000004</v>
      </c>
      <c r="BL41" s="14">
        <v>566.1</v>
      </c>
      <c r="BM41" s="14">
        <v>568.29854</v>
      </c>
      <c r="BN41" s="14">
        <v>91.707319999999996</v>
      </c>
      <c r="BO41" s="14">
        <v>474.39267999999998</v>
      </c>
      <c r="BP41" s="14">
        <v>5.2</v>
      </c>
      <c r="BQ41" s="14">
        <v>4.4534599999999998</v>
      </c>
      <c r="BR41" s="14">
        <v>4.4534599999999998</v>
      </c>
      <c r="BS41" s="14">
        <v>0.74653999999999998</v>
      </c>
      <c r="BT41" s="14"/>
      <c r="BU41" s="14"/>
      <c r="BV41" s="14"/>
      <c r="BW41" s="14">
        <v>0</v>
      </c>
      <c r="BX41" s="14"/>
      <c r="BY41" s="14"/>
      <c r="BZ41" s="14"/>
      <c r="CA41" s="14">
        <v>0</v>
      </c>
      <c r="CB41" s="14"/>
      <c r="CC41" s="14"/>
      <c r="CD41" s="14"/>
      <c r="CE41" s="14">
        <v>0</v>
      </c>
      <c r="CF41" s="14"/>
      <c r="CG41" s="14"/>
      <c r="CH41" s="14"/>
      <c r="CI41" s="14">
        <v>0</v>
      </c>
      <c r="CJ41" s="14">
        <v>163.9</v>
      </c>
      <c r="CK41" s="14">
        <v>164.70732000000001</v>
      </c>
      <c r="CL41" s="14">
        <v>164.70732000000001</v>
      </c>
      <c r="CM41" s="14">
        <v>-0.80732000000000004</v>
      </c>
      <c r="CN41" s="14">
        <v>7.4</v>
      </c>
      <c r="CO41" s="14">
        <v>5.1583800000000002</v>
      </c>
      <c r="CP41" s="14">
        <v>5.1583800000000002</v>
      </c>
      <c r="CQ41" s="14">
        <v>2.2416200000000002</v>
      </c>
      <c r="CR41" s="14">
        <v>5.5</v>
      </c>
      <c r="CS41" s="14">
        <v>2.8315000000000001</v>
      </c>
      <c r="CT41" s="14">
        <v>2.8315000000000001</v>
      </c>
      <c r="CU41" s="14">
        <v>2.6684999999999999</v>
      </c>
      <c r="CV41" s="14"/>
      <c r="CW41" s="14"/>
      <c r="CX41" s="14"/>
      <c r="CY41" s="14">
        <v>0</v>
      </c>
      <c r="CZ41" s="14">
        <v>6.2</v>
      </c>
      <c r="DA41" s="14">
        <v>6.8787000000000003</v>
      </c>
      <c r="DB41" s="14">
        <v>6.8787000000000003</v>
      </c>
      <c r="DC41" s="14">
        <v>-0.67869999999999997</v>
      </c>
      <c r="DD41" s="14">
        <v>9.3000000000000007</v>
      </c>
      <c r="DE41" s="14">
        <v>14.9922</v>
      </c>
      <c r="DF41" s="14">
        <v>10.217000000000001</v>
      </c>
      <c r="DG41" s="14">
        <v>-0.91700000000000004</v>
      </c>
      <c r="DH41" s="14">
        <v>65.8</v>
      </c>
      <c r="DI41" s="14">
        <v>70</v>
      </c>
      <c r="DJ41" s="14">
        <v>59.427390000000003</v>
      </c>
      <c r="DK41" s="14">
        <v>6.3726099999999999</v>
      </c>
      <c r="DL41" s="14"/>
      <c r="DM41" s="14"/>
      <c r="DN41" s="14"/>
      <c r="DO41" s="14">
        <v>0</v>
      </c>
      <c r="DP41" s="14"/>
      <c r="DQ41" s="14"/>
      <c r="DR41" s="14"/>
      <c r="DS41" s="14">
        <v>0</v>
      </c>
      <c r="DT41" s="14"/>
      <c r="DU41" s="14"/>
      <c r="DV41" s="14"/>
      <c r="DW41" s="14">
        <v>0</v>
      </c>
      <c r="DX41" s="14"/>
      <c r="DY41" s="14"/>
      <c r="DZ41" s="14"/>
      <c r="EA41" s="14">
        <v>0</v>
      </c>
      <c r="EB41" s="14">
        <v>82.5</v>
      </c>
      <c r="EC41" s="14">
        <v>109.21144</v>
      </c>
      <c r="ED41" s="14">
        <v>105.23023000000001</v>
      </c>
      <c r="EE41" s="14">
        <v>-22.730229999999999</v>
      </c>
      <c r="EF41" s="14">
        <v>221.3</v>
      </c>
      <c r="EG41" s="14">
        <v>221.30108000000001</v>
      </c>
      <c r="EH41" s="14">
        <v>221.30108000000001</v>
      </c>
      <c r="EI41" s="14">
        <v>-1.08E-3</v>
      </c>
      <c r="EJ41" s="14"/>
      <c r="EK41" s="14"/>
      <c r="EL41" s="14"/>
      <c r="EM41" s="14">
        <v>0</v>
      </c>
      <c r="EN41" s="14"/>
      <c r="EO41" s="14"/>
      <c r="EP41" s="14"/>
      <c r="EQ41" s="14">
        <v>0</v>
      </c>
      <c r="ER41" s="14"/>
      <c r="ES41" s="14"/>
      <c r="ET41" s="14"/>
      <c r="EU41" s="14">
        <v>0</v>
      </c>
      <c r="EV41" s="14">
        <v>6.5</v>
      </c>
      <c r="EW41" s="14">
        <v>6.39</v>
      </c>
      <c r="EX41" s="14">
        <v>6.39</v>
      </c>
      <c r="EY41" s="14">
        <v>0.11</v>
      </c>
      <c r="EZ41" s="14">
        <v>462.6</v>
      </c>
      <c r="FA41" s="14">
        <v>458.87804999999997</v>
      </c>
      <c r="FB41" s="14">
        <v>420.65944000000002</v>
      </c>
      <c r="FC41" s="14">
        <v>41.940559999999998</v>
      </c>
      <c r="FD41" s="14">
        <v>67.8</v>
      </c>
      <c r="FE41" s="14">
        <v>61.197150000000001</v>
      </c>
      <c r="FF41" s="14">
        <v>61.197150000000001</v>
      </c>
      <c r="FG41" s="14">
        <v>6.6028500000000001</v>
      </c>
      <c r="FH41" s="14">
        <v>61.4</v>
      </c>
      <c r="FI41" s="14">
        <v>131.86520999999999</v>
      </c>
      <c r="FJ41" s="14">
        <v>150.27984000000001</v>
      </c>
      <c r="FK41" s="14">
        <v>-88.879840000000002</v>
      </c>
      <c r="FL41" s="14">
        <v>38.200000000000003</v>
      </c>
      <c r="FM41" s="14">
        <v>22.735620000000001</v>
      </c>
      <c r="FN41" s="14">
        <v>22.735620000000001</v>
      </c>
      <c r="FO41" s="14">
        <v>15.46438</v>
      </c>
      <c r="FP41" s="14">
        <v>18.8</v>
      </c>
      <c r="FQ41" s="14">
        <v>19.28585</v>
      </c>
      <c r="FR41" s="14">
        <v>19.28585</v>
      </c>
      <c r="FS41" s="14">
        <v>-0.48585</v>
      </c>
      <c r="FT41" s="14">
        <v>19.7</v>
      </c>
      <c r="FU41" s="14">
        <v>19.317070000000001</v>
      </c>
      <c r="FV41" s="14">
        <v>19.317070000000001</v>
      </c>
      <c r="FW41" s="14">
        <v>0.38292999999999999</v>
      </c>
      <c r="FX41" s="14">
        <v>90</v>
      </c>
      <c r="FY41" s="14">
        <v>87.657560000000004</v>
      </c>
      <c r="FZ41" s="14">
        <v>87.657560000000004</v>
      </c>
      <c r="GA41" s="14">
        <v>2.3424399999999999</v>
      </c>
      <c r="GB41" s="14">
        <v>182.8</v>
      </c>
      <c r="GC41" s="14">
        <v>186.00300999999999</v>
      </c>
      <c r="GD41" s="14">
        <v>186.00300999999999</v>
      </c>
      <c r="GE41" s="14">
        <v>-3.2030099999999999</v>
      </c>
      <c r="GF41" s="14">
        <v>183.2</v>
      </c>
      <c r="GG41" s="14">
        <v>186.00300999999999</v>
      </c>
      <c r="GH41" s="14">
        <v>186.00300999999999</v>
      </c>
      <c r="GI41" s="14">
        <v>-2.80301</v>
      </c>
      <c r="GJ41" s="14">
        <v>184.7</v>
      </c>
      <c r="GK41" s="14">
        <v>186.00300999999999</v>
      </c>
      <c r="GL41" s="14">
        <v>186.00300999999999</v>
      </c>
      <c r="GM41" s="14">
        <v>-1.30301</v>
      </c>
      <c r="GN41" s="14">
        <v>109.5</v>
      </c>
      <c r="GO41" s="14">
        <v>110.91316999999999</v>
      </c>
      <c r="GP41" s="14">
        <v>103.89552999999999</v>
      </c>
      <c r="GQ41" s="14">
        <v>5.6044700000000001</v>
      </c>
      <c r="GR41" s="14">
        <v>8.3000000000000007</v>
      </c>
      <c r="GS41" s="14">
        <v>9.09</v>
      </c>
      <c r="GT41" s="14">
        <v>9.09</v>
      </c>
      <c r="GU41" s="14">
        <v>-0.79</v>
      </c>
      <c r="GV41" s="14">
        <v>3</v>
      </c>
      <c r="GW41" s="14">
        <v>6.6261000000000001</v>
      </c>
      <c r="GX41" s="14">
        <v>6.6261000000000001</v>
      </c>
      <c r="GY41" s="14">
        <v>-3.6261000000000001</v>
      </c>
      <c r="GZ41" s="14">
        <v>30.4</v>
      </c>
      <c r="HA41" s="14">
        <v>28.792570000000001</v>
      </c>
      <c r="HB41" s="14">
        <v>34.646230000000003</v>
      </c>
      <c r="HC41" s="14">
        <v>-4.2462299999999997</v>
      </c>
      <c r="HD41" s="14">
        <v>43.3</v>
      </c>
      <c r="HE41" s="14">
        <v>44.275120000000001</v>
      </c>
      <c r="HF41" s="14">
        <v>44.275120000000001</v>
      </c>
      <c r="HG41" s="14">
        <v>-0.97511999999999999</v>
      </c>
      <c r="HH41" s="14"/>
      <c r="HI41" s="14"/>
      <c r="HJ41" s="14">
        <v>3.9046599999999998</v>
      </c>
      <c r="HK41" s="14">
        <v>-3.9046599999999998</v>
      </c>
      <c r="HL41" s="14">
        <v>18.899999999999999</v>
      </c>
      <c r="HM41" s="14">
        <v>19.257169999999999</v>
      </c>
      <c r="HN41" s="14">
        <v>19.257169999999999</v>
      </c>
      <c r="HO41" s="14">
        <v>-0.35716999999999999</v>
      </c>
      <c r="HP41" s="14">
        <v>63.6</v>
      </c>
      <c r="HQ41" s="14">
        <v>110.95649</v>
      </c>
      <c r="HR41" s="14">
        <v>171.54185000000001</v>
      </c>
      <c r="HS41" s="14">
        <v>-107.94185</v>
      </c>
      <c r="HT41" s="14"/>
      <c r="HU41" s="14"/>
      <c r="HV41" s="14"/>
      <c r="HW41" s="14">
        <v>0</v>
      </c>
      <c r="HX41" s="14"/>
      <c r="HY41" s="14"/>
      <c r="HZ41" s="14"/>
      <c r="IA41" s="14">
        <v>0</v>
      </c>
      <c r="IB41" s="14"/>
      <c r="IC41" s="14"/>
      <c r="ID41" s="14"/>
      <c r="IE41" s="14">
        <v>0</v>
      </c>
      <c r="IF41" s="14"/>
      <c r="IG41" s="14"/>
      <c r="IH41" s="14"/>
      <c r="II41" s="14">
        <v>0</v>
      </c>
      <c r="IJ41" s="14"/>
      <c r="IK41" s="14"/>
      <c r="IL41" s="14"/>
      <c r="IM41" s="14">
        <v>0</v>
      </c>
      <c r="IN41" s="14">
        <v>46.7</v>
      </c>
      <c r="IO41" s="14"/>
      <c r="IP41" s="14"/>
      <c r="IQ41" s="14">
        <v>46.7</v>
      </c>
      <c r="IR41" s="14"/>
      <c r="IS41" s="14"/>
      <c r="IT41" s="14"/>
      <c r="IU41" s="14">
        <v>0</v>
      </c>
      <c r="IV41" s="14"/>
      <c r="IW41" s="14"/>
      <c r="IX41" s="14"/>
      <c r="IY41" s="14">
        <v>0</v>
      </c>
      <c r="IZ41" s="14"/>
      <c r="JA41" s="14"/>
      <c r="JB41" s="14"/>
      <c r="JC41" s="14">
        <v>0</v>
      </c>
      <c r="JD41" s="14">
        <v>86.4</v>
      </c>
      <c r="JE41" s="14">
        <v>88.815600000000003</v>
      </c>
      <c r="JF41" s="14">
        <v>88.815600000000003</v>
      </c>
      <c r="JG41" s="14">
        <v>-2.4156</v>
      </c>
      <c r="JH41" s="14"/>
      <c r="JI41" s="14"/>
      <c r="JJ41" s="14"/>
      <c r="JK41" s="14">
        <v>0</v>
      </c>
      <c r="JL41" s="14"/>
      <c r="JM41" s="14"/>
      <c r="JN41" s="14"/>
      <c r="JO41" s="14">
        <v>0</v>
      </c>
      <c r="JP41" s="14">
        <v>137.6</v>
      </c>
      <c r="JQ41" s="14">
        <v>136.66667000000001</v>
      </c>
      <c r="JR41" s="14">
        <v>136.66667000000001</v>
      </c>
      <c r="JS41" s="14">
        <v>0.93332999999999999</v>
      </c>
      <c r="JT41" s="14">
        <v>66.900000000000006</v>
      </c>
      <c r="JU41" s="14">
        <v>68.333330000000004</v>
      </c>
      <c r="JV41" s="14">
        <v>68.333330000000004</v>
      </c>
      <c r="JW41" s="14">
        <v>-1.43333</v>
      </c>
      <c r="JX41" s="14"/>
      <c r="JY41" s="14"/>
      <c r="JZ41" s="14"/>
      <c r="KA41" s="14">
        <v>0</v>
      </c>
      <c r="KB41" s="14"/>
      <c r="KC41" s="14"/>
      <c r="KD41" s="14"/>
      <c r="KE41" s="14">
        <v>0</v>
      </c>
      <c r="KF41" s="14"/>
      <c r="KG41" s="14"/>
      <c r="KH41" s="14"/>
      <c r="KI41" s="14">
        <v>0</v>
      </c>
      <c r="KJ41" s="14"/>
      <c r="KK41" s="14"/>
      <c r="KL41" s="14"/>
      <c r="KM41" s="14">
        <v>0</v>
      </c>
      <c r="KN41" s="14"/>
      <c r="KO41" s="14"/>
      <c r="KP41" s="14"/>
      <c r="KQ41" s="14">
        <v>0</v>
      </c>
      <c r="KR41" s="14"/>
      <c r="KS41" s="14"/>
      <c r="KT41" s="14"/>
      <c r="KU41" s="14">
        <v>0</v>
      </c>
      <c r="KV41" s="14"/>
      <c r="KW41" s="14"/>
      <c r="KX41" s="14"/>
      <c r="KY41" s="14">
        <v>0</v>
      </c>
      <c r="KZ41" s="14"/>
      <c r="LA41" s="14"/>
      <c r="LB41" s="14"/>
      <c r="LC41" s="14">
        <v>0</v>
      </c>
      <c r="LD41" s="14">
        <v>4.0999999999999996</v>
      </c>
      <c r="LE41" s="14">
        <v>3.7524000000000002</v>
      </c>
      <c r="LF41" s="14">
        <v>3.7524000000000002</v>
      </c>
      <c r="LG41" s="14">
        <v>0.34760000000000002</v>
      </c>
      <c r="LH41" s="14">
        <v>123.5</v>
      </c>
      <c r="LI41" s="14">
        <v>74.892259999999993</v>
      </c>
      <c r="LJ41" s="14">
        <v>114.14634</v>
      </c>
      <c r="LK41" s="14">
        <v>9.3536599999999996</v>
      </c>
      <c r="LL41" s="14">
        <v>108.1</v>
      </c>
      <c r="LM41" s="14">
        <v>108.13</v>
      </c>
      <c r="LN41" s="14">
        <v>133.67995999999999</v>
      </c>
      <c r="LO41" s="14">
        <v>-25.57996</v>
      </c>
      <c r="LP41" s="14">
        <v>63.3</v>
      </c>
      <c r="LQ41" s="14">
        <v>67.461460000000002</v>
      </c>
      <c r="LR41" s="14">
        <v>67.461460000000002</v>
      </c>
      <c r="LS41" s="14">
        <v>-4.1614599999999999</v>
      </c>
      <c r="LT41" s="14">
        <v>77.599999999999994</v>
      </c>
      <c r="LU41" s="14">
        <v>78.567999999999998</v>
      </c>
      <c r="LV41" s="14">
        <v>78.567999999999998</v>
      </c>
      <c r="LW41" s="14">
        <v>-0.96799999999999997</v>
      </c>
      <c r="LX41" s="14">
        <v>30.3</v>
      </c>
      <c r="LY41" s="14">
        <v>30.097560000000001</v>
      </c>
      <c r="LZ41" s="14">
        <v>30.097560000000001</v>
      </c>
      <c r="MA41" s="14">
        <v>0.20244000000000001</v>
      </c>
      <c r="MB41" s="14"/>
      <c r="MC41" s="14"/>
      <c r="MD41" s="14"/>
      <c r="ME41" s="14">
        <v>0</v>
      </c>
      <c r="MF41" s="14"/>
      <c r="MG41" s="14"/>
      <c r="MH41" s="14"/>
      <c r="MI41" s="14">
        <v>0</v>
      </c>
      <c r="MJ41" s="14"/>
      <c r="MK41" s="14"/>
      <c r="ML41" s="14"/>
      <c r="MM41" s="14">
        <v>0</v>
      </c>
      <c r="MN41" s="14">
        <v>146.30000000000001</v>
      </c>
      <c r="MO41" s="14">
        <v>149.77393000000001</v>
      </c>
      <c r="MP41" s="14">
        <v>149.77393000000001</v>
      </c>
      <c r="MQ41" s="14">
        <v>-3.4739300000000002</v>
      </c>
      <c r="MR41" s="14">
        <v>147.1</v>
      </c>
      <c r="MS41" s="14">
        <v>149.77393000000001</v>
      </c>
      <c r="MT41" s="14">
        <v>149.77393000000001</v>
      </c>
      <c r="MU41" s="14">
        <v>-2.6739299999999999</v>
      </c>
      <c r="MV41" s="14">
        <v>149.19999999999999</v>
      </c>
      <c r="MW41" s="14">
        <v>149.77393000000001</v>
      </c>
      <c r="MX41" s="14">
        <v>149.77393000000001</v>
      </c>
      <c r="MY41" s="14">
        <v>-0.57393000000000005</v>
      </c>
      <c r="MZ41" s="14"/>
      <c r="NA41" s="14"/>
      <c r="NB41" s="14"/>
      <c r="NC41" s="14">
        <v>0</v>
      </c>
      <c r="ND41" s="14">
        <v>0</v>
      </c>
      <c r="NE41" s="14"/>
      <c r="NF41" s="14"/>
      <c r="NG41" s="14">
        <v>0</v>
      </c>
      <c r="NH41" s="14"/>
      <c r="NI41" s="14"/>
      <c r="NJ41" s="14"/>
      <c r="NK41" s="14">
        <v>0</v>
      </c>
      <c r="NL41" s="14"/>
      <c r="NM41" s="14"/>
      <c r="NN41" s="14"/>
      <c r="NO41" s="14">
        <v>0</v>
      </c>
      <c r="NP41" s="14"/>
      <c r="NQ41" s="14"/>
      <c r="NR41" s="14"/>
      <c r="NS41" s="14">
        <v>0</v>
      </c>
      <c r="NT41" s="14"/>
      <c r="NU41" s="14"/>
      <c r="NV41" s="14"/>
      <c r="NW41" s="14">
        <v>0</v>
      </c>
      <c r="NX41" s="14"/>
      <c r="NY41" s="14"/>
      <c r="NZ41" s="14"/>
      <c r="OA41" s="14">
        <v>0</v>
      </c>
      <c r="OB41" s="14">
        <v>0.2</v>
      </c>
      <c r="OC41" s="14"/>
      <c r="OD41" s="14">
        <v>0.45</v>
      </c>
      <c r="OE41" s="14">
        <v>-0.25</v>
      </c>
      <c r="OF41" s="14">
        <v>34.1</v>
      </c>
      <c r="OG41" s="14">
        <v>55.08117</v>
      </c>
      <c r="OH41" s="14">
        <v>49.390999999999998</v>
      </c>
      <c r="OI41" s="14">
        <v>-15.291</v>
      </c>
      <c r="OJ41" s="14">
        <v>21.1</v>
      </c>
      <c r="OK41" s="14"/>
      <c r="OL41" s="14">
        <v>19.334</v>
      </c>
      <c r="OM41" s="14">
        <v>1.766</v>
      </c>
      <c r="ON41" s="14">
        <v>12</v>
      </c>
      <c r="OO41" s="14">
        <v>13.388</v>
      </c>
      <c r="OP41" s="14">
        <v>13.388</v>
      </c>
      <c r="OQ41" s="14">
        <v>-1.3879999999999999</v>
      </c>
      <c r="OR41" s="14">
        <v>0.1</v>
      </c>
      <c r="OS41" s="14"/>
      <c r="OT41" s="14">
        <v>0.1</v>
      </c>
      <c r="OU41" s="14">
        <v>0</v>
      </c>
      <c r="OV41" s="14">
        <v>18.399999999999999</v>
      </c>
      <c r="OW41" s="14">
        <v>17.560980000000001</v>
      </c>
      <c r="OX41" s="14">
        <v>17.560980000000001</v>
      </c>
      <c r="OY41" s="14">
        <v>0.83901999999999999</v>
      </c>
      <c r="OZ41" s="14">
        <v>9.9</v>
      </c>
      <c r="PA41" s="14">
        <v>9.9830000000000005</v>
      </c>
      <c r="PB41" s="14">
        <v>9.9830000000000005</v>
      </c>
      <c r="PC41" s="14">
        <v>-8.3000000000000004E-2</v>
      </c>
      <c r="PD41" s="14">
        <v>5.5</v>
      </c>
      <c r="PE41" s="14">
        <v>5.67</v>
      </c>
      <c r="PF41" s="14">
        <v>5.67</v>
      </c>
      <c r="PG41" s="14">
        <v>-0.17</v>
      </c>
      <c r="PH41" s="14">
        <v>0.7</v>
      </c>
      <c r="PI41" s="14">
        <v>1</v>
      </c>
      <c r="PJ41" s="14">
        <v>1</v>
      </c>
      <c r="PK41" s="14">
        <v>-0.3</v>
      </c>
      <c r="PL41" s="14">
        <v>1.5</v>
      </c>
      <c r="PM41" s="14">
        <v>1.5</v>
      </c>
      <c r="PN41" s="14">
        <v>1.5</v>
      </c>
      <c r="PO41" s="14">
        <v>0</v>
      </c>
      <c r="PP41" s="14">
        <v>4.4000000000000004</v>
      </c>
      <c r="PQ41" s="14">
        <v>4.5</v>
      </c>
      <c r="PR41" s="14">
        <v>4.5</v>
      </c>
      <c r="PS41" s="14">
        <v>-0.1</v>
      </c>
      <c r="PT41" s="14">
        <v>20</v>
      </c>
      <c r="PU41" s="14">
        <v>19.5122</v>
      </c>
      <c r="PV41" s="14">
        <v>19.5122</v>
      </c>
      <c r="PW41" s="14">
        <v>0.48780000000000001</v>
      </c>
      <c r="PX41" s="14">
        <v>20</v>
      </c>
      <c r="PY41" s="14">
        <v>19.5122</v>
      </c>
      <c r="PZ41" s="14">
        <v>19.5122</v>
      </c>
      <c r="QA41" s="14">
        <v>0.48780000000000001</v>
      </c>
      <c r="QB41" s="14">
        <v>16.8</v>
      </c>
      <c r="QC41" s="14">
        <v>13.65854</v>
      </c>
      <c r="QD41" s="14">
        <v>13.65854</v>
      </c>
      <c r="QE41" s="14">
        <v>3.1414599999999999</v>
      </c>
      <c r="QF41" s="14">
        <v>3.4</v>
      </c>
      <c r="QG41" s="14">
        <v>3.5</v>
      </c>
      <c r="QH41" s="14">
        <v>3.5</v>
      </c>
      <c r="QI41" s="14">
        <v>-0.1</v>
      </c>
      <c r="QJ41" s="14">
        <v>18.600000000000001</v>
      </c>
      <c r="QK41" s="14">
        <v>18.146339999999999</v>
      </c>
      <c r="QL41" s="14">
        <v>18.146339999999999</v>
      </c>
      <c r="QM41" s="14">
        <v>0.45366000000000001</v>
      </c>
      <c r="QN41" s="14">
        <v>3.5</v>
      </c>
      <c r="QO41" s="14"/>
      <c r="QP41" s="14">
        <v>5.5570000000000004</v>
      </c>
      <c r="QQ41" s="14">
        <v>-2.0569999999999999</v>
      </c>
      <c r="QR41" s="14">
        <v>3.9</v>
      </c>
      <c r="QS41" s="14"/>
      <c r="QT41" s="14">
        <v>11.502000000000001</v>
      </c>
      <c r="QU41" s="14">
        <v>-7.6020000000000003</v>
      </c>
      <c r="QV41" s="14">
        <v>5.9</v>
      </c>
      <c r="QW41" s="14">
        <v>15</v>
      </c>
      <c r="QX41" s="14">
        <v>6.3419999999999996</v>
      </c>
      <c r="QY41" s="14">
        <v>-0.442</v>
      </c>
      <c r="QZ41" s="14">
        <v>19.899999999999999</v>
      </c>
      <c r="RA41" s="14">
        <v>44.4</v>
      </c>
      <c r="RB41" s="14">
        <v>25.018999999999998</v>
      </c>
      <c r="RC41" s="14">
        <v>-5.1189999999999998</v>
      </c>
      <c r="RD41" s="14">
        <v>4.5</v>
      </c>
      <c r="RE41" s="14">
        <v>4.2</v>
      </c>
      <c r="RF41" s="14">
        <v>4.2</v>
      </c>
      <c r="RG41" s="14">
        <v>0.3</v>
      </c>
      <c r="RH41" s="14">
        <v>0.9</v>
      </c>
      <c r="RI41" s="14">
        <v>1.2</v>
      </c>
      <c r="RJ41" s="14">
        <v>1.2</v>
      </c>
      <c r="RK41" s="14">
        <v>-0.3</v>
      </c>
      <c r="RL41" s="14">
        <v>2.2000000000000002</v>
      </c>
      <c r="RM41" s="14">
        <v>2.4</v>
      </c>
      <c r="RN41" s="14">
        <v>2.4</v>
      </c>
      <c r="RO41" s="14">
        <v>-0.2</v>
      </c>
      <c r="RP41" s="14">
        <v>2.9</v>
      </c>
      <c r="RQ41" s="14">
        <v>1.4</v>
      </c>
      <c r="RR41" s="14">
        <v>1.4</v>
      </c>
      <c r="RS41" s="14">
        <v>1.5</v>
      </c>
      <c r="RT41" s="14">
        <v>2.2999999999999998</v>
      </c>
      <c r="RU41" s="14"/>
      <c r="RV41" s="14">
        <v>0.51800000000000002</v>
      </c>
      <c r="RW41" s="14">
        <v>1.782</v>
      </c>
      <c r="RX41" s="14">
        <v>3.2</v>
      </c>
      <c r="RY41" s="14">
        <v>3.18</v>
      </c>
      <c r="RZ41" s="14">
        <v>3.18</v>
      </c>
      <c r="SA41" s="14">
        <v>0.02</v>
      </c>
      <c r="SB41" s="14">
        <v>10.9</v>
      </c>
      <c r="SC41" s="14">
        <v>13.76741</v>
      </c>
      <c r="SD41" s="14">
        <v>9.3213500000000007</v>
      </c>
      <c r="SE41" s="14">
        <v>1.5786500000000001</v>
      </c>
      <c r="SF41" s="14">
        <v>2.2000000000000002</v>
      </c>
      <c r="SG41" s="14">
        <v>2</v>
      </c>
      <c r="SH41" s="14">
        <v>2</v>
      </c>
      <c r="SI41" s="14">
        <v>0.2</v>
      </c>
      <c r="SJ41" s="14">
        <v>0.4</v>
      </c>
      <c r="SK41" s="14">
        <v>0.7</v>
      </c>
      <c r="SL41" s="14">
        <v>0.7</v>
      </c>
      <c r="SM41" s="14">
        <v>-0.3</v>
      </c>
      <c r="SN41" s="14">
        <v>19</v>
      </c>
      <c r="SO41" s="14">
        <v>10.53659</v>
      </c>
      <c r="SP41" s="14">
        <v>10.53659</v>
      </c>
      <c r="SQ41" s="14">
        <v>8.4634099999999997</v>
      </c>
      <c r="SR41" s="14">
        <v>5.6</v>
      </c>
      <c r="SS41" s="14">
        <v>6</v>
      </c>
      <c r="ST41" s="14">
        <v>6</v>
      </c>
      <c r="SU41" s="14">
        <v>-0.4</v>
      </c>
      <c r="SV41" s="14">
        <v>10</v>
      </c>
      <c r="SW41" s="14">
        <v>7</v>
      </c>
      <c r="SX41" s="14">
        <v>7</v>
      </c>
      <c r="SY41" s="14">
        <v>3</v>
      </c>
      <c r="SZ41" s="14">
        <v>14.5</v>
      </c>
      <c r="TA41" s="14">
        <v>10.73171</v>
      </c>
      <c r="TB41" s="14">
        <v>10.73171</v>
      </c>
      <c r="TC41" s="14">
        <v>3.7682899999999999</v>
      </c>
      <c r="TD41" s="14">
        <v>20</v>
      </c>
      <c r="TE41" s="14">
        <v>19.21951</v>
      </c>
      <c r="TF41" s="14">
        <v>19.21951</v>
      </c>
      <c r="TG41" s="14">
        <v>0.78049000000000002</v>
      </c>
      <c r="TH41" s="14">
        <v>6.4</v>
      </c>
      <c r="TI41" s="14">
        <v>12.122</v>
      </c>
      <c r="TJ41" s="14">
        <v>12.122</v>
      </c>
      <c r="TK41" s="14">
        <v>-5.7220000000000004</v>
      </c>
      <c r="TL41" s="14">
        <v>45.5</v>
      </c>
      <c r="TM41" s="14">
        <v>60.5</v>
      </c>
      <c r="TN41" s="14">
        <v>61.514000000000003</v>
      </c>
      <c r="TO41" s="14">
        <v>-16.013999999999999</v>
      </c>
      <c r="TP41" s="14">
        <v>9.1</v>
      </c>
      <c r="TQ41" s="14"/>
      <c r="TR41" s="14">
        <v>6.7160000000000002</v>
      </c>
      <c r="TS41" s="14">
        <v>2.3839999999999999</v>
      </c>
      <c r="TT41" s="14">
        <v>0</v>
      </c>
      <c r="TU41" s="14">
        <v>0</v>
      </c>
      <c r="TV41" s="14">
        <v>42.814</v>
      </c>
      <c r="TW41" s="14">
        <v>-42.814</v>
      </c>
      <c r="TX41" s="14">
        <v>12.4</v>
      </c>
      <c r="TY41" s="14">
        <v>58</v>
      </c>
      <c r="TZ41" s="14">
        <v>56.000999999999998</v>
      </c>
      <c r="UA41" s="14">
        <v>-43.600999999999999</v>
      </c>
      <c r="UB41" s="14">
        <v>0</v>
      </c>
      <c r="UC41" s="14">
        <v>2.4220000000000002</v>
      </c>
      <c r="UD41" s="14">
        <v>2.4220000000000002</v>
      </c>
      <c r="UE41" s="14">
        <v>-2.4220000000000002</v>
      </c>
      <c r="UF41" s="14">
        <v>1.5</v>
      </c>
      <c r="UG41" s="14">
        <v>2.6629999999999998</v>
      </c>
      <c r="UH41" s="14">
        <v>2.6629999999999998</v>
      </c>
      <c r="UI41" s="14">
        <v>-1.163</v>
      </c>
      <c r="UJ41" s="14">
        <v>6</v>
      </c>
      <c r="UK41" s="14">
        <v>10</v>
      </c>
      <c r="UL41" s="14">
        <v>10</v>
      </c>
      <c r="UM41" s="14">
        <v>-4</v>
      </c>
      <c r="UN41" s="14">
        <v>4.9000000000000004</v>
      </c>
      <c r="UO41" s="14">
        <v>4</v>
      </c>
      <c r="UP41" s="14">
        <v>4</v>
      </c>
      <c r="UQ41" s="14">
        <v>0.9</v>
      </c>
      <c r="UR41" s="14"/>
      <c r="US41" s="14"/>
      <c r="UT41" s="14"/>
      <c r="UU41" s="14">
        <v>0</v>
      </c>
      <c r="UV41" s="14">
        <v>10.199999999999999</v>
      </c>
      <c r="UW41" s="14">
        <v>10.73171</v>
      </c>
      <c r="UX41" s="14">
        <v>10.73171</v>
      </c>
      <c r="UY41" s="14">
        <v>-0.53171000000000002</v>
      </c>
      <c r="UZ41" s="14">
        <v>11</v>
      </c>
      <c r="VA41" s="14">
        <v>11.90244</v>
      </c>
      <c r="VB41" s="14">
        <v>11.90244</v>
      </c>
      <c r="VC41" s="14">
        <v>-0.90244000000000002</v>
      </c>
      <c r="VD41" s="14">
        <v>11.2</v>
      </c>
      <c r="VE41" s="14">
        <v>11.90244</v>
      </c>
      <c r="VF41" s="14">
        <v>11.90244</v>
      </c>
      <c r="VG41" s="14">
        <v>-0.70243999999999995</v>
      </c>
      <c r="VH41" s="14">
        <v>10.1</v>
      </c>
      <c r="VI41" s="14">
        <v>10.823</v>
      </c>
      <c r="VJ41" s="14">
        <v>10.823</v>
      </c>
      <c r="VK41" s="14">
        <v>-0.72299999999999998</v>
      </c>
      <c r="VL41" s="14">
        <v>91.4</v>
      </c>
      <c r="VM41" s="14"/>
      <c r="VN41" s="14">
        <v>105.71</v>
      </c>
      <c r="VO41" s="14">
        <v>-14.31</v>
      </c>
      <c r="VP41" s="14">
        <v>3.9</v>
      </c>
      <c r="VQ41" s="14"/>
      <c r="VR41" s="14">
        <v>9.5310000000000006</v>
      </c>
      <c r="VS41" s="14">
        <v>-5.6310000000000002</v>
      </c>
      <c r="VT41" s="14">
        <v>36.799999999999997</v>
      </c>
      <c r="VU41" s="14"/>
      <c r="VV41" s="14">
        <v>32.618000000000002</v>
      </c>
      <c r="VW41" s="14">
        <v>4.1820000000000004</v>
      </c>
      <c r="VX41" s="14">
        <v>0.6</v>
      </c>
      <c r="VY41" s="14">
        <v>0.6</v>
      </c>
      <c r="VZ41" s="14">
        <v>0.6</v>
      </c>
      <c r="WA41" s="14">
        <v>0</v>
      </c>
      <c r="WB41" s="14">
        <v>99.9</v>
      </c>
      <c r="WC41" s="14">
        <v>97.6</v>
      </c>
      <c r="WD41" s="14">
        <v>84</v>
      </c>
      <c r="WE41" s="14">
        <v>15.9</v>
      </c>
      <c r="WF41" s="14">
        <v>103.3</v>
      </c>
      <c r="WG41" s="14">
        <v>80</v>
      </c>
      <c r="WH41" s="14">
        <v>80</v>
      </c>
      <c r="WI41" s="14">
        <v>23.3</v>
      </c>
      <c r="WJ41" s="14">
        <v>34</v>
      </c>
      <c r="WK41" s="14"/>
      <c r="WL41" s="14">
        <v>30.138999999999999</v>
      </c>
      <c r="WM41" s="14">
        <v>3.8610000000000002</v>
      </c>
      <c r="WN41" s="14">
        <v>4.2</v>
      </c>
      <c r="WO41" s="14"/>
      <c r="WP41" s="14">
        <v>0.23599999999999999</v>
      </c>
      <c r="WQ41" s="14">
        <v>3.964</v>
      </c>
      <c r="WR41" s="14">
        <v>9.8000000000000007</v>
      </c>
      <c r="WS41" s="14">
        <v>9.8000000000000007</v>
      </c>
      <c r="WT41" s="14">
        <v>9.8000000000000007</v>
      </c>
      <c r="WU41" s="14">
        <v>0</v>
      </c>
      <c r="WV41" s="14">
        <v>20</v>
      </c>
      <c r="WW41" s="14">
        <v>19.21951</v>
      </c>
      <c r="WX41" s="14">
        <v>19.21951</v>
      </c>
      <c r="WY41" s="14">
        <v>0.78049000000000002</v>
      </c>
      <c r="WZ41" s="14">
        <v>9.5</v>
      </c>
      <c r="XA41" s="14">
        <v>10.7</v>
      </c>
      <c r="XB41" s="14">
        <v>10.7</v>
      </c>
      <c r="XC41" s="14">
        <v>-1.2</v>
      </c>
      <c r="XD41" s="14">
        <v>43</v>
      </c>
      <c r="XE41" s="14">
        <v>42</v>
      </c>
      <c r="XF41" s="14">
        <v>42</v>
      </c>
      <c r="XG41" s="14">
        <v>1</v>
      </c>
      <c r="XH41" s="14">
        <v>14.9</v>
      </c>
      <c r="XI41" s="14">
        <v>14</v>
      </c>
      <c r="XJ41" s="14">
        <v>14</v>
      </c>
      <c r="XK41" s="14">
        <v>0.9</v>
      </c>
      <c r="XL41" s="14"/>
      <c r="XM41" s="14"/>
      <c r="XN41" s="14"/>
      <c r="XO41" s="14">
        <v>0</v>
      </c>
      <c r="XP41" s="14"/>
      <c r="XQ41" s="14"/>
      <c r="XR41" s="14"/>
      <c r="XS41" s="14">
        <v>0</v>
      </c>
      <c r="XT41" s="14">
        <v>16.8</v>
      </c>
      <c r="XU41" s="14">
        <v>14</v>
      </c>
      <c r="XV41" s="14">
        <v>14</v>
      </c>
      <c r="XW41" s="14">
        <v>2.8</v>
      </c>
      <c r="XX41" s="14"/>
      <c r="XY41" s="14"/>
      <c r="XZ41" s="14"/>
      <c r="YA41" s="14">
        <v>0</v>
      </c>
      <c r="YB41" s="14"/>
      <c r="YC41" s="14"/>
      <c r="YD41" s="14"/>
      <c r="YE41" s="14">
        <v>0</v>
      </c>
    </row>
    <row r="42" spans="1:655" ht="24" customHeight="1" x14ac:dyDescent="0.35">
      <c r="A42" s="1"/>
      <c r="B42" s="16" t="s">
        <v>59</v>
      </c>
      <c r="C42" s="16" t="s">
        <v>816</v>
      </c>
      <c r="D42" s="17"/>
      <c r="E42" s="17"/>
      <c r="F42" s="17"/>
      <c r="G42" s="17">
        <v>0</v>
      </c>
      <c r="H42" s="17">
        <v>645.29999999999995</v>
      </c>
      <c r="I42" s="17">
        <v>646.79789000000005</v>
      </c>
      <c r="J42" s="17">
        <v>646.79789000000005</v>
      </c>
      <c r="K42" s="17">
        <v>-1.4978899999999999</v>
      </c>
      <c r="L42" s="17">
        <v>217.6</v>
      </c>
      <c r="M42" s="17">
        <v>211.44126</v>
      </c>
      <c r="N42" s="17">
        <v>211.44126</v>
      </c>
      <c r="O42" s="17">
        <v>6.1587399999999999</v>
      </c>
      <c r="P42" s="17"/>
      <c r="Q42" s="17"/>
      <c r="R42" s="17"/>
      <c r="S42" s="17">
        <v>0</v>
      </c>
      <c r="T42" s="17"/>
      <c r="U42" s="17"/>
      <c r="V42" s="17"/>
      <c r="W42" s="17">
        <v>0</v>
      </c>
      <c r="X42" s="17">
        <v>90</v>
      </c>
      <c r="Y42" s="17">
        <v>92.226339999999993</v>
      </c>
      <c r="Z42" s="17">
        <v>92.226339999999993</v>
      </c>
      <c r="AA42" s="17">
        <v>-2.22634</v>
      </c>
      <c r="AB42" s="17">
        <v>178.8</v>
      </c>
      <c r="AC42" s="17">
        <v>179.98707999999999</v>
      </c>
      <c r="AD42" s="17">
        <v>168.672</v>
      </c>
      <c r="AE42" s="17">
        <v>10.128</v>
      </c>
      <c r="AF42" s="17"/>
      <c r="AG42" s="17"/>
      <c r="AH42" s="17"/>
      <c r="AI42" s="17">
        <v>0</v>
      </c>
      <c r="AJ42" s="17"/>
      <c r="AK42" s="17"/>
      <c r="AL42" s="17"/>
      <c r="AM42" s="17">
        <v>0</v>
      </c>
      <c r="AN42" s="17">
        <v>177.1</v>
      </c>
      <c r="AO42" s="17">
        <v>111.11111</v>
      </c>
      <c r="AP42" s="17">
        <v>183.0247</v>
      </c>
      <c r="AQ42" s="17">
        <v>-5.9246999999999996</v>
      </c>
      <c r="AR42" s="17">
        <v>177.4</v>
      </c>
      <c r="AS42" s="17">
        <v>111.11111</v>
      </c>
      <c r="AT42" s="17">
        <v>183.0247</v>
      </c>
      <c r="AU42" s="17">
        <v>-5.6246999999999998</v>
      </c>
      <c r="AV42" s="17">
        <v>176.5</v>
      </c>
      <c r="AW42" s="17">
        <v>111.11111</v>
      </c>
      <c r="AX42" s="17">
        <v>183.0247</v>
      </c>
      <c r="AY42" s="17">
        <v>-6.5247000000000002</v>
      </c>
      <c r="AZ42" s="17">
        <v>266.7</v>
      </c>
      <c r="BA42" s="17">
        <v>166.66667000000001</v>
      </c>
      <c r="BB42" s="17">
        <v>274.53705000000002</v>
      </c>
      <c r="BC42" s="17">
        <v>-7.8370499999999996</v>
      </c>
      <c r="BD42" s="17">
        <v>210.5</v>
      </c>
      <c r="BE42" s="17">
        <v>209.29819000000001</v>
      </c>
      <c r="BF42" s="17">
        <v>209.29819000000001</v>
      </c>
      <c r="BG42" s="17">
        <v>1.20181</v>
      </c>
      <c r="BH42" s="17">
        <v>109.8</v>
      </c>
      <c r="BI42" s="17">
        <v>104.6491</v>
      </c>
      <c r="BJ42" s="17">
        <v>104.6491</v>
      </c>
      <c r="BK42" s="17">
        <v>5.1509</v>
      </c>
      <c r="BL42" s="17">
        <v>548.20000000000005</v>
      </c>
      <c r="BM42" s="17">
        <v>568.29854</v>
      </c>
      <c r="BN42" s="17">
        <v>409.11243000000002</v>
      </c>
      <c r="BO42" s="17">
        <v>139.08757</v>
      </c>
      <c r="BP42" s="17">
        <v>5.0999999999999996</v>
      </c>
      <c r="BQ42" s="17">
        <v>4.4534599999999998</v>
      </c>
      <c r="BR42" s="17">
        <v>4.4534599999999998</v>
      </c>
      <c r="BS42" s="17">
        <v>0.64654</v>
      </c>
      <c r="BT42" s="17"/>
      <c r="BU42" s="17"/>
      <c r="BV42" s="17"/>
      <c r="BW42" s="17">
        <v>0</v>
      </c>
      <c r="BX42" s="17"/>
      <c r="BY42" s="17"/>
      <c r="BZ42" s="17"/>
      <c r="CA42" s="17">
        <v>0</v>
      </c>
      <c r="CB42" s="17"/>
      <c r="CC42" s="17"/>
      <c r="CD42" s="17"/>
      <c r="CE42" s="17">
        <v>0</v>
      </c>
      <c r="CF42" s="17"/>
      <c r="CG42" s="17"/>
      <c r="CH42" s="17"/>
      <c r="CI42" s="17">
        <v>0</v>
      </c>
      <c r="CJ42" s="17">
        <v>166</v>
      </c>
      <c r="CK42" s="17">
        <v>164.70732000000001</v>
      </c>
      <c r="CL42" s="17">
        <v>164.70732000000001</v>
      </c>
      <c r="CM42" s="17">
        <v>1.2926800000000001</v>
      </c>
      <c r="CN42" s="17">
        <v>7.1</v>
      </c>
      <c r="CO42" s="17">
        <v>5.1583800000000002</v>
      </c>
      <c r="CP42" s="17">
        <v>5.1583800000000002</v>
      </c>
      <c r="CQ42" s="17">
        <v>1.9416199999999999</v>
      </c>
      <c r="CR42" s="17">
        <v>5.4</v>
      </c>
      <c r="CS42" s="17">
        <v>2.8315000000000001</v>
      </c>
      <c r="CT42" s="17">
        <v>2.8315000000000001</v>
      </c>
      <c r="CU42" s="17">
        <v>2.5684999999999998</v>
      </c>
      <c r="CV42" s="17"/>
      <c r="CW42" s="17"/>
      <c r="CX42" s="17"/>
      <c r="CY42" s="17">
        <v>0</v>
      </c>
      <c r="CZ42" s="17">
        <v>6.2</v>
      </c>
      <c r="DA42" s="17">
        <v>6.8787000000000003</v>
      </c>
      <c r="DB42" s="17">
        <v>6.8787000000000003</v>
      </c>
      <c r="DC42" s="17">
        <v>-0.67869999999999997</v>
      </c>
      <c r="DD42" s="17">
        <v>9.1999999999999993</v>
      </c>
      <c r="DE42" s="17">
        <v>14.9922</v>
      </c>
      <c r="DF42" s="17">
        <v>10.217000000000001</v>
      </c>
      <c r="DG42" s="17">
        <v>-1.0169999999999999</v>
      </c>
      <c r="DH42" s="17">
        <v>75.8</v>
      </c>
      <c r="DI42" s="17">
        <v>70</v>
      </c>
      <c r="DJ42" s="17">
        <v>52.48321</v>
      </c>
      <c r="DK42" s="17">
        <v>23.316790000000001</v>
      </c>
      <c r="DL42" s="17"/>
      <c r="DM42" s="17"/>
      <c r="DN42" s="17"/>
      <c r="DO42" s="17">
        <v>0</v>
      </c>
      <c r="DP42" s="17"/>
      <c r="DQ42" s="17"/>
      <c r="DR42" s="17"/>
      <c r="DS42" s="17">
        <v>0</v>
      </c>
      <c r="DT42" s="17"/>
      <c r="DU42" s="17"/>
      <c r="DV42" s="17"/>
      <c r="DW42" s="17">
        <v>0</v>
      </c>
      <c r="DX42" s="17"/>
      <c r="DY42" s="17"/>
      <c r="DZ42" s="17"/>
      <c r="EA42" s="17">
        <v>0</v>
      </c>
      <c r="EB42" s="17">
        <v>110.3</v>
      </c>
      <c r="EC42" s="17">
        <v>112.90537</v>
      </c>
      <c r="ED42" s="17">
        <v>107.51336999999999</v>
      </c>
      <c r="EE42" s="17">
        <v>2.7866300000000002</v>
      </c>
      <c r="EF42" s="17">
        <v>221.9</v>
      </c>
      <c r="EG42" s="17">
        <v>221.55625000000001</v>
      </c>
      <c r="EH42" s="17">
        <v>221.30108000000001</v>
      </c>
      <c r="EI42" s="17">
        <v>0.59892000000000001</v>
      </c>
      <c r="EJ42" s="17"/>
      <c r="EK42" s="17"/>
      <c r="EL42" s="17"/>
      <c r="EM42" s="17">
        <v>0</v>
      </c>
      <c r="EN42" s="17"/>
      <c r="EO42" s="17"/>
      <c r="EP42" s="17"/>
      <c r="EQ42" s="17">
        <v>0</v>
      </c>
      <c r="ER42" s="17"/>
      <c r="ES42" s="17"/>
      <c r="ET42" s="17"/>
      <c r="EU42" s="17">
        <v>0</v>
      </c>
      <c r="EV42" s="17">
        <v>6.5</v>
      </c>
      <c r="EW42" s="17">
        <v>6.39</v>
      </c>
      <c r="EX42" s="17">
        <v>6.39</v>
      </c>
      <c r="EY42" s="17">
        <v>0.11</v>
      </c>
      <c r="EZ42" s="17">
        <v>461</v>
      </c>
      <c r="FA42" s="17">
        <v>458.87804999999997</v>
      </c>
      <c r="FB42" s="17">
        <v>392.58784000000003</v>
      </c>
      <c r="FC42" s="17">
        <v>68.41216</v>
      </c>
      <c r="FD42" s="17">
        <v>68.2</v>
      </c>
      <c r="FE42" s="17">
        <v>61.197150000000001</v>
      </c>
      <c r="FF42" s="17">
        <v>61.197150000000001</v>
      </c>
      <c r="FG42" s="17">
        <v>7.0028499999999996</v>
      </c>
      <c r="FH42" s="17">
        <v>56.3</v>
      </c>
      <c r="FI42" s="17">
        <v>131.86520999999999</v>
      </c>
      <c r="FJ42" s="17">
        <v>151.15600000000001</v>
      </c>
      <c r="FK42" s="17">
        <v>-94.855999999999995</v>
      </c>
      <c r="FL42" s="17">
        <v>39.6</v>
      </c>
      <c r="FM42" s="17">
        <v>22.735620000000001</v>
      </c>
      <c r="FN42" s="17">
        <v>22.735620000000001</v>
      </c>
      <c r="FO42" s="17">
        <v>16.864380000000001</v>
      </c>
      <c r="FP42" s="17">
        <v>18.8</v>
      </c>
      <c r="FQ42" s="17">
        <v>19.28585</v>
      </c>
      <c r="FR42" s="17">
        <v>19.28585</v>
      </c>
      <c r="FS42" s="17">
        <v>-0.48585</v>
      </c>
      <c r="FT42" s="17">
        <v>19.7</v>
      </c>
      <c r="FU42" s="17">
        <v>19.317070000000001</v>
      </c>
      <c r="FV42" s="17">
        <v>19.317070000000001</v>
      </c>
      <c r="FW42" s="17">
        <v>0.38292999999999999</v>
      </c>
      <c r="FX42" s="17">
        <v>89.6</v>
      </c>
      <c r="FY42" s="17">
        <v>87.657560000000004</v>
      </c>
      <c r="FZ42" s="17">
        <v>87.657560000000004</v>
      </c>
      <c r="GA42" s="17">
        <v>1.9424399999999999</v>
      </c>
      <c r="GB42" s="17">
        <v>182</v>
      </c>
      <c r="GC42" s="17">
        <v>186.00300999999999</v>
      </c>
      <c r="GD42" s="17">
        <v>186.00300999999999</v>
      </c>
      <c r="GE42" s="17">
        <v>-4.0030099999999997</v>
      </c>
      <c r="GF42" s="17">
        <v>182.1</v>
      </c>
      <c r="GG42" s="17">
        <v>186.00300999999999</v>
      </c>
      <c r="GH42" s="17">
        <v>186.00300999999999</v>
      </c>
      <c r="GI42" s="17">
        <v>-3.9030100000000001</v>
      </c>
      <c r="GJ42" s="17">
        <v>183.2</v>
      </c>
      <c r="GK42" s="17">
        <v>186.00300999999999</v>
      </c>
      <c r="GL42" s="17">
        <v>186.00300999999999</v>
      </c>
      <c r="GM42" s="17">
        <v>-2.80301</v>
      </c>
      <c r="GN42" s="17">
        <v>109.7</v>
      </c>
      <c r="GO42" s="17">
        <v>110.91316999999999</v>
      </c>
      <c r="GP42" s="17">
        <v>103.89552999999999</v>
      </c>
      <c r="GQ42" s="17">
        <v>5.8044700000000002</v>
      </c>
      <c r="GR42" s="17">
        <v>8.3000000000000007</v>
      </c>
      <c r="GS42" s="17">
        <v>9.09</v>
      </c>
      <c r="GT42" s="17">
        <v>9.09</v>
      </c>
      <c r="GU42" s="17">
        <v>-0.79</v>
      </c>
      <c r="GV42" s="17">
        <v>3.1</v>
      </c>
      <c r="GW42" s="17">
        <v>6.6261000000000001</v>
      </c>
      <c r="GX42" s="17">
        <v>6.6261000000000001</v>
      </c>
      <c r="GY42" s="17">
        <v>-3.5261</v>
      </c>
      <c r="GZ42" s="17">
        <v>28.8</v>
      </c>
      <c r="HA42" s="17">
        <v>28.792570000000001</v>
      </c>
      <c r="HB42" s="17">
        <v>34.646230000000003</v>
      </c>
      <c r="HC42" s="17">
        <v>-5.8462300000000003</v>
      </c>
      <c r="HD42" s="17">
        <v>43.4</v>
      </c>
      <c r="HE42" s="17">
        <v>44.275120000000001</v>
      </c>
      <c r="HF42" s="17">
        <v>44.275120000000001</v>
      </c>
      <c r="HG42" s="17">
        <v>-0.87512000000000001</v>
      </c>
      <c r="HH42" s="17"/>
      <c r="HI42" s="17"/>
      <c r="HJ42" s="17">
        <v>3.9046599999999998</v>
      </c>
      <c r="HK42" s="17">
        <v>-3.9046599999999998</v>
      </c>
      <c r="HL42" s="17">
        <v>18.100000000000001</v>
      </c>
      <c r="HM42" s="17">
        <v>19.257169999999999</v>
      </c>
      <c r="HN42" s="17">
        <v>19.257169999999999</v>
      </c>
      <c r="HO42" s="17">
        <v>-1.15717</v>
      </c>
      <c r="HP42" s="17">
        <v>45</v>
      </c>
      <c r="HQ42" s="17">
        <v>110.95649</v>
      </c>
      <c r="HR42" s="17">
        <v>145.98801</v>
      </c>
      <c r="HS42" s="17">
        <v>-100.98801</v>
      </c>
      <c r="HT42" s="17"/>
      <c r="HU42" s="17"/>
      <c r="HV42" s="17"/>
      <c r="HW42" s="17">
        <v>0</v>
      </c>
      <c r="HX42" s="17"/>
      <c r="HY42" s="17"/>
      <c r="HZ42" s="17"/>
      <c r="IA42" s="17">
        <v>0</v>
      </c>
      <c r="IB42" s="17"/>
      <c r="IC42" s="17"/>
      <c r="ID42" s="17"/>
      <c r="IE42" s="17">
        <v>0</v>
      </c>
      <c r="IF42" s="17"/>
      <c r="IG42" s="17"/>
      <c r="IH42" s="17"/>
      <c r="II42" s="17">
        <v>0</v>
      </c>
      <c r="IJ42" s="17"/>
      <c r="IK42" s="17"/>
      <c r="IL42" s="17"/>
      <c r="IM42" s="17">
        <v>0</v>
      </c>
      <c r="IN42" s="17">
        <v>46.7</v>
      </c>
      <c r="IO42" s="17"/>
      <c r="IP42" s="17"/>
      <c r="IQ42" s="17">
        <v>46.7</v>
      </c>
      <c r="IR42" s="17"/>
      <c r="IS42" s="17"/>
      <c r="IT42" s="17"/>
      <c r="IU42" s="17">
        <v>0</v>
      </c>
      <c r="IV42" s="17"/>
      <c r="IW42" s="17"/>
      <c r="IX42" s="17"/>
      <c r="IY42" s="17">
        <v>0</v>
      </c>
      <c r="IZ42" s="17"/>
      <c r="JA42" s="17"/>
      <c r="JB42" s="17"/>
      <c r="JC42" s="17">
        <v>0</v>
      </c>
      <c r="JD42" s="17">
        <v>86.4</v>
      </c>
      <c r="JE42" s="17">
        <v>88.815600000000003</v>
      </c>
      <c r="JF42" s="17">
        <v>88.815600000000003</v>
      </c>
      <c r="JG42" s="17">
        <v>-2.4156</v>
      </c>
      <c r="JH42" s="17"/>
      <c r="JI42" s="17"/>
      <c r="JJ42" s="17"/>
      <c r="JK42" s="17">
        <v>0</v>
      </c>
      <c r="JL42" s="17"/>
      <c r="JM42" s="17"/>
      <c r="JN42" s="17"/>
      <c r="JO42" s="17">
        <v>0</v>
      </c>
      <c r="JP42" s="17">
        <v>136.9</v>
      </c>
      <c r="JQ42" s="17">
        <v>136.66667000000001</v>
      </c>
      <c r="JR42" s="17">
        <v>136.66667000000001</v>
      </c>
      <c r="JS42" s="17">
        <v>0.23333000000000001</v>
      </c>
      <c r="JT42" s="17">
        <v>65.900000000000006</v>
      </c>
      <c r="JU42" s="17">
        <v>68.333330000000004</v>
      </c>
      <c r="JV42" s="17">
        <v>68.333330000000004</v>
      </c>
      <c r="JW42" s="17">
        <v>-2.4333300000000002</v>
      </c>
      <c r="JX42" s="17"/>
      <c r="JY42" s="17"/>
      <c r="JZ42" s="17"/>
      <c r="KA42" s="17">
        <v>0</v>
      </c>
      <c r="KB42" s="17"/>
      <c r="KC42" s="17"/>
      <c r="KD42" s="17"/>
      <c r="KE42" s="17">
        <v>0</v>
      </c>
      <c r="KF42" s="17"/>
      <c r="KG42" s="17"/>
      <c r="KH42" s="17"/>
      <c r="KI42" s="17">
        <v>0</v>
      </c>
      <c r="KJ42" s="17"/>
      <c r="KK42" s="17"/>
      <c r="KL42" s="17"/>
      <c r="KM42" s="17">
        <v>0</v>
      </c>
      <c r="KN42" s="17"/>
      <c r="KO42" s="17"/>
      <c r="KP42" s="17"/>
      <c r="KQ42" s="17">
        <v>0</v>
      </c>
      <c r="KR42" s="17"/>
      <c r="KS42" s="17"/>
      <c r="KT42" s="17"/>
      <c r="KU42" s="17">
        <v>0</v>
      </c>
      <c r="KV42" s="17"/>
      <c r="KW42" s="17"/>
      <c r="KX42" s="17"/>
      <c r="KY42" s="17">
        <v>0</v>
      </c>
      <c r="KZ42" s="17"/>
      <c r="LA42" s="17"/>
      <c r="LB42" s="17"/>
      <c r="LC42" s="17">
        <v>0</v>
      </c>
      <c r="LD42" s="17">
        <v>4</v>
      </c>
      <c r="LE42" s="17">
        <v>3.7524000000000002</v>
      </c>
      <c r="LF42" s="17">
        <v>3.7524000000000002</v>
      </c>
      <c r="LG42" s="17">
        <v>0.24759999999999999</v>
      </c>
      <c r="LH42" s="17">
        <v>148.80000000000001</v>
      </c>
      <c r="LI42" s="17">
        <v>167.17948999999999</v>
      </c>
      <c r="LJ42" s="17">
        <v>39.114820000000002</v>
      </c>
      <c r="LK42" s="17">
        <v>109.68518</v>
      </c>
      <c r="LL42" s="17">
        <v>97.5</v>
      </c>
      <c r="LM42" s="17">
        <v>108.13</v>
      </c>
      <c r="LN42" s="17">
        <v>122.61363</v>
      </c>
      <c r="LO42" s="17">
        <v>-25.113630000000001</v>
      </c>
      <c r="LP42" s="17">
        <v>63.2</v>
      </c>
      <c r="LQ42" s="17">
        <v>67.461460000000002</v>
      </c>
      <c r="LR42" s="17">
        <v>67.461460000000002</v>
      </c>
      <c r="LS42" s="17">
        <v>-4.2614599999999996</v>
      </c>
      <c r="LT42" s="17">
        <v>76.5</v>
      </c>
      <c r="LU42" s="17">
        <v>78.567999999999998</v>
      </c>
      <c r="LV42" s="17">
        <v>78.567999999999998</v>
      </c>
      <c r="LW42" s="17">
        <v>-2.0680000000000001</v>
      </c>
      <c r="LX42" s="17">
        <v>30.1</v>
      </c>
      <c r="LY42" s="17">
        <v>30.097560000000001</v>
      </c>
      <c r="LZ42" s="17">
        <v>30.097560000000001</v>
      </c>
      <c r="MA42" s="17">
        <v>2.4399999999999999E-3</v>
      </c>
      <c r="MB42" s="17"/>
      <c r="MC42" s="17"/>
      <c r="MD42" s="17"/>
      <c r="ME42" s="17">
        <v>0</v>
      </c>
      <c r="MF42" s="17"/>
      <c r="MG42" s="17"/>
      <c r="MH42" s="17"/>
      <c r="MI42" s="17">
        <v>0</v>
      </c>
      <c r="MJ42" s="17"/>
      <c r="MK42" s="17"/>
      <c r="ML42" s="17"/>
      <c r="MM42" s="17">
        <v>0</v>
      </c>
      <c r="MN42" s="17">
        <v>146</v>
      </c>
      <c r="MO42" s="17">
        <v>149.77393000000001</v>
      </c>
      <c r="MP42" s="17">
        <v>149.77393000000001</v>
      </c>
      <c r="MQ42" s="17">
        <v>-3.77393</v>
      </c>
      <c r="MR42" s="17">
        <v>147.1</v>
      </c>
      <c r="MS42" s="17">
        <v>149.77393000000001</v>
      </c>
      <c r="MT42" s="17">
        <v>149.77393000000001</v>
      </c>
      <c r="MU42" s="17">
        <v>-2.6739299999999999</v>
      </c>
      <c r="MV42" s="17">
        <v>148.6</v>
      </c>
      <c r="MW42" s="17">
        <v>149.77393000000001</v>
      </c>
      <c r="MX42" s="17">
        <v>149.77393000000001</v>
      </c>
      <c r="MY42" s="17">
        <v>-1.1739299999999999</v>
      </c>
      <c r="MZ42" s="17"/>
      <c r="NA42" s="17"/>
      <c r="NB42" s="17"/>
      <c r="NC42" s="17">
        <v>0</v>
      </c>
      <c r="ND42" s="17">
        <v>0</v>
      </c>
      <c r="NE42" s="17"/>
      <c r="NF42" s="17"/>
      <c r="NG42" s="17">
        <v>0</v>
      </c>
      <c r="NH42" s="17"/>
      <c r="NI42" s="17"/>
      <c r="NJ42" s="17"/>
      <c r="NK42" s="17">
        <v>0</v>
      </c>
      <c r="NL42" s="17"/>
      <c r="NM42" s="17"/>
      <c r="NN42" s="17"/>
      <c r="NO42" s="17">
        <v>0</v>
      </c>
      <c r="NP42" s="17"/>
      <c r="NQ42" s="17"/>
      <c r="NR42" s="17"/>
      <c r="NS42" s="17">
        <v>0</v>
      </c>
      <c r="NT42" s="17"/>
      <c r="NU42" s="17"/>
      <c r="NV42" s="17"/>
      <c r="NW42" s="17">
        <v>0</v>
      </c>
      <c r="NX42" s="17"/>
      <c r="NY42" s="17"/>
      <c r="NZ42" s="17"/>
      <c r="OA42" s="17">
        <v>0</v>
      </c>
      <c r="OB42" s="17">
        <v>0.1</v>
      </c>
      <c r="OC42" s="17"/>
      <c r="OD42" s="17">
        <v>0.312</v>
      </c>
      <c r="OE42" s="17">
        <v>-0.21199999999999999</v>
      </c>
      <c r="OF42" s="17">
        <v>37.5</v>
      </c>
      <c r="OG42" s="17">
        <v>59.029649999999997</v>
      </c>
      <c r="OH42" s="17">
        <v>52.945</v>
      </c>
      <c r="OI42" s="17">
        <v>-15.445</v>
      </c>
      <c r="OJ42" s="17">
        <v>4.2</v>
      </c>
      <c r="OK42" s="17"/>
      <c r="OL42" s="17">
        <v>6.3760000000000003</v>
      </c>
      <c r="OM42" s="17">
        <v>-2.1760000000000002</v>
      </c>
      <c r="ON42" s="17">
        <v>12.3</v>
      </c>
      <c r="OO42" s="17">
        <v>13.298</v>
      </c>
      <c r="OP42" s="17">
        <v>13.298</v>
      </c>
      <c r="OQ42" s="17">
        <v>-0.998</v>
      </c>
      <c r="OR42" s="17">
        <v>0.1</v>
      </c>
      <c r="OS42" s="17"/>
      <c r="OT42" s="17">
        <v>0.1</v>
      </c>
      <c r="OU42" s="17">
        <v>0</v>
      </c>
      <c r="OV42" s="17">
        <v>18.2</v>
      </c>
      <c r="OW42" s="17">
        <v>17.560980000000001</v>
      </c>
      <c r="OX42" s="17">
        <v>17.560980000000001</v>
      </c>
      <c r="OY42" s="17">
        <v>0.63902000000000003</v>
      </c>
      <c r="OZ42" s="17">
        <v>9.9</v>
      </c>
      <c r="PA42" s="17">
        <v>9.9830000000000005</v>
      </c>
      <c r="PB42" s="17">
        <v>9.8113100000000006</v>
      </c>
      <c r="PC42" s="17">
        <v>8.8690000000000005E-2</v>
      </c>
      <c r="PD42" s="17">
        <v>5.5</v>
      </c>
      <c r="PE42" s="17">
        <v>5.67</v>
      </c>
      <c r="PF42" s="17">
        <v>5.67</v>
      </c>
      <c r="PG42" s="17">
        <v>-0.17</v>
      </c>
      <c r="PH42" s="17">
        <v>0.7</v>
      </c>
      <c r="PI42" s="17">
        <v>1</v>
      </c>
      <c r="PJ42" s="17">
        <v>1</v>
      </c>
      <c r="PK42" s="17">
        <v>-0.3</v>
      </c>
      <c r="PL42" s="17">
        <v>1.5</v>
      </c>
      <c r="PM42" s="17">
        <v>1.5</v>
      </c>
      <c r="PN42" s="17">
        <v>1.5</v>
      </c>
      <c r="PO42" s="17">
        <v>0</v>
      </c>
      <c r="PP42" s="17">
        <v>4.4000000000000004</v>
      </c>
      <c r="PQ42" s="17">
        <v>4.5</v>
      </c>
      <c r="PR42" s="17">
        <v>4.5</v>
      </c>
      <c r="PS42" s="17">
        <v>-0.1</v>
      </c>
      <c r="PT42" s="17">
        <v>20</v>
      </c>
      <c r="PU42" s="17">
        <v>19.5122</v>
      </c>
      <c r="PV42" s="17">
        <v>19.5122</v>
      </c>
      <c r="PW42" s="17">
        <v>0.48780000000000001</v>
      </c>
      <c r="PX42" s="17">
        <v>20</v>
      </c>
      <c r="PY42" s="17">
        <v>19.5122</v>
      </c>
      <c r="PZ42" s="17">
        <v>19.5122</v>
      </c>
      <c r="QA42" s="17">
        <v>0.48780000000000001</v>
      </c>
      <c r="QB42" s="17">
        <v>16.8</v>
      </c>
      <c r="QC42" s="17">
        <v>13.65854</v>
      </c>
      <c r="QD42" s="17">
        <v>13.65854</v>
      </c>
      <c r="QE42" s="17">
        <v>3.1414599999999999</v>
      </c>
      <c r="QF42" s="17">
        <v>3.4</v>
      </c>
      <c r="QG42" s="17">
        <v>3.5</v>
      </c>
      <c r="QH42" s="17">
        <v>3.5</v>
      </c>
      <c r="QI42" s="17">
        <v>-0.1</v>
      </c>
      <c r="QJ42" s="17">
        <v>18.600000000000001</v>
      </c>
      <c r="QK42" s="17">
        <v>18.146339999999999</v>
      </c>
      <c r="QL42" s="17">
        <v>18.146339999999999</v>
      </c>
      <c r="QM42" s="17">
        <v>0.45366000000000001</v>
      </c>
      <c r="QN42" s="17">
        <v>0.1</v>
      </c>
      <c r="QO42" s="17"/>
      <c r="QP42" s="17">
        <v>1.0660000000000001</v>
      </c>
      <c r="QQ42" s="17">
        <v>-0.96599999999999997</v>
      </c>
      <c r="QR42" s="17">
        <v>0</v>
      </c>
      <c r="QS42" s="17"/>
      <c r="QT42" s="17">
        <v>4.3419999999999996</v>
      </c>
      <c r="QU42" s="17">
        <v>-4.3419999999999996</v>
      </c>
      <c r="QV42" s="17">
        <v>8.4</v>
      </c>
      <c r="QW42" s="17">
        <v>15</v>
      </c>
      <c r="QX42" s="17">
        <v>6.7830000000000004</v>
      </c>
      <c r="QY42" s="17">
        <v>1.617</v>
      </c>
      <c r="QZ42" s="17">
        <v>29</v>
      </c>
      <c r="RA42" s="17">
        <v>45.3</v>
      </c>
      <c r="RB42" s="17">
        <v>26.04</v>
      </c>
      <c r="RC42" s="17">
        <v>2.96</v>
      </c>
      <c r="RD42" s="17">
        <v>4.5</v>
      </c>
      <c r="RE42" s="17">
        <v>4.2</v>
      </c>
      <c r="RF42" s="17">
        <v>4.2</v>
      </c>
      <c r="RG42" s="17">
        <v>0.3</v>
      </c>
      <c r="RH42" s="17">
        <v>1</v>
      </c>
      <c r="RI42" s="17">
        <v>1.2</v>
      </c>
      <c r="RJ42" s="17">
        <v>1.2</v>
      </c>
      <c r="RK42" s="17">
        <v>-0.2</v>
      </c>
      <c r="RL42" s="17">
        <v>2.2000000000000002</v>
      </c>
      <c r="RM42" s="17">
        <v>2.4</v>
      </c>
      <c r="RN42" s="17">
        <v>2.4</v>
      </c>
      <c r="RO42" s="17">
        <v>-0.2</v>
      </c>
      <c r="RP42" s="17">
        <v>2.9</v>
      </c>
      <c r="RQ42" s="17">
        <v>1.4</v>
      </c>
      <c r="RR42" s="17">
        <v>1.4</v>
      </c>
      <c r="RS42" s="17">
        <v>1.5</v>
      </c>
      <c r="RT42" s="17">
        <v>0</v>
      </c>
      <c r="RU42" s="17"/>
      <c r="RV42" s="17">
        <v>0</v>
      </c>
      <c r="RW42" s="17">
        <v>0</v>
      </c>
      <c r="RX42" s="17">
        <v>3.2</v>
      </c>
      <c r="RY42" s="17">
        <v>3.18</v>
      </c>
      <c r="RZ42" s="17">
        <v>3.18</v>
      </c>
      <c r="SA42" s="17">
        <v>0.02</v>
      </c>
      <c r="SB42" s="17">
        <v>10.7</v>
      </c>
      <c r="SC42" s="17">
        <v>19.01408</v>
      </c>
      <c r="SD42" s="17">
        <v>3.79487</v>
      </c>
      <c r="SE42" s="17">
        <v>6.9051299999999998</v>
      </c>
      <c r="SF42" s="17">
        <v>2.2000000000000002</v>
      </c>
      <c r="SG42" s="17">
        <v>2</v>
      </c>
      <c r="SH42" s="17">
        <v>2</v>
      </c>
      <c r="SI42" s="17">
        <v>0.2</v>
      </c>
      <c r="SJ42" s="17">
        <v>0.4</v>
      </c>
      <c r="SK42" s="17">
        <v>0.7</v>
      </c>
      <c r="SL42" s="17">
        <v>0.7</v>
      </c>
      <c r="SM42" s="17">
        <v>-0.3</v>
      </c>
      <c r="SN42" s="17">
        <v>18.5</v>
      </c>
      <c r="SO42" s="17">
        <v>10.53659</v>
      </c>
      <c r="SP42" s="17">
        <v>10.53659</v>
      </c>
      <c r="SQ42" s="17">
        <v>7.9634099999999997</v>
      </c>
      <c r="SR42" s="17">
        <v>5.6</v>
      </c>
      <c r="SS42" s="17">
        <v>6</v>
      </c>
      <c r="ST42" s="17">
        <v>6</v>
      </c>
      <c r="SU42" s="17">
        <v>-0.4</v>
      </c>
      <c r="SV42" s="17">
        <v>9.3000000000000007</v>
      </c>
      <c r="SW42" s="17">
        <v>7</v>
      </c>
      <c r="SX42" s="17">
        <v>7</v>
      </c>
      <c r="SY42" s="17">
        <v>2.2999999999999998</v>
      </c>
      <c r="SZ42" s="17">
        <v>14.4</v>
      </c>
      <c r="TA42" s="17">
        <v>10.73171</v>
      </c>
      <c r="TB42" s="17">
        <v>10.73171</v>
      </c>
      <c r="TC42" s="17">
        <v>3.6682899999999998</v>
      </c>
      <c r="TD42" s="17">
        <v>20</v>
      </c>
      <c r="TE42" s="17">
        <v>19.21951</v>
      </c>
      <c r="TF42" s="17">
        <v>19.21951</v>
      </c>
      <c r="TG42" s="17">
        <v>0.78049000000000002</v>
      </c>
      <c r="TH42" s="17">
        <v>5.4</v>
      </c>
      <c r="TI42" s="17">
        <v>11.523999999999999</v>
      </c>
      <c r="TJ42" s="17">
        <v>11.523999999999999</v>
      </c>
      <c r="TK42" s="17">
        <v>-6.1239999999999997</v>
      </c>
      <c r="TL42" s="17">
        <v>40.5</v>
      </c>
      <c r="TM42" s="17">
        <v>60</v>
      </c>
      <c r="TN42" s="17">
        <v>63.131999999999998</v>
      </c>
      <c r="TO42" s="17">
        <v>-22.632000000000001</v>
      </c>
      <c r="TP42" s="17">
        <v>1.3</v>
      </c>
      <c r="TQ42" s="17"/>
      <c r="TR42" s="17">
        <v>1.157</v>
      </c>
      <c r="TS42" s="17">
        <v>0.14299999999999999</v>
      </c>
      <c r="TT42" s="17">
        <v>0</v>
      </c>
      <c r="TU42" s="17">
        <v>0</v>
      </c>
      <c r="TV42" s="17">
        <v>46.369</v>
      </c>
      <c r="TW42" s="17">
        <v>-46.369</v>
      </c>
      <c r="TX42" s="17">
        <v>21.9</v>
      </c>
      <c r="TY42" s="17">
        <v>61</v>
      </c>
      <c r="TZ42" s="17">
        <v>60.784999999999997</v>
      </c>
      <c r="UA42" s="17">
        <v>-38.884999999999998</v>
      </c>
      <c r="UB42" s="17">
        <v>0</v>
      </c>
      <c r="UC42" s="17">
        <v>2.7429999999999999</v>
      </c>
      <c r="UD42" s="17">
        <v>2.7429999999999999</v>
      </c>
      <c r="UE42" s="17">
        <v>-2.7429999999999999</v>
      </c>
      <c r="UF42" s="17">
        <v>1.9</v>
      </c>
      <c r="UG42" s="17">
        <v>2.8050000000000002</v>
      </c>
      <c r="UH42" s="17">
        <v>2.8050000000000002</v>
      </c>
      <c r="UI42" s="17">
        <v>-0.90500000000000003</v>
      </c>
      <c r="UJ42" s="17">
        <v>6</v>
      </c>
      <c r="UK42" s="17">
        <v>10</v>
      </c>
      <c r="UL42" s="17">
        <v>10</v>
      </c>
      <c r="UM42" s="17">
        <v>-4</v>
      </c>
      <c r="UN42" s="17">
        <v>4.8</v>
      </c>
      <c r="UO42" s="17">
        <v>4</v>
      </c>
      <c r="UP42" s="17">
        <v>4</v>
      </c>
      <c r="UQ42" s="17">
        <v>0.8</v>
      </c>
      <c r="UR42" s="17"/>
      <c r="US42" s="17"/>
      <c r="UT42" s="17"/>
      <c r="UU42" s="17">
        <v>0</v>
      </c>
      <c r="UV42" s="17">
        <v>10.199999999999999</v>
      </c>
      <c r="UW42" s="17">
        <v>10.73171</v>
      </c>
      <c r="UX42" s="17">
        <v>10.73171</v>
      </c>
      <c r="UY42" s="17">
        <v>-0.53171000000000002</v>
      </c>
      <c r="UZ42" s="17">
        <v>11.2</v>
      </c>
      <c r="VA42" s="17">
        <v>11.90244</v>
      </c>
      <c r="VB42" s="17">
        <v>11.90244</v>
      </c>
      <c r="VC42" s="17">
        <v>-0.70243999999999995</v>
      </c>
      <c r="VD42" s="17">
        <v>11.2</v>
      </c>
      <c r="VE42" s="17">
        <v>11.90244</v>
      </c>
      <c r="VF42" s="17">
        <v>11.90244</v>
      </c>
      <c r="VG42" s="17">
        <v>-0.70243999999999995</v>
      </c>
      <c r="VH42" s="17">
        <v>11.1</v>
      </c>
      <c r="VI42" s="17">
        <v>10.766</v>
      </c>
      <c r="VJ42" s="17">
        <v>10.766</v>
      </c>
      <c r="VK42" s="17">
        <v>0.33400000000000002</v>
      </c>
      <c r="VL42" s="17">
        <v>18.5</v>
      </c>
      <c r="VM42" s="17"/>
      <c r="VN42" s="17">
        <v>37.36</v>
      </c>
      <c r="VO42" s="17">
        <v>-18.86</v>
      </c>
      <c r="VP42" s="17">
        <v>1.5</v>
      </c>
      <c r="VQ42" s="17"/>
      <c r="VR42" s="17">
        <v>7.1070000000000002</v>
      </c>
      <c r="VS42" s="17">
        <v>-5.6070000000000002</v>
      </c>
      <c r="VT42" s="17">
        <v>5</v>
      </c>
      <c r="VU42" s="17"/>
      <c r="VV42" s="17">
        <v>6.6260000000000003</v>
      </c>
      <c r="VW42" s="17">
        <v>-1.6259999999999999</v>
      </c>
      <c r="VX42" s="17">
        <v>0.6</v>
      </c>
      <c r="VY42" s="17">
        <v>0.6</v>
      </c>
      <c r="VZ42" s="17">
        <v>0.6</v>
      </c>
      <c r="WA42" s="17">
        <v>0</v>
      </c>
      <c r="WB42" s="17">
        <v>124.3</v>
      </c>
      <c r="WC42" s="17">
        <v>105.2</v>
      </c>
      <c r="WD42" s="17">
        <v>95</v>
      </c>
      <c r="WE42" s="17">
        <v>29.3</v>
      </c>
      <c r="WF42" s="17">
        <v>114.5</v>
      </c>
      <c r="WG42" s="17">
        <v>90</v>
      </c>
      <c r="WH42" s="17">
        <v>90</v>
      </c>
      <c r="WI42" s="17">
        <v>24.5</v>
      </c>
      <c r="WJ42" s="17">
        <v>5.6</v>
      </c>
      <c r="WK42" s="17"/>
      <c r="WL42" s="17">
        <v>6.5540000000000003</v>
      </c>
      <c r="WM42" s="17">
        <v>-0.95399999999999996</v>
      </c>
      <c r="WN42" s="17">
        <v>1.6</v>
      </c>
      <c r="WO42" s="17"/>
      <c r="WP42" s="17">
        <v>1E-3</v>
      </c>
      <c r="WQ42" s="17">
        <v>1.599</v>
      </c>
      <c r="WR42" s="17">
        <v>9.6</v>
      </c>
      <c r="WS42" s="17">
        <v>9.8000000000000007</v>
      </c>
      <c r="WT42" s="17">
        <v>9.8000000000000007</v>
      </c>
      <c r="WU42" s="17">
        <v>-0.2</v>
      </c>
      <c r="WV42" s="17">
        <v>20</v>
      </c>
      <c r="WW42" s="17">
        <v>19.21951</v>
      </c>
      <c r="WX42" s="17">
        <v>19.21951</v>
      </c>
      <c r="WY42" s="17">
        <v>0.78049000000000002</v>
      </c>
      <c r="WZ42" s="17">
        <v>9.6</v>
      </c>
      <c r="XA42" s="17">
        <v>10.7</v>
      </c>
      <c r="XB42" s="17">
        <v>10.7</v>
      </c>
      <c r="XC42" s="17">
        <v>-1.1000000000000001</v>
      </c>
      <c r="XD42" s="17">
        <v>43.2</v>
      </c>
      <c r="XE42" s="17">
        <v>42</v>
      </c>
      <c r="XF42" s="17">
        <v>42</v>
      </c>
      <c r="XG42" s="17">
        <v>1.2</v>
      </c>
      <c r="XH42" s="17">
        <v>15</v>
      </c>
      <c r="XI42" s="17">
        <v>14</v>
      </c>
      <c r="XJ42" s="17">
        <v>14</v>
      </c>
      <c r="XK42" s="17">
        <v>1</v>
      </c>
      <c r="XL42" s="17"/>
      <c r="XM42" s="17"/>
      <c r="XN42" s="17"/>
      <c r="XO42" s="17">
        <v>0</v>
      </c>
      <c r="XP42" s="17"/>
      <c r="XQ42" s="17"/>
      <c r="XR42" s="17"/>
      <c r="XS42" s="17">
        <v>0</v>
      </c>
      <c r="XT42" s="17">
        <v>16.899999999999999</v>
      </c>
      <c r="XU42" s="17">
        <v>14</v>
      </c>
      <c r="XV42" s="17">
        <v>14</v>
      </c>
      <c r="XW42" s="17">
        <v>2.9</v>
      </c>
      <c r="XX42" s="17"/>
      <c r="XY42" s="17"/>
      <c r="XZ42" s="17"/>
      <c r="YA42" s="17">
        <v>0</v>
      </c>
      <c r="YB42" s="17"/>
      <c r="YC42" s="17"/>
      <c r="YD42" s="17"/>
      <c r="YE42" s="17">
        <v>0</v>
      </c>
    </row>
    <row r="43" spans="1:655" ht="24" customHeight="1" x14ac:dyDescent="0.35">
      <c r="A43" s="1"/>
      <c r="B43" s="16" t="s">
        <v>59</v>
      </c>
      <c r="C43" s="16" t="s">
        <v>817</v>
      </c>
      <c r="D43" s="17"/>
      <c r="E43" s="17"/>
      <c r="F43" s="17"/>
      <c r="G43" s="17">
        <v>0</v>
      </c>
      <c r="H43" s="17">
        <v>648</v>
      </c>
      <c r="I43" s="17">
        <v>646.79789000000005</v>
      </c>
      <c r="J43" s="17">
        <v>646.79789000000005</v>
      </c>
      <c r="K43" s="17">
        <v>1.20211</v>
      </c>
      <c r="L43" s="17">
        <v>218.2</v>
      </c>
      <c r="M43" s="17">
        <v>211.44126</v>
      </c>
      <c r="N43" s="17">
        <v>211.44126</v>
      </c>
      <c r="O43" s="17">
        <v>6.7587400000000004</v>
      </c>
      <c r="P43" s="17"/>
      <c r="Q43" s="17"/>
      <c r="R43" s="17"/>
      <c r="S43" s="17">
        <v>0</v>
      </c>
      <c r="T43" s="17"/>
      <c r="U43" s="17"/>
      <c r="V43" s="17"/>
      <c r="W43" s="17">
        <v>0</v>
      </c>
      <c r="X43" s="17">
        <v>90.2</v>
      </c>
      <c r="Y43" s="17">
        <v>92.226339999999993</v>
      </c>
      <c r="Z43" s="17">
        <v>92.226339999999993</v>
      </c>
      <c r="AA43" s="17">
        <v>-2.0263399999999998</v>
      </c>
      <c r="AB43" s="17">
        <v>176.2</v>
      </c>
      <c r="AC43" s="17">
        <v>179.98707999999999</v>
      </c>
      <c r="AD43" s="17">
        <v>168.47677999999999</v>
      </c>
      <c r="AE43" s="17">
        <v>7.7232200000000004</v>
      </c>
      <c r="AF43" s="17"/>
      <c r="AG43" s="17"/>
      <c r="AH43" s="17"/>
      <c r="AI43" s="17">
        <v>0</v>
      </c>
      <c r="AJ43" s="17"/>
      <c r="AK43" s="17"/>
      <c r="AL43" s="17"/>
      <c r="AM43" s="17">
        <v>0</v>
      </c>
      <c r="AN43" s="17">
        <v>176.9</v>
      </c>
      <c r="AO43" s="17">
        <v>111.91125</v>
      </c>
      <c r="AP43" s="17">
        <v>180.40313</v>
      </c>
      <c r="AQ43" s="17">
        <v>-3.5031300000000001</v>
      </c>
      <c r="AR43" s="17">
        <v>177.2</v>
      </c>
      <c r="AS43" s="17">
        <v>111.91125</v>
      </c>
      <c r="AT43" s="17">
        <v>180.40313</v>
      </c>
      <c r="AU43" s="17">
        <v>-3.2031299999999998</v>
      </c>
      <c r="AV43" s="17">
        <v>177</v>
      </c>
      <c r="AW43" s="17">
        <v>111.91125</v>
      </c>
      <c r="AX43" s="17">
        <v>180.40313</v>
      </c>
      <c r="AY43" s="17">
        <v>-3.40313</v>
      </c>
      <c r="AZ43" s="17">
        <v>267.2</v>
      </c>
      <c r="BA43" s="17">
        <v>167.86687000000001</v>
      </c>
      <c r="BB43" s="17">
        <v>270.60469999999998</v>
      </c>
      <c r="BC43" s="17">
        <v>-3.4047000000000001</v>
      </c>
      <c r="BD43" s="17">
        <v>210</v>
      </c>
      <c r="BE43" s="17">
        <v>209.29819000000001</v>
      </c>
      <c r="BF43" s="17">
        <v>209.29819000000001</v>
      </c>
      <c r="BG43" s="17">
        <v>0.70181000000000004</v>
      </c>
      <c r="BH43" s="17">
        <v>110</v>
      </c>
      <c r="BI43" s="17">
        <v>104.6491</v>
      </c>
      <c r="BJ43" s="17">
        <v>104.6491</v>
      </c>
      <c r="BK43" s="17">
        <v>5.3509000000000002</v>
      </c>
      <c r="BL43" s="17">
        <v>553.9</v>
      </c>
      <c r="BM43" s="17">
        <v>568.29854</v>
      </c>
      <c r="BN43" s="17">
        <v>447.15177999999997</v>
      </c>
      <c r="BO43" s="17">
        <v>106.74822</v>
      </c>
      <c r="BP43" s="17">
        <v>5.2</v>
      </c>
      <c r="BQ43" s="17">
        <v>4.4534599999999998</v>
      </c>
      <c r="BR43" s="17">
        <v>4.4534599999999998</v>
      </c>
      <c r="BS43" s="17">
        <v>0.74653999999999998</v>
      </c>
      <c r="BT43" s="17"/>
      <c r="BU43" s="17"/>
      <c r="BV43" s="17"/>
      <c r="BW43" s="17">
        <v>0</v>
      </c>
      <c r="BX43" s="17"/>
      <c r="BY43" s="17"/>
      <c r="BZ43" s="17"/>
      <c r="CA43" s="17">
        <v>0</v>
      </c>
      <c r="CB43" s="17"/>
      <c r="CC43" s="17"/>
      <c r="CD43" s="17"/>
      <c r="CE43" s="17">
        <v>0</v>
      </c>
      <c r="CF43" s="17"/>
      <c r="CG43" s="17"/>
      <c r="CH43" s="17"/>
      <c r="CI43" s="17">
        <v>0</v>
      </c>
      <c r="CJ43" s="17">
        <v>167.5</v>
      </c>
      <c r="CK43" s="17">
        <v>164.70732000000001</v>
      </c>
      <c r="CL43" s="17">
        <v>164.70732000000001</v>
      </c>
      <c r="CM43" s="17">
        <v>2.7926799999999998</v>
      </c>
      <c r="CN43" s="17">
        <v>7.6</v>
      </c>
      <c r="CO43" s="17">
        <v>5.1583800000000002</v>
      </c>
      <c r="CP43" s="17">
        <v>5.1583800000000002</v>
      </c>
      <c r="CQ43" s="17">
        <v>2.4416199999999999</v>
      </c>
      <c r="CR43" s="17">
        <v>5.5</v>
      </c>
      <c r="CS43" s="17">
        <v>2.8315000000000001</v>
      </c>
      <c r="CT43" s="17">
        <v>2.8315000000000001</v>
      </c>
      <c r="CU43" s="17">
        <v>2.6684999999999999</v>
      </c>
      <c r="CV43" s="17"/>
      <c r="CW43" s="17"/>
      <c r="CX43" s="17"/>
      <c r="CY43" s="17">
        <v>0</v>
      </c>
      <c r="CZ43" s="17">
        <v>6.2</v>
      </c>
      <c r="DA43" s="17">
        <v>6.8787000000000003</v>
      </c>
      <c r="DB43" s="17">
        <v>6.8787000000000003</v>
      </c>
      <c r="DC43" s="17">
        <v>-0.67869999999999997</v>
      </c>
      <c r="DD43" s="17">
        <v>9.4</v>
      </c>
      <c r="DE43" s="17">
        <v>14.9922</v>
      </c>
      <c r="DF43" s="17">
        <v>10.45984</v>
      </c>
      <c r="DG43" s="17">
        <v>-1.0598399999999999</v>
      </c>
      <c r="DH43" s="17">
        <v>75.599999999999994</v>
      </c>
      <c r="DI43" s="17">
        <v>70</v>
      </c>
      <c r="DJ43" s="17">
        <v>60.796990000000001</v>
      </c>
      <c r="DK43" s="17">
        <v>14.80301</v>
      </c>
      <c r="DL43" s="17"/>
      <c r="DM43" s="17"/>
      <c r="DN43" s="17"/>
      <c r="DO43" s="17">
        <v>0</v>
      </c>
      <c r="DP43" s="17"/>
      <c r="DQ43" s="17"/>
      <c r="DR43" s="17"/>
      <c r="DS43" s="17">
        <v>0</v>
      </c>
      <c r="DT43" s="17"/>
      <c r="DU43" s="17"/>
      <c r="DV43" s="17"/>
      <c r="DW43" s="17">
        <v>0</v>
      </c>
      <c r="DX43" s="17"/>
      <c r="DY43" s="17"/>
      <c r="DZ43" s="17"/>
      <c r="EA43" s="17">
        <v>0</v>
      </c>
      <c r="EB43" s="17">
        <v>110.7</v>
      </c>
      <c r="EC43" s="17">
        <v>112.90537</v>
      </c>
      <c r="ED43" s="17">
        <v>112.90537</v>
      </c>
      <c r="EE43" s="17">
        <v>-2.2053699999999998</v>
      </c>
      <c r="EF43" s="17">
        <v>222.2</v>
      </c>
      <c r="EG43" s="17">
        <v>221.55625000000001</v>
      </c>
      <c r="EH43" s="17">
        <v>221.30108000000001</v>
      </c>
      <c r="EI43" s="17">
        <v>0.89892000000000005</v>
      </c>
      <c r="EJ43" s="17"/>
      <c r="EK43" s="17"/>
      <c r="EL43" s="17"/>
      <c r="EM43" s="17">
        <v>0</v>
      </c>
      <c r="EN43" s="17"/>
      <c r="EO43" s="17"/>
      <c r="EP43" s="17"/>
      <c r="EQ43" s="17">
        <v>0</v>
      </c>
      <c r="ER43" s="17"/>
      <c r="ES43" s="17"/>
      <c r="ET43" s="17"/>
      <c r="EU43" s="17">
        <v>0</v>
      </c>
      <c r="EV43" s="17">
        <v>6.5</v>
      </c>
      <c r="EW43" s="17">
        <v>6.39</v>
      </c>
      <c r="EX43" s="17">
        <v>6.39</v>
      </c>
      <c r="EY43" s="17">
        <v>0.11</v>
      </c>
      <c r="EZ43" s="17">
        <v>463.9</v>
      </c>
      <c r="FA43" s="17">
        <v>458.87804999999997</v>
      </c>
      <c r="FB43" s="17">
        <v>393.87276000000003</v>
      </c>
      <c r="FC43" s="17">
        <v>70.027240000000006</v>
      </c>
      <c r="FD43" s="17">
        <v>72.8</v>
      </c>
      <c r="FE43" s="17">
        <v>61.197150000000001</v>
      </c>
      <c r="FF43" s="17">
        <v>61.197150000000001</v>
      </c>
      <c r="FG43" s="17">
        <v>11.60285</v>
      </c>
      <c r="FH43" s="17">
        <v>56.1</v>
      </c>
      <c r="FI43" s="17">
        <v>131.86520999999999</v>
      </c>
      <c r="FJ43" s="17">
        <v>151.16300000000001</v>
      </c>
      <c r="FK43" s="17">
        <v>-95.063000000000002</v>
      </c>
      <c r="FL43" s="17">
        <v>39.9</v>
      </c>
      <c r="FM43" s="17">
        <v>22.735620000000001</v>
      </c>
      <c r="FN43" s="17">
        <v>22.735620000000001</v>
      </c>
      <c r="FO43" s="17">
        <v>17.164380000000001</v>
      </c>
      <c r="FP43" s="17">
        <v>18.8</v>
      </c>
      <c r="FQ43" s="17">
        <v>19.28585</v>
      </c>
      <c r="FR43" s="17">
        <v>19.28585</v>
      </c>
      <c r="FS43" s="17">
        <v>-0.48585</v>
      </c>
      <c r="FT43" s="17">
        <v>19.7</v>
      </c>
      <c r="FU43" s="17">
        <v>19.317070000000001</v>
      </c>
      <c r="FV43" s="17">
        <v>19.317070000000001</v>
      </c>
      <c r="FW43" s="17">
        <v>0.38292999999999999</v>
      </c>
      <c r="FX43" s="17">
        <v>90</v>
      </c>
      <c r="FY43" s="17">
        <v>87.657560000000004</v>
      </c>
      <c r="FZ43" s="17">
        <v>87.657560000000004</v>
      </c>
      <c r="GA43" s="17">
        <v>2.3424399999999999</v>
      </c>
      <c r="GB43" s="17">
        <v>184.6</v>
      </c>
      <c r="GC43" s="17">
        <v>186.00300999999999</v>
      </c>
      <c r="GD43" s="17">
        <v>186.00300999999999</v>
      </c>
      <c r="GE43" s="17">
        <v>-1.4030100000000001</v>
      </c>
      <c r="GF43" s="17">
        <v>183.6</v>
      </c>
      <c r="GG43" s="17">
        <v>186.00300999999999</v>
      </c>
      <c r="GH43" s="17">
        <v>186.00300999999999</v>
      </c>
      <c r="GI43" s="17">
        <v>-2.4030100000000001</v>
      </c>
      <c r="GJ43" s="17">
        <v>183.7</v>
      </c>
      <c r="GK43" s="17">
        <v>186.00300999999999</v>
      </c>
      <c r="GL43" s="17">
        <v>186.00300999999999</v>
      </c>
      <c r="GM43" s="17">
        <v>-2.30301</v>
      </c>
      <c r="GN43" s="17">
        <v>110.5</v>
      </c>
      <c r="GO43" s="17">
        <v>110.91316999999999</v>
      </c>
      <c r="GP43" s="17">
        <v>103.89552999999999</v>
      </c>
      <c r="GQ43" s="17">
        <v>6.6044700000000001</v>
      </c>
      <c r="GR43" s="17">
        <v>8.3000000000000007</v>
      </c>
      <c r="GS43" s="17">
        <v>9.09</v>
      </c>
      <c r="GT43" s="17">
        <v>9.09</v>
      </c>
      <c r="GU43" s="17">
        <v>-0.79</v>
      </c>
      <c r="GV43" s="17">
        <v>3</v>
      </c>
      <c r="GW43" s="17">
        <v>6.6261000000000001</v>
      </c>
      <c r="GX43" s="17">
        <v>6.6261000000000001</v>
      </c>
      <c r="GY43" s="17">
        <v>-3.6261000000000001</v>
      </c>
      <c r="GZ43" s="17">
        <v>28.3</v>
      </c>
      <c r="HA43" s="17">
        <v>28.792570000000001</v>
      </c>
      <c r="HB43" s="17">
        <v>34.646230000000003</v>
      </c>
      <c r="HC43" s="17">
        <v>-6.3462300000000003</v>
      </c>
      <c r="HD43" s="17">
        <v>43.4</v>
      </c>
      <c r="HE43" s="17">
        <v>44.275120000000001</v>
      </c>
      <c r="HF43" s="17">
        <v>44.275120000000001</v>
      </c>
      <c r="HG43" s="17">
        <v>-0.87512000000000001</v>
      </c>
      <c r="HH43" s="17"/>
      <c r="HI43" s="17"/>
      <c r="HJ43" s="17">
        <v>3.9046599999999998</v>
      </c>
      <c r="HK43" s="17">
        <v>-3.9046599999999998</v>
      </c>
      <c r="HL43" s="17">
        <v>18.399999999999999</v>
      </c>
      <c r="HM43" s="17">
        <v>19.257169999999999</v>
      </c>
      <c r="HN43" s="17">
        <v>19.257169999999999</v>
      </c>
      <c r="HO43" s="17">
        <v>-0.85716999999999999</v>
      </c>
      <c r="HP43" s="17">
        <v>46.7</v>
      </c>
      <c r="HQ43" s="17">
        <v>110.95649</v>
      </c>
      <c r="HR43" s="17">
        <v>144.18072000000001</v>
      </c>
      <c r="HS43" s="17">
        <v>-97.480720000000005</v>
      </c>
      <c r="HT43" s="17"/>
      <c r="HU43" s="17"/>
      <c r="HV43" s="17"/>
      <c r="HW43" s="17">
        <v>0</v>
      </c>
      <c r="HX43" s="17"/>
      <c r="HY43" s="17"/>
      <c r="HZ43" s="17"/>
      <c r="IA43" s="17">
        <v>0</v>
      </c>
      <c r="IB43" s="17"/>
      <c r="IC43" s="17"/>
      <c r="ID43" s="17"/>
      <c r="IE43" s="17">
        <v>0</v>
      </c>
      <c r="IF43" s="17"/>
      <c r="IG43" s="17"/>
      <c r="IH43" s="17"/>
      <c r="II43" s="17">
        <v>0</v>
      </c>
      <c r="IJ43" s="17"/>
      <c r="IK43" s="17"/>
      <c r="IL43" s="17"/>
      <c r="IM43" s="17">
        <v>0</v>
      </c>
      <c r="IN43" s="17">
        <v>46.8</v>
      </c>
      <c r="IO43" s="17"/>
      <c r="IP43" s="17"/>
      <c r="IQ43" s="17">
        <v>46.8</v>
      </c>
      <c r="IR43" s="17"/>
      <c r="IS43" s="17"/>
      <c r="IT43" s="17"/>
      <c r="IU43" s="17">
        <v>0</v>
      </c>
      <c r="IV43" s="17"/>
      <c r="IW43" s="17"/>
      <c r="IX43" s="17"/>
      <c r="IY43" s="17">
        <v>0</v>
      </c>
      <c r="IZ43" s="17"/>
      <c r="JA43" s="17"/>
      <c r="JB43" s="17"/>
      <c r="JC43" s="17">
        <v>0</v>
      </c>
      <c r="JD43" s="17">
        <v>86.6</v>
      </c>
      <c r="JE43" s="17">
        <v>88.815600000000003</v>
      </c>
      <c r="JF43" s="17">
        <v>88.815600000000003</v>
      </c>
      <c r="JG43" s="17">
        <v>-2.2155999999999998</v>
      </c>
      <c r="JH43" s="17"/>
      <c r="JI43" s="17"/>
      <c r="JJ43" s="17"/>
      <c r="JK43" s="17">
        <v>0</v>
      </c>
      <c r="JL43" s="17"/>
      <c r="JM43" s="17"/>
      <c r="JN43" s="17"/>
      <c r="JO43" s="17">
        <v>0</v>
      </c>
      <c r="JP43" s="17">
        <v>136.9</v>
      </c>
      <c r="JQ43" s="17">
        <v>136.66667000000001</v>
      </c>
      <c r="JR43" s="17">
        <v>136.66667000000001</v>
      </c>
      <c r="JS43" s="17">
        <v>0.23333000000000001</v>
      </c>
      <c r="JT43" s="17">
        <v>66.099999999999994</v>
      </c>
      <c r="JU43" s="17">
        <v>68.333330000000004</v>
      </c>
      <c r="JV43" s="17">
        <v>68.333330000000004</v>
      </c>
      <c r="JW43" s="17">
        <v>-2.23333</v>
      </c>
      <c r="JX43" s="17"/>
      <c r="JY43" s="17"/>
      <c r="JZ43" s="17"/>
      <c r="KA43" s="17">
        <v>0</v>
      </c>
      <c r="KB43" s="17"/>
      <c r="KC43" s="17"/>
      <c r="KD43" s="17"/>
      <c r="KE43" s="17">
        <v>0</v>
      </c>
      <c r="KF43" s="17"/>
      <c r="KG43" s="17"/>
      <c r="KH43" s="17"/>
      <c r="KI43" s="17">
        <v>0</v>
      </c>
      <c r="KJ43" s="17"/>
      <c r="KK43" s="17"/>
      <c r="KL43" s="17"/>
      <c r="KM43" s="17">
        <v>0</v>
      </c>
      <c r="KN43" s="17"/>
      <c r="KO43" s="17"/>
      <c r="KP43" s="17"/>
      <c r="KQ43" s="17">
        <v>0</v>
      </c>
      <c r="KR43" s="17"/>
      <c r="KS43" s="17"/>
      <c r="KT43" s="17"/>
      <c r="KU43" s="17">
        <v>0</v>
      </c>
      <c r="KV43" s="17"/>
      <c r="KW43" s="17"/>
      <c r="KX43" s="17"/>
      <c r="KY43" s="17">
        <v>0</v>
      </c>
      <c r="KZ43" s="17"/>
      <c r="LA43" s="17"/>
      <c r="LB43" s="17"/>
      <c r="LC43" s="17">
        <v>0</v>
      </c>
      <c r="LD43" s="17">
        <v>4.0999999999999996</v>
      </c>
      <c r="LE43" s="17">
        <v>3.7524000000000002</v>
      </c>
      <c r="LF43" s="17">
        <v>3.7524000000000002</v>
      </c>
      <c r="LG43" s="17">
        <v>0.34760000000000002</v>
      </c>
      <c r="LH43" s="17">
        <v>154</v>
      </c>
      <c r="LI43" s="17">
        <v>161.51492999999999</v>
      </c>
      <c r="LJ43" s="17">
        <v>40.134120000000003</v>
      </c>
      <c r="LK43" s="17">
        <v>113.86588</v>
      </c>
      <c r="LL43" s="17">
        <v>98.5</v>
      </c>
      <c r="LM43" s="17">
        <v>108.41452</v>
      </c>
      <c r="LN43" s="17">
        <v>124.35747000000001</v>
      </c>
      <c r="LO43" s="17">
        <v>-25.857469999999999</v>
      </c>
      <c r="LP43" s="17">
        <v>63.5</v>
      </c>
      <c r="LQ43" s="17">
        <v>67.461460000000002</v>
      </c>
      <c r="LR43" s="17">
        <v>67.461460000000002</v>
      </c>
      <c r="LS43" s="17">
        <v>-3.9614600000000002</v>
      </c>
      <c r="LT43" s="17">
        <v>76.400000000000006</v>
      </c>
      <c r="LU43" s="17">
        <v>78.567999999999998</v>
      </c>
      <c r="LV43" s="17">
        <v>78.567999999999998</v>
      </c>
      <c r="LW43" s="17">
        <v>-2.1680000000000001</v>
      </c>
      <c r="LX43" s="17">
        <v>30.5</v>
      </c>
      <c r="LY43" s="17">
        <v>30.097560000000001</v>
      </c>
      <c r="LZ43" s="17">
        <v>30.097560000000001</v>
      </c>
      <c r="MA43" s="17">
        <v>0.40244000000000002</v>
      </c>
      <c r="MB43" s="17"/>
      <c r="MC43" s="17"/>
      <c r="MD43" s="17"/>
      <c r="ME43" s="17">
        <v>0</v>
      </c>
      <c r="MF43" s="17"/>
      <c r="MG43" s="17"/>
      <c r="MH43" s="17"/>
      <c r="MI43" s="17">
        <v>0</v>
      </c>
      <c r="MJ43" s="17"/>
      <c r="MK43" s="17"/>
      <c r="ML43" s="17"/>
      <c r="MM43" s="17">
        <v>0</v>
      </c>
      <c r="MN43" s="17">
        <v>146.4</v>
      </c>
      <c r="MO43" s="17">
        <v>149.77393000000001</v>
      </c>
      <c r="MP43" s="17">
        <v>149.77393000000001</v>
      </c>
      <c r="MQ43" s="17">
        <v>-3.3739300000000001</v>
      </c>
      <c r="MR43" s="17">
        <v>146.6</v>
      </c>
      <c r="MS43" s="17">
        <v>149.77393000000001</v>
      </c>
      <c r="MT43" s="17">
        <v>149.77393000000001</v>
      </c>
      <c r="MU43" s="17">
        <v>-3.1739299999999999</v>
      </c>
      <c r="MV43" s="17">
        <v>148.5</v>
      </c>
      <c r="MW43" s="17">
        <v>149.77393000000001</v>
      </c>
      <c r="MX43" s="17">
        <v>149.77393000000001</v>
      </c>
      <c r="MY43" s="17">
        <v>-1.27393</v>
      </c>
      <c r="MZ43" s="17"/>
      <c r="NA43" s="17"/>
      <c r="NB43" s="17"/>
      <c r="NC43" s="17">
        <v>0</v>
      </c>
      <c r="ND43" s="17">
        <v>0</v>
      </c>
      <c r="NE43" s="17"/>
      <c r="NF43" s="17"/>
      <c r="NG43" s="17">
        <v>0</v>
      </c>
      <c r="NH43" s="17"/>
      <c r="NI43" s="17"/>
      <c r="NJ43" s="17"/>
      <c r="NK43" s="17">
        <v>0</v>
      </c>
      <c r="NL43" s="17"/>
      <c r="NM43" s="17"/>
      <c r="NN43" s="17"/>
      <c r="NO43" s="17">
        <v>0</v>
      </c>
      <c r="NP43" s="17"/>
      <c r="NQ43" s="17"/>
      <c r="NR43" s="17"/>
      <c r="NS43" s="17">
        <v>0</v>
      </c>
      <c r="NT43" s="17"/>
      <c r="NU43" s="17"/>
      <c r="NV43" s="17"/>
      <c r="NW43" s="17">
        <v>0</v>
      </c>
      <c r="NX43" s="17"/>
      <c r="NY43" s="17"/>
      <c r="NZ43" s="17"/>
      <c r="OA43" s="17">
        <v>0</v>
      </c>
      <c r="OB43" s="17">
        <v>0</v>
      </c>
      <c r="OC43" s="17"/>
      <c r="OD43" s="17">
        <v>0.107</v>
      </c>
      <c r="OE43" s="17">
        <v>-0.107</v>
      </c>
      <c r="OF43" s="17">
        <v>41.1</v>
      </c>
      <c r="OG43" s="17">
        <v>58.178669999999997</v>
      </c>
      <c r="OH43" s="17">
        <v>56.323</v>
      </c>
      <c r="OI43" s="17">
        <v>-15.223000000000001</v>
      </c>
      <c r="OJ43" s="17">
        <v>0</v>
      </c>
      <c r="OK43" s="17"/>
      <c r="OL43" s="17">
        <v>0.61299999999999999</v>
      </c>
      <c r="OM43" s="17">
        <v>-0.61299999999999999</v>
      </c>
      <c r="ON43" s="17">
        <v>8.6999999999999993</v>
      </c>
      <c r="OO43" s="17">
        <v>13.066000000000001</v>
      </c>
      <c r="OP43" s="17">
        <v>13.066000000000001</v>
      </c>
      <c r="OQ43" s="17">
        <v>-4.3659999999999997</v>
      </c>
      <c r="OR43" s="17">
        <v>0.1</v>
      </c>
      <c r="OS43" s="17"/>
      <c r="OT43" s="17">
        <v>0</v>
      </c>
      <c r="OU43" s="17">
        <v>0.1</v>
      </c>
      <c r="OV43" s="17">
        <v>18</v>
      </c>
      <c r="OW43" s="17">
        <v>17.560980000000001</v>
      </c>
      <c r="OX43" s="17">
        <v>17.560980000000001</v>
      </c>
      <c r="OY43" s="17">
        <v>0.43902000000000002</v>
      </c>
      <c r="OZ43" s="17">
        <v>9.9</v>
      </c>
      <c r="PA43" s="17">
        <v>9.9830000000000005</v>
      </c>
      <c r="PB43" s="17">
        <v>9</v>
      </c>
      <c r="PC43" s="17">
        <v>0.9</v>
      </c>
      <c r="PD43" s="17">
        <v>5.4</v>
      </c>
      <c r="PE43" s="17">
        <v>5.67</v>
      </c>
      <c r="PF43" s="17">
        <v>5.67</v>
      </c>
      <c r="PG43" s="17">
        <v>-0.27</v>
      </c>
      <c r="PH43" s="17">
        <v>0.7</v>
      </c>
      <c r="PI43" s="17">
        <v>1</v>
      </c>
      <c r="PJ43" s="17">
        <v>1</v>
      </c>
      <c r="PK43" s="17">
        <v>-0.3</v>
      </c>
      <c r="PL43" s="17">
        <v>1.3</v>
      </c>
      <c r="PM43" s="17">
        <v>1.5</v>
      </c>
      <c r="PN43" s="17">
        <v>1.5</v>
      </c>
      <c r="PO43" s="17">
        <v>-0.2</v>
      </c>
      <c r="PP43" s="17">
        <v>4.3</v>
      </c>
      <c r="PQ43" s="17">
        <v>4.5</v>
      </c>
      <c r="PR43" s="17">
        <v>4.5</v>
      </c>
      <c r="PS43" s="17">
        <v>-0.2</v>
      </c>
      <c r="PT43" s="17">
        <v>20.2</v>
      </c>
      <c r="PU43" s="17">
        <v>19.5122</v>
      </c>
      <c r="PV43" s="17">
        <v>19.5122</v>
      </c>
      <c r="PW43" s="17">
        <v>0.68779999999999997</v>
      </c>
      <c r="PX43" s="17">
        <v>20</v>
      </c>
      <c r="PY43" s="17">
        <v>19.5122</v>
      </c>
      <c r="PZ43" s="17">
        <v>19.5122</v>
      </c>
      <c r="QA43" s="17">
        <v>0.48780000000000001</v>
      </c>
      <c r="QB43" s="17">
        <v>16.3</v>
      </c>
      <c r="QC43" s="17">
        <v>13.65854</v>
      </c>
      <c r="QD43" s="17">
        <v>13.65854</v>
      </c>
      <c r="QE43" s="17">
        <v>2.6414599999999999</v>
      </c>
      <c r="QF43" s="17">
        <v>3.4</v>
      </c>
      <c r="QG43" s="17">
        <v>3.5</v>
      </c>
      <c r="QH43" s="17">
        <v>3.5</v>
      </c>
      <c r="QI43" s="17">
        <v>-0.1</v>
      </c>
      <c r="QJ43" s="17">
        <v>18.600000000000001</v>
      </c>
      <c r="QK43" s="17">
        <v>18.146339999999999</v>
      </c>
      <c r="QL43" s="17">
        <v>18.146339999999999</v>
      </c>
      <c r="QM43" s="17">
        <v>0.45366000000000001</v>
      </c>
      <c r="QN43" s="17">
        <v>0</v>
      </c>
      <c r="QO43" s="17"/>
      <c r="QP43" s="17">
        <v>0</v>
      </c>
      <c r="QQ43" s="17">
        <v>0</v>
      </c>
      <c r="QR43" s="17">
        <v>0</v>
      </c>
      <c r="QS43" s="17"/>
      <c r="QT43" s="17">
        <v>0.314</v>
      </c>
      <c r="QU43" s="17">
        <v>-0.314</v>
      </c>
      <c r="QV43" s="17">
        <v>9.9</v>
      </c>
      <c r="QW43" s="17">
        <v>16</v>
      </c>
      <c r="QX43" s="17">
        <v>7.2869999999999999</v>
      </c>
      <c r="QY43" s="17">
        <v>2.613</v>
      </c>
      <c r="QZ43" s="17">
        <v>32.799999999999997</v>
      </c>
      <c r="RA43" s="17">
        <v>46.2</v>
      </c>
      <c r="RB43" s="17">
        <v>27.073</v>
      </c>
      <c r="RC43" s="17">
        <v>5.7270000000000003</v>
      </c>
      <c r="RD43" s="17">
        <v>4.5</v>
      </c>
      <c r="RE43" s="17">
        <v>4.2</v>
      </c>
      <c r="RF43" s="17">
        <v>4.2</v>
      </c>
      <c r="RG43" s="17">
        <v>0.3</v>
      </c>
      <c r="RH43" s="17">
        <v>1</v>
      </c>
      <c r="RI43" s="17">
        <v>1.2</v>
      </c>
      <c r="RJ43" s="17">
        <v>1.2</v>
      </c>
      <c r="RK43" s="17">
        <v>-0.2</v>
      </c>
      <c r="RL43" s="17">
        <v>2.2000000000000002</v>
      </c>
      <c r="RM43" s="17">
        <v>2.4</v>
      </c>
      <c r="RN43" s="17">
        <v>2.4</v>
      </c>
      <c r="RO43" s="17">
        <v>-0.2</v>
      </c>
      <c r="RP43" s="17">
        <v>2.9</v>
      </c>
      <c r="RQ43" s="17">
        <v>1.4</v>
      </c>
      <c r="RR43" s="17">
        <v>1.4</v>
      </c>
      <c r="RS43" s="17">
        <v>1.5</v>
      </c>
      <c r="RT43" s="17">
        <v>0</v>
      </c>
      <c r="RU43" s="17"/>
      <c r="RV43" s="17">
        <v>0</v>
      </c>
      <c r="RW43" s="17">
        <v>0</v>
      </c>
      <c r="RX43" s="17">
        <v>3.3</v>
      </c>
      <c r="RY43" s="17">
        <v>3.18</v>
      </c>
      <c r="RZ43" s="17">
        <v>3.18</v>
      </c>
      <c r="SA43" s="17">
        <v>0.12</v>
      </c>
      <c r="SB43" s="17">
        <v>10.7</v>
      </c>
      <c r="SC43" s="17">
        <v>19.869240000000001</v>
      </c>
      <c r="SD43" s="17">
        <v>0</v>
      </c>
      <c r="SE43" s="17">
        <v>10.7</v>
      </c>
      <c r="SF43" s="17">
        <v>2.4</v>
      </c>
      <c r="SG43" s="17">
        <v>2</v>
      </c>
      <c r="SH43" s="17">
        <v>2</v>
      </c>
      <c r="SI43" s="17">
        <v>0.4</v>
      </c>
      <c r="SJ43" s="17">
        <v>0.4</v>
      </c>
      <c r="SK43" s="17">
        <v>0.7</v>
      </c>
      <c r="SL43" s="17">
        <v>0.7</v>
      </c>
      <c r="SM43" s="17">
        <v>-0.3</v>
      </c>
      <c r="SN43" s="17">
        <v>17.899999999999999</v>
      </c>
      <c r="SO43" s="17">
        <v>10.53659</v>
      </c>
      <c r="SP43" s="17">
        <v>10.53659</v>
      </c>
      <c r="SQ43" s="17">
        <v>7.36341</v>
      </c>
      <c r="SR43" s="17">
        <v>5.6</v>
      </c>
      <c r="SS43" s="17">
        <v>6</v>
      </c>
      <c r="ST43" s="17">
        <v>6</v>
      </c>
      <c r="SU43" s="17">
        <v>-0.4</v>
      </c>
      <c r="SV43" s="17">
        <v>9.6</v>
      </c>
      <c r="SW43" s="17">
        <v>7</v>
      </c>
      <c r="SX43" s="17">
        <v>7</v>
      </c>
      <c r="SY43" s="17">
        <v>2.6</v>
      </c>
      <c r="SZ43" s="17">
        <v>14.5</v>
      </c>
      <c r="TA43" s="17">
        <v>10.73171</v>
      </c>
      <c r="TB43" s="17">
        <v>10.73171</v>
      </c>
      <c r="TC43" s="17">
        <v>3.7682899999999999</v>
      </c>
      <c r="TD43" s="17">
        <v>20</v>
      </c>
      <c r="TE43" s="17">
        <v>19.21951</v>
      </c>
      <c r="TF43" s="17">
        <v>19.21951</v>
      </c>
      <c r="TG43" s="17">
        <v>0.78049000000000002</v>
      </c>
      <c r="TH43" s="17">
        <v>3.1</v>
      </c>
      <c r="TI43" s="17">
        <v>10.901999999999999</v>
      </c>
      <c r="TJ43" s="17">
        <v>10.901999999999999</v>
      </c>
      <c r="TK43" s="17">
        <v>-7.8019999999999996</v>
      </c>
      <c r="TL43" s="17">
        <v>42</v>
      </c>
      <c r="TM43" s="17">
        <v>59.5</v>
      </c>
      <c r="TN43" s="17">
        <v>63.643999999999998</v>
      </c>
      <c r="TO43" s="17">
        <v>-21.643999999999998</v>
      </c>
      <c r="TP43" s="17">
        <v>0</v>
      </c>
      <c r="TQ43" s="17"/>
      <c r="TR43" s="17">
        <v>3.0000000000000001E-3</v>
      </c>
      <c r="TS43" s="17">
        <v>-3.0000000000000001E-3</v>
      </c>
      <c r="TT43" s="17">
        <v>0</v>
      </c>
      <c r="TU43" s="17">
        <v>49.66</v>
      </c>
      <c r="TV43" s="17">
        <v>49.661999999999999</v>
      </c>
      <c r="TW43" s="17">
        <v>-49.661999999999999</v>
      </c>
      <c r="TX43" s="17">
        <v>31</v>
      </c>
      <c r="TY43" s="17">
        <v>65</v>
      </c>
      <c r="TZ43" s="17">
        <v>65.018000000000001</v>
      </c>
      <c r="UA43" s="17">
        <v>-34.018000000000001</v>
      </c>
      <c r="UB43" s="17">
        <v>0</v>
      </c>
      <c r="UC43" s="17">
        <v>3.0139999999999998</v>
      </c>
      <c r="UD43" s="17">
        <v>3.0139999999999998</v>
      </c>
      <c r="UE43" s="17">
        <v>-3.0139999999999998</v>
      </c>
      <c r="UF43" s="17">
        <v>3.6</v>
      </c>
      <c r="UG43" s="17">
        <v>2.899</v>
      </c>
      <c r="UH43" s="17">
        <v>2.899</v>
      </c>
      <c r="UI43" s="17">
        <v>0.70099999999999996</v>
      </c>
      <c r="UJ43" s="17">
        <v>6</v>
      </c>
      <c r="UK43" s="17">
        <v>10</v>
      </c>
      <c r="UL43" s="17">
        <v>10</v>
      </c>
      <c r="UM43" s="17">
        <v>-4</v>
      </c>
      <c r="UN43" s="17">
        <v>4.8</v>
      </c>
      <c r="UO43" s="17">
        <v>4</v>
      </c>
      <c r="UP43" s="17">
        <v>4</v>
      </c>
      <c r="UQ43" s="17">
        <v>0.8</v>
      </c>
      <c r="UR43" s="17"/>
      <c r="US43" s="17"/>
      <c r="UT43" s="17"/>
      <c r="UU43" s="17">
        <v>0</v>
      </c>
      <c r="UV43" s="17">
        <v>10</v>
      </c>
      <c r="UW43" s="17">
        <v>10.73171</v>
      </c>
      <c r="UX43" s="17">
        <v>10.73171</v>
      </c>
      <c r="UY43" s="17">
        <v>-0.73170999999999997</v>
      </c>
      <c r="UZ43" s="17">
        <v>11.2</v>
      </c>
      <c r="VA43" s="17">
        <v>11.90244</v>
      </c>
      <c r="VB43" s="17">
        <v>11.90244</v>
      </c>
      <c r="VC43" s="17">
        <v>-0.70243999999999995</v>
      </c>
      <c r="VD43" s="17">
        <v>11.4</v>
      </c>
      <c r="VE43" s="17">
        <v>11.90244</v>
      </c>
      <c r="VF43" s="17">
        <v>11.90244</v>
      </c>
      <c r="VG43" s="17">
        <v>-0.50244</v>
      </c>
      <c r="VH43" s="17">
        <v>7.4</v>
      </c>
      <c r="VI43" s="17">
        <v>10.478</v>
      </c>
      <c r="VJ43" s="17">
        <v>10.478</v>
      </c>
      <c r="VK43" s="17">
        <v>-3.0779999999999998</v>
      </c>
      <c r="VL43" s="17">
        <v>0</v>
      </c>
      <c r="VM43" s="17"/>
      <c r="VN43" s="17">
        <v>2.36</v>
      </c>
      <c r="VO43" s="17">
        <v>-2.36</v>
      </c>
      <c r="VP43" s="17">
        <v>0</v>
      </c>
      <c r="VQ43" s="17"/>
      <c r="VR43" s="17">
        <v>0.44900000000000001</v>
      </c>
      <c r="VS43" s="17">
        <v>-0.44900000000000001</v>
      </c>
      <c r="VT43" s="17">
        <v>0</v>
      </c>
      <c r="VU43" s="17"/>
      <c r="VV43" s="17">
        <v>0.56399999999999995</v>
      </c>
      <c r="VW43" s="17">
        <v>-0.56399999999999995</v>
      </c>
      <c r="VX43" s="17">
        <v>0.6</v>
      </c>
      <c r="VY43" s="17">
        <v>0.6</v>
      </c>
      <c r="VZ43" s="17">
        <v>0.6</v>
      </c>
      <c r="WA43" s="17">
        <v>0</v>
      </c>
      <c r="WB43" s="17">
        <v>132.5</v>
      </c>
      <c r="WC43" s="17">
        <v>110.4</v>
      </c>
      <c r="WD43" s="17">
        <v>102</v>
      </c>
      <c r="WE43" s="17">
        <v>30.5</v>
      </c>
      <c r="WF43" s="17">
        <v>127.9</v>
      </c>
      <c r="WG43" s="17">
        <v>94</v>
      </c>
      <c r="WH43" s="17">
        <v>94</v>
      </c>
      <c r="WI43" s="17">
        <v>33.9</v>
      </c>
      <c r="WJ43" s="17">
        <v>0</v>
      </c>
      <c r="WK43" s="17"/>
      <c r="WL43" s="17">
        <v>0.42299999999999999</v>
      </c>
      <c r="WM43" s="17">
        <v>-0.42299999999999999</v>
      </c>
      <c r="WN43" s="17">
        <v>0</v>
      </c>
      <c r="WO43" s="17"/>
      <c r="WP43" s="17">
        <v>0</v>
      </c>
      <c r="WQ43" s="17">
        <v>0</v>
      </c>
      <c r="WR43" s="17">
        <v>9.6999999999999993</v>
      </c>
      <c r="WS43" s="17">
        <v>9.8000000000000007</v>
      </c>
      <c r="WT43" s="17">
        <v>9.8000000000000007</v>
      </c>
      <c r="WU43" s="17">
        <v>-0.1</v>
      </c>
      <c r="WV43" s="17">
        <v>20</v>
      </c>
      <c r="WW43" s="17">
        <v>19.21951</v>
      </c>
      <c r="WX43" s="17">
        <v>19.21951</v>
      </c>
      <c r="WY43" s="17">
        <v>0.78049000000000002</v>
      </c>
      <c r="WZ43" s="17">
        <v>10.199999999999999</v>
      </c>
      <c r="XA43" s="17">
        <v>10.7</v>
      </c>
      <c r="XB43" s="17">
        <v>10.7</v>
      </c>
      <c r="XC43" s="17">
        <v>-0.5</v>
      </c>
      <c r="XD43" s="17">
        <v>43.2</v>
      </c>
      <c r="XE43" s="17">
        <v>42</v>
      </c>
      <c r="XF43" s="17">
        <v>42</v>
      </c>
      <c r="XG43" s="17">
        <v>1.2</v>
      </c>
      <c r="XH43" s="17">
        <v>15.1</v>
      </c>
      <c r="XI43" s="17">
        <v>14</v>
      </c>
      <c r="XJ43" s="17">
        <v>14</v>
      </c>
      <c r="XK43" s="17">
        <v>1.1000000000000001</v>
      </c>
      <c r="XL43" s="17"/>
      <c r="XM43" s="17"/>
      <c r="XN43" s="17"/>
      <c r="XO43" s="17">
        <v>0</v>
      </c>
      <c r="XP43" s="17"/>
      <c r="XQ43" s="17"/>
      <c r="XR43" s="17"/>
      <c r="XS43" s="17">
        <v>0</v>
      </c>
      <c r="XT43" s="17">
        <v>16.899999999999999</v>
      </c>
      <c r="XU43" s="17">
        <v>14</v>
      </c>
      <c r="XV43" s="17">
        <v>14</v>
      </c>
      <c r="XW43" s="17">
        <v>2.9</v>
      </c>
      <c r="XX43" s="17"/>
      <c r="XY43" s="17"/>
      <c r="XZ43" s="17"/>
      <c r="YA43" s="17">
        <v>0</v>
      </c>
      <c r="YB43" s="17"/>
      <c r="YC43" s="17"/>
      <c r="YD43" s="17"/>
      <c r="YE43" s="17">
        <v>0</v>
      </c>
    </row>
    <row r="44" spans="1:655" ht="24" customHeight="1" x14ac:dyDescent="0.35">
      <c r="A44" s="1"/>
      <c r="B44" s="16" t="s">
        <v>59</v>
      </c>
      <c r="C44" s="16" t="s">
        <v>818</v>
      </c>
      <c r="D44" s="17"/>
      <c r="E44" s="17"/>
      <c r="F44" s="17"/>
      <c r="G44" s="17">
        <v>0</v>
      </c>
      <c r="H44" s="17">
        <v>646</v>
      </c>
      <c r="I44" s="17">
        <v>646.79789000000005</v>
      </c>
      <c r="J44" s="17">
        <v>646.79789000000005</v>
      </c>
      <c r="K44" s="17">
        <v>-0.79788999999999999</v>
      </c>
      <c r="L44" s="17">
        <v>218.2</v>
      </c>
      <c r="M44" s="17">
        <v>211.44126</v>
      </c>
      <c r="N44" s="17">
        <v>211.44126</v>
      </c>
      <c r="O44" s="17">
        <v>6.7587400000000004</v>
      </c>
      <c r="P44" s="17"/>
      <c r="Q44" s="17"/>
      <c r="R44" s="17"/>
      <c r="S44" s="17">
        <v>0</v>
      </c>
      <c r="T44" s="17"/>
      <c r="U44" s="17"/>
      <c r="V44" s="17"/>
      <c r="W44" s="17">
        <v>0</v>
      </c>
      <c r="X44" s="17">
        <v>90.6</v>
      </c>
      <c r="Y44" s="17">
        <v>92.226339999999993</v>
      </c>
      <c r="Z44" s="17">
        <v>92.226339999999993</v>
      </c>
      <c r="AA44" s="17">
        <v>-1.6263399999999999</v>
      </c>
      <c r="AB44" s="17">
        <v>175.8</v>
      </c>
      <c r="AC44" s="17">
        <v>179.98707999999999</v>
      </c>
      <c r="AD44" s="17">
        <v>168.672</v>
      </c>
      <c r="AE44" s="17">
        <v>7.1280000000000001</v>
      </c>
      <c r="AF44" s="17"/>
      <c r="AG44" s="17"/>
      <c r="AH44" s="17"/>
      <c r="AI44" s="17">
        <v>0</v>
      </c>
      <c r="AJ44" s="17"/>
      <c r="AK44" s="17"/>
      <c r="AL44" s="17"/>
      <c r="AM44" s="17">
        <v>0</v>
      </c>
      <c r="AN44" s="17">
        <v>185.4</v>
      </c>
      <c r="AO44" s="17">
        <v>116.45925</v>
      </c>
      <c r="AP44" s="17">
        <v>195.55892</v>
      </c>
      <c r="AQ44" s="17">
        <v>-10.15892</v>
      </c>
      <c r="AR44" s="17">
        <v>207.3</v>
      </c>
      <c r="AS44" s="17">
        <v>116.45925</v>
      </c>
      <c r="AT44" s="17">
        <v>195.55892</v>
      </c>
      <c r="AU44" s="17">
        <v>11.74108</v>
      </c>
      <c r="AV44" s="17">
        <v>206.8</v>
      </c>
      <c r="AW44" s="17">
        <v>116.45925</v>
      </c>
      <c r="AX44" s="17">
        <v>195.55892</v>
      </c>
      <c r="AY44" s="17">
        <v>11.24108</v>
      </c>
      <c r="AZ44" s="17">
        <v>276.5</v>
      </c>
      <c r="BA44" s="17">
        <v>174.68887000000001</v>
      </c>
      <c r="BB44" s="17">
        <v>293.33837999999997</v>
      </c>
      <c r="BC44" s="17">
        <v>-16.838380000000001</v>
      </c>
      <c r="BD44" s="17">
        <v>211.9</v>
      </c>
      <c r="BE44" s="17">
        <v>209.29819000000001</v>
      </c>
      <c r="BF44" s="17">
        <v>209.29819000000001</v>
      </c>
      <c r="BG44" s="17">
        <v>2.60181</v>
      </c>
      <c r="BH44" s="17">
        <v>110.3</v>
      </c>
      <c r="BI44" s="17">
        <v>104.6491</v>
      </c>
      <c r="BJ44" s="17">
        <v>104.6491</v>
      </c>
      <c r="BK44" s="17">
        <v>5.6509</v>
      </c>
      <c r="BL44" s="17">
        <v>528.79999999999995</v>
      </c>
      <c r="BM44" s="17">
        <v>568.29854</v>
      </c>
      <c r="BN44" s="17">
        <v>464.19934000000001</v>
      </c>
      <c r="BO44" s="17">
        <v>64.600660000000005</v>
      </c>
      <c r="BP44" s="17">
        <v>5.2</v>
      </c>
      <c r="BQ44" s="17">
        <v>4.4534599999999998</v>
      </c>
      <c r="BR44" s="17">
        <v>4.4534599999999998</v>
      </c>
      <c r="BS44" s="17">
        <v>0.74653999999999998</v>
      </c>
      <c r="BT44" s="17"/>
      <c r="BU44" s="17"/>
      <c r="BV44" s="17"/>
      <c r="BW44" s="17">
        <v>0</v>
      </c>
      <c r="BX44" s="17"/>
      <c r="BY44" s="17"/>
      <c r="BZ44" s="17"/>
      <c r="CA44" s="17">
        <v>0</v>
      </c>
      <c r="CB44" s="17"/>
      <c r="CC44" s="17"/>
      <c r="CD44" s="17"/>
      <c r="CE44" s="17">
        <v>0</v>
      </c>
      <c r="CF44" s="17"/>
      <c r="CG44" s="17"/>
      <c r="CH44" s="17"/>
      <c r="CI44" s="17">
        <v>0</v>
      </c>
      <c r="CJ44" s="17">
        <v>167.7</v>
      </c>
      <c r="CK44" s="17">
        <v>164.70732000000001</v>
      </c>
      <c r="CL44" s="17">
        <v>164.70732000000001</v>
      </c>
      <c r="CM44" s="17">
        <v>2.99268</v>
      </c>
      <c r="CN44" s="17">
        <v>7.4</v>
      </c>
      <c r="CO44" s="17">
        <v>5.1583800000000002</v>
      </c>
      <c r="CP44" s="17">
        <v>5.1583800000000002</v>
      </c>
      <c r="CQ44" s="17">
        <v>2.2416200000000002</v>
      </c>
      <c r="CR44" s="17">
        <v>5.4</v>
      </c>
      <c r="CS44" s="17">
        <v>2.8315000000000001</v>
      </c>
      <c r="CT44" s="17">
        <v>2.8315000000000001</v>
      </c>
      <c r="CU44" s="17">
        <v>2.5684999999999998</v>
      </c>
      <c r="CV44" s="17"/>
      <c r="CW44" s="17"/>
      <c r="CX44" s="17"/>
      <c r="CY44" s="17">
        <v>0</v>
      </c>
      <c r="CZ44" s="17">
        <v>6.1</v>
      </c>
      <c r="DA44" s="17">
        <v>6.8787000000000003</v>
      </c>
      <c r="DB44" s="17">
        <v>6.8787000000000003</v>
      </c>
      <c r="DC44" s="17">
        <v>-0.77869999999999995</v>
      </c>
      <c r="DD44" s="17">
        <v>9.4</v>
      </c>
      <c r="DE44" s="17">
        <v>14.9922</v>
      </c>
      <c r="DF44" s="17">
        <v>13.55477</v>
      </c>
      <c r="DG44" s="17">
        <v>-4.1547700000000001</v>
      </c>
      <c r="DH44" s="17">
        <v>75.599999999999994</v>
      </c>
      <c r="DI44" s="17">
        <v>70</v>
      </c>
      <c r="DJ44" s="17">
        <v>70.723479999999995</v>
      </c>
      <c r="DK44" s="17">
        <v>4.8765200000000002</v>
      </c>
      <c r="DL44" s="17"/>
      <c r="DM44" s="17"/>
      <c r="DN44" s="17"/>
      <c r="DO44" s="17">
        <v>0</v>
      </c>
      <c r="DP44" s="17"/>
      <c r="DQ44" s="17"/>
      <c r="DR44" s="17"/>
      <c r="DS44" s="17">
        <v>0</v>
      </c>
      <c r="DT44" s="17"/>
      <c r="DU44" s="17"/>
      <c r="DV44" s="17"/>
      <c r="DW44" s="17">
        <v>0</v>
      </c>
      <c r="DX44" s="17"/>
      <c r="DY44" s="17"/>
      <c r="DZ44" s="17"/>
      <c r="EA44" s="17">
        <v>0</v>
      </c>
      <c r="EB44" s="17">
        <v>110.3</v>
      </c>
      <c r="EC44" s="17">
        <v>112.90537</v>
      </c>
      <c r="ED44" s="17">
        <v>112.90537</v>
      </c>
      <c r="EE44" s="17">
        <v>-2.6053700000000002</v>
      </c>
      <c r="EF44" s="17">
        <v>222</v>
      </c>
      <c r="EG44" s="17">
        <v>221.55625000000001</v>
      </c>
      <c r="EH44" s="17">
        <v>221.30108000000001</v>
      </c>
      <c r="EI44" s="17">
        <v>0.69891999999999999</v>
      </c>
      <c r="EJ44" s="17"/>
      <c r="EK44" s="17"/>
      <c r="EL44" s="17"/>
      <c r="EM44" s="17">
        <v>0</v>
      </c>
      <c r="EN44" s="17"/>
      <c r="EO44" s="17"/>
      <c r="EP44" s="17"/>
      <c r="EQ44" s="17">
        <v>0</v>
      </c>
      <c r="ER44" s="17"/>
      <c r="ES44" s="17"/>
      <c r="ET44" s="17"/>
      <c r="EU44" s="17">
        <v>0</v>
      </c>
      <c r="EV44" s="17">
        <v>6.5</v>
      </c>
      <c r="EW44" s="17">
        <v>6.39</v>
      </c>
      <c r="EX44" s="17">
        <v>6.39</v>
      </c>
      <c r="EY44" s="17">
        <v>0.11</v>
      </c>
      <c r="EZ44" s="17">
        <v>462.9</v>
      </c>
      <c r="FA44" s="17">
        <v>458.87804999999997</v>
      </c>
      <c r="FB44" s="17">
        <v>400.74705999999998</v>
      </c>
      <c r="FC44" s="17">
        <v>62.152940000000001</v>
      </c>
      <c r="FD44" s="17">
        <v>70.3</v>
      </c>
      <c r="FE44" s="17">
        <v>61.197150000000001</v>
      </c>
      <c r="FF44" s="17">
        <v>61.197150000000001</v>
      </c>
      <c r="FG44" s="17">
        <v>9.1028500000000001</v>
      </c>
      <c r="FH44" s="17">
        <v>56.7</v>
      </c>
      <c r="FI44" s="17">
        <v>131.86520999999999</v>
      </c>
      <c r="FJ44" s="17">
        <v>151.166</v>
      </c>
      <c r="FK44" s="17">
        <v>-94.465999999999994</v>
      </c>
      <c r="FL44" s="17">
        <v>38.1</v>
      </c>
      <c r="FM44" s="17">
        <v>22.735620000000001</v>
      </c>
      <c r="FN44" s="17">
        <v>22.735620000000001</v>
      </c>
      <c r="FO44" s="17">
        <v>15.364380000000001</v>
      </c>
      <c r="FP44" s="17">
        <v>18.8</v>
      </c>
      <c r="FQ44" s="17">
        <v>19.28585</v>
      </c>
      <c r="FR44" s="17">
        <v>19.28585</v>
      </c>
      <c r="FS44" s="17">
        <v>-0.48585</v>
      </c>
      <c r="FT44" s="17">
        <v>19.7</v>
      </c>
      <c r="FU44" s="17">
        <v>19.317070000000001</v>
      </c>
      <c r="FV44" s="17">
        <v>19.317070000000001</v>
      </c>
      <c r="FW44" s="17">
        <v>0.38292999999999999</v>
      </c>
      <c r="FX44" s="17">
        <v>88.6</v>
      </c>
      <c r="FY44" s="17">
        <v>87.657560000000004</v>
      </c>
      <c r="FZ44" s="17">
        <v>87.657560000000004</v>
      </c>
      <c r="GA44" s="17">
        <v>0.94244000000000006</v>
      </c>
      <c r="GB44" s="17">
        <v>182</v>
      </c>
      <c r="GC44" s="17">
        <v>186.00300999999999</v>
      </c>
      <c r="GD44" s="17">
        <v>186.00300999999999</v>
      </c>
      <c r="GE44" s="17">
        <v>-4.0030099999999997</v>
      </c>
      <c r="GF44" s="17">
        <v>183.4</v>
      </c>
      <c r="GG44" s="17">
        <v>186.00300999999999</v>
      </c>
      <c r="GH44" s="17">
        <v>186.00300999999999</v>
      </c>
      <c r="GI44" s="17">
        <v>-2.6030099999999998</v>
      </c>
      <c r="GJ44" s="17">
        <v>183.2</v>
      </c>
      <c r="GK44" s="17">
        <v>186.00300999999999</v>
      </c>
      <c r="GL44" s="17">
        <v>186.00300999999999</v>
      </c>
      <c r="GM44" s="17">
        <v>-2.80301</v>
      </c>
      <c r="GN44" s="17">
        <v>109.8</v>
      </c>
      <c r="GO44" s="17">
        <v>110.91316999999999</v>
      </c>
      <c r="GP44" s="17">
        <v>103.89552999999999</v>
      </c>
      <c r="GQ44" s="17">
        <v>5.9044699999999999</v>
      </c>
      <c r="GR44" s="17">
        <v>8.4</v>
      </c>
      <c r="GS44" s="17">
        <v>9.09</v>
      </c>
      <c r="GT44" s="17">
        <v>9.09</v>
      </c>
      <c r="GU44" s="17">
        <v>-0.69</v>
      </c>
      <c r="GV44" s="17">
        <v>3</v>
      </c>
      <c r="GW44" s="17">
        <v>6.6261000000000001</v>
      </c>
      <c r="GX44" s="17">
        <v>6.6261000000000001</v>
      </c>
      <c r="GY44" s="17">
        <v>-3.6261000000000001</v>
      </c>
      <c r="GZ44" s="17">
        <v>29.5</v>
      </c>
      <c r="HA44" s="17">
        <v>28.792570000000001</v>
      </c>
      <c r="HB44" s="17">
        <v>34.646230000000003</v>
      </c>
      <c r="HC44" s="17">
        <v>-5.1462300000000001</v>
      </c>
      <c r="HD44" s="17">
        <v>43.9</v>
      </c>
      <c r="HE44" s="17">
        <v>44.275120000000001</v>
      </c>
      <c r="HF44" s="17">
        <v>44.275120000000001</v>
      </c>
      <c r="HG44" s="17">
        <v>-0.37512000000000001</v>
      </c>
      <c r="HH44" s="17"/>
      <c r="HI44" s="17"/>
      <c r="HJ44" s="17">
        <v>3.9046599999999998</v>
      </c>
      <c r="HK44" s="17">
        <v>-3.9046599999999998</v>
      </c>
      <c r="HL44" s="17">
        <v>18.100000000000001</v>
      </c>
      <c r="HM44" s="17">
        <v>19.257169999999999</v>
      </c>
      <c r="HN44" s="17">
        <v>19.257169999999999</v>
      </c>
      <c r="HO44" s="17">
        <v>-1.15717</v>
      </c>
      <c r="HP44" s="17">
        <v>110.7</v>
      </c>
      <c r="HQ44" s="17">
        <v>110.95649</v>
      </c>
      <c r="HR44" s="17">
        <v>83.552220000000005</v>
      </c>
      <c r="HS44" s="17">
        <v>27.147780000000001</v>
      </c>
      <c r="HT44" s="17"/>
      <c r="HU44" s="17"/>
      <c r="HV44" s="17"/>
      <c r="HW44" s="17">
        <v>0</v>
      </c>
      <c r="HX44" s="17"/>
      <c r="HY44" s="17"/>
      <c r="HZ44" s="17"/>
      <c r="IA44" s="17">
        <v>0</v>
      </c>
      <c r="IB44" s="17"/>
      <c r="IC44" s="17"/>
      <c r="ID44" s="17"/>
      <c r="IE44" s="17">
        <v>0</v>
      </c>
      <c r="IF44" s="17"/>
      <c r="IG44" s="17"/>
      <c r="IH44" s="17"/>
      <c r="II44" s="17">
        <v>0</v>
      </c>
      <c r="IJ44" s="17"/>
      <c r="IK44" s="17"/>
      <c r="IL44" s="17"/>
      <c r="IM44" s="17">
        <v>0</v>
      </c>
      <c r="IN44" s="17">
        <v>47.1</v>
      </c>
      <c r="IO44" s="17"/>
      <c r="IP44" s="17"/>
      <c r="IQ44" s="17">
        <v>47.1</v>
      </c>
      <c r="IR44" s="17"/>
      <c r="IS44" s="17"/>
      <c r="IT44" s="17"/>
      <c r="IU44" s="17">
        <v>0</v>
      </c>
      <c r="IV44" s="17"/>
      <c r="IW44" s="17"/>
      <c r="IX44" s="17"/>
      <c r="IY44" s="17">
        <v>0</v>
      </c>
      <c r="IZ44" s="17"/>
      <c r="JA44" s="17"/>
      <c r="JB44" s="17"/>
      <c r="JC44" s="17">
        <v>0</v>
      </c>
      <c r="JD44" s="17">
        <v>86.6</v>
      </c>
      <c r="JE44" s="17">
        <v>88.815600000000003</v>
      </c>
      <c r="JF44" s="17">
        <v>88.815600000000003</v>
      </c>
      <c r="JG44" s="17">
        <v>-2.2155999999999998</v>
      </c>
      <c r="JH44" s="17"/>
      <c r="JI44" s="17"/>
      <c r="JJ44" s="17"/>
      <c r="JK44" s="17">
        <v>0</v>
      </c>
      <c r="JL44" s="17"/>
      <c r="JM44" s="17"/>
      <c r="JN44" s="17"/>
      <c r="JO44" s="17">
        <v>0</v>
      </c>
      <c r="JP44" s="17">
        <v>137.1</v>
      </c>
      <c r="JQ44" s="17">
        <v>136.66667000000001</v>
      </c>
      <c r="JR44" s="17">
        <v>136.66667000000001</v>
      </c>
      <c r="JS44" s="17">
        <v>0.43332999999999999</v>
      </c>
      <c r="JT44" s="17">
        <v>65.900000000000006</v>
      </c>
      <c r="JU44" s="17">
        <v>68.333330000000004</v>
      </c>
      <c r="JV44" s="17">
        <v>68.333330000000004</v>
      </c>
      <c r="JW44" s="17">
        <v>-2.4333300000000002</v>
      </c>
      <c r="JX44" s="17"/>
      <c r="JY44" s="17"/>
      <c r="JZ44" s="17"/>
      <c r="KA44" s="17">
        <v>0</v>
      </c>
      <c r="KB44" s="17"/>
      <c r="KC44" s="17"/>
      <c r="KD44" s="17"/>
      <c r="KE44" s="17">
        <v>0</v>
      </c>
      <c r="KF44" s="17"/>
      <c r="KG44" s="17"/>
      <c r="KH44" s="17"/>
      <c r="KI44" s="17">
        <v>0</v>
      </c>
      <c r="KJ44" s="17"/>
      <c r="KK44" s="17"/>
      <c r="KL44" s="17"/>
      <c r="KM44" s="17">
        <v>0</v>
      </c>
      <c r="KN44" s="17"/>
      <c r="KO44" s="17"/>
      <c r="KP44" s="17"/>
      <c r="KQ44" s="17">
        <v>0</v>
      </c>
      <c r="KR44" s="17"/>
      <c r="KS44" s="17"/>
      <c r="KT44" s="17"/>
      <c r="KU44" s="17">
        <v>0</v>
      </c>
      <c r="KV44" s="17"/>
      <c r="KW44" s="17"/>
      <c r="KX44" s="17"/>
      <c r="KY44" s="17">
        <v>0</v>
      </c>
      <c r="KZ44" s="17"/>
      <c r="LA44" s="17"/>
      <c r="LB44" s="17"/>
      <c r="LC44" s="17">
        <v>0</v>
      </c>
      <c r="LD44" s="17">
        <v>4.0999999999999996</v>
      </c>
      <c r="LE44" s="17">
        <v>3.7524000000000002</v>
      </c>
      <c r="LF44" s="17">
        <v>3.7524000000000002</v>
      </c>
      <c r="LG44" s="17">
        <v>0.34760000000000002</v>
      </c>
      <c r="LH44" s="17">
        <v>141.4</v>
      </c>
      <c r="LI44" s="17">
        <v>173.22111000000001</v>
      </c>
      <c r="LJ44" s="17">
        <v>47.179490000000001</v>
      </c>
      <c r="LK44" s="17">
        <v>94.220510000000004</v>
      </c>
      <c r="LL44" s="17">
        <v>118.5</v>
      </c>
      <c r="LM44" s="17">
        <v>112.65125</v>
      </c>
      <c r="LN44" s="17">
        <v>125.87508</v>
      </c>
      <c r="LO44" s="17">
        <v>-7.3750799999999996</v>
      </c>
      <c r="LP44" s="17">
        <v>63.3</v>
      </c>
      <c r="LQ44" s="17">
        <v>67.461460000000002</v>
      </c>
      <c r="LR44" s="17">
        <v>67.461460000000002</v>
      </c>
      <c r="LS44" s="17">
        <v>-4.1614599999999999</v>
      </c>
      <c r="LT44" s="17">
        <v>73.400000000000006</v>
      </c>
      <c r="LU44" s="17">
        <v>78.567999999999998</v>
      </c>
      <c r="LV44" s="17">
        <v>78.567999999999998</v>
      </c>
      <c r="LW44" s="17">
        <v>-5.1680000000000001</v>
      </c>
      <c r="LX44" s="17">
        <v>30.3</v>
      </c>
      <c r="LY44" s="17">
        <v>30.097560000000001</v>
      </c>
      <c r="LZ44" s="17">
        <v>30.097560000000001</v>
      </c>
      <c r="MA44" s="17">
        <v>0.20244000000000001</v>
      </c>
      <c r="MB44" s="17"/>
      <c r="MC44" s="17"/>
      <c r="MD44" s="17"/>
      <c r="ME44" s="17">
        <v>0</v>
      </c>
      <c r="MF44" s="17"/>
      <c r="MG44" s="17"/>
      <c r="MH44" s="17"/>
      <c r="MI44" s="17">
        <v>0</v>
      </c>
      <c r="MJ44" s="17"/>
      <c r="MK44" s="17"/>
      <c r="ML44" s="17"/>
      <c r="MM44" s="17">
        <v>0</v>
      </c>
      <c r="MN44" s="17">
        <v>146.69999999999999</v>
      </c>
      <c r="MO44" s="17">
        <v>149.77393000000001</v>
      </c>
      <c r="MP44" s="17">
        <v>149.77393000000001</v>
      </c>
      <c r="MQ44" s="17">
        <v>-3.0739299999999998</v>
      </c>
      <c r="MR44" s="17">
        <v>147.30000000000001</v>
      </c>
      <c r="MS44" s="17">
        <v>149.77393000000001</v>
      </c>
      <c r="MT44" s="17">
        <v>149.77393000000001</v>
      </c>
      <c r="MU44" s="17">
        <v>-2.4739300000000002</v>
      </c>
      <c r="MV44" s="17">
        <v>148.69999999999999</v>
      </c>
      <c r="MW44" s="17">
        <v>149.77393000000001</v>
      </c>
      <c r="MX44" s="17">
        <v>149.77393000000001</v>
      </c>
      <c r="MY44" s="17">
        <v>-1.0739300000000001</v>
      </c>
      <c r="MZ44" s="17"/>
      <c r="NA44" s="17"/>
      <c r="NB44" s="17"/>
      <c r="NC44" s="17">
        <v>0</v>
      </c>
      <c r="ND44" s="17">
        <v>0</v>
      </c>
      <c r="NE44" s="17"/>
      <c r="NF44" s="17"/>
      <c r="NG44" s="17">
        <v>0</v>
      </c>
      <c r="NH44" s="17"/>
      <c r="NI44" s="17"/>
      <c r="NJ44" s="17"/>
      <c r="NK44" s="17">
        <v>0</v>
      </c>
      <c r="NL44" s="17"/>
      <c r="NM44" s="17"/>
      <c r="NN44" s="17"/>
      <c r="NO44" s="17">
        <v>0</v>
      </c>
      <c r="NP44" s="17"/>
      <c r="NQ44" s="17"/>
      <c r="NR44" s="17"/>
      <c r="NS44" s="17">
        <v>0</v>
      </c>
      <c r="NT44" s="17"/>
      <c r="NU44" s="17"/>
      <c r="NV44" s="17"/>
      <c r="NW44" s="17">
        <v>0</v>
      </c>
      <c r="NX44" s="17"/>
      <c r="NY44" s="17"/>
      <c r="NZ44" s="17"/>
      <c r="OA44" s="17">
        <v>0</v>
      </c>
      <c r="OB44" s="17">
        <v>0</v>
      </c>
      <c r="OC44" s="17"/>
      <c r="OD44" s="17">
        <v>5.1999999999999998E-2</v>
      </c>
      <c r="OE44" s="17">
        <v>-5.1999999999999998E-2</v>
      </c>
      <c r="OF44" s="17">
        <v>54.3</v>
      </c>
      <c r="OG44" s="17">
        <v>62.20966</v>
      </c>
      <c r="OH44" s="17">
        <v>59.173000000000002</v>
      </c>
      <c r="OI44" s="17">
        <v>-4.8730000000000002</v>
      </c>
      <c r="OJ44" s="17">
        <v>0</v>
      </c>
      <c r="OK44" s="17"/>
      <c r="OL44" s="17">
        <v>0</v>
      </c>
      <c r="OM44" s="17">
        <v>0</v>
      </c>
      <c r="ON44" s="17">
        <v>8</v>
      </c>
      <c r="OO44" s="17">
        <v>12.409000000000001</v>
      </c>
      <c r="OP44" s="17">
        <v>12.409000000000001</v>
      </c>
      <c r="OQ44" s="17">
        <v>-4.4089999999999998</v>
      </c>
      <c r="OR44" s="17">
        <v>0</v>
      </c>
      <c r="OS44" s="17"/>
      <c r="OT44" s="17">
        <v>0</v>
      </c>
      <c r="OU44" s="17">
        <v>0</v>
      </c>
      <c r="OV44" s="17">
        <v>18</v>
      </c>
      <c r="OW44" s="17">
        <v>17.560980000000001</v>
      </c>
      <c r="OX44" s="17">
        <v>17.560980000000001</v>
      </c>
      <c r="OY44" s="17">
        <v>0.43902000000000002</v>
      </c>
      <c r="OZ44" s="17">
        <v>9.9</v>
      </c>
      <c r="PA44" s="17">
        <v>9.9830000000000005</v>
      </c>
      <c r="PB44" s="17">
        <v>9</v>
      </c>
      <c r="PC44" s="17">
        <v>0.9</v>
      </c>
      <c r="PD44" s="17">
        <v>5.5</v>
      </c>
      <c r="PE44" s="17">
        <v>5.67</v>
      </c>
      <c r="PF44" s="17">
        <v>5.67</v>
      </c>
      <c r="PG44" s="17">
        <v>-0.17</v>
      </c>
      <c r="PH44" s="17">
        <v>0.7</v>
      </c>
      <c r="PI44" s="17">
        <v>1</v>
      </c>
      <c r="PJ44" s="17">
        <v>1</v>
      </c>
      <c r="PK44" s="17">
        <v>-0.3</v>
      </c>
      <c r="PL44" s="17">
        <v>1.3</v>
      </c>
      <c r="PM44" s="17">
        <v>1.5</v>
      </c>
      <c r="PN44" s="17">
        <v>1.5</v>
      </c>
      <c r="PO44" s="17">
        <v>-0.2</v>
      </c>
      <c r="PP44" s="17">
        <v>4.3</v>
      </c>
      <c r="PQ44" s="17">
        <v>4.5</v>
      </c>
      <c r="PR44" s="17">
        <v>4.5</v>
      </c>
      <c r="PS44" s="17">
        <v>-0.2</v>
      </c>
      <c r="PT44" s="17">
        <v>19.899999999999999</v>
      </c>
      <c r="PU44" s="17">
        <v>19.5122</v>
      </c>
      <c r="PV44" s="17">
        <v>19.5122</v>
      </c>
      <c r="PW44" s="17">
        <v>0.38779999999999998</v>
      </c>
      <c r="PX44" s="17">
        <v>20</v>
      </c>
      <c r="PY44" s="17">
        <v>19.5122</v>
      </c>
      <c r="PZ44" s="17">
        <v>19.5122</v>
      </c>
      <c r="QA44" s="17">
        <v>0.48780000000000001</v>
      </c>
      <c r="QB44" s="17">
        <v>16.3</v>
      </c>
      <c r="QC44" s="17">
        <v>13.65854</v>
      </c>
      <c r="QD44" s="17">
        <v>13.65854</v>
      </c>
      <c r="QE44" s="17">
        <v>2.6414599999999999</v>
      </c>
      <c r="QF44" s="17">
        <v>3.4</v>
      </c>
      <c r="QG44" s="17">
        <v>3.5</v>
      </c>
      <c r="QH44" s="17">
        <v>3.5</v>
      </c>
      <c r="QI44" s="17">
        <v>-0.1</v>
      </c>
      <c r="QJ44" s="17">
        <v>18.600000000000001</v>
      </c>
      <c r="QK44" s="17">
        <v>18.146339999999999</v>
      </c>
      <c r="QL44" s="17">
        <v>18.146339999999999</v>
      </c>
      <c r="QM44" s="17">
        <v>0.45366000000000001</v>
      </c>
      <c r="QN44" s="17">
        <v>0</v>
      </c>
      <c r="QO44" s="17"/>
      <c r="QP44" s="17">
        <v>0</v>
      </c>
      <c r="QQ44" s="17">
        <v>0</v>
      </c>
      <c r="QR44" s="17">
        <v>0</v>
      </c>
      <c r="QS44" s="17"/>
      <c r="QT44" s="17">
        <v>0</v>
      </c>
      <c r="QU44" s="17">
        <v>0</v>
      </c>
      <c r="QV44" s="17">
        <v>9.8000000000000007</v>
      </c>
      <c r="QW44" s="17">
        <v>16</v>
      </c>
      <c r="QX44" s="17">
        <v>7.8550000000000004</v>
      </c>
      <c r="QY44" s="17">
        <v>1.9450000000000001</v>
      </c>
      <c r="QZ44" s="17">
        <v>36.299999999999997</v>
      </c>
      <c r="RA44" s="17">
        <v>48</v>
      </c>
      <c r="RB44" s="17">
        <v>28.116</v>
      </c>
      <c r="RC44" s="17">
        <v>8.1839999999999993</v>
      </c>
      <c r="RD44" s="17">
        <v>4.5</v>
      </c>
      <c r="RE44" s="17">
        <v>4.2</v>
      </c>
      <c r="RF44" s="17">
        <v>4.2</v>
      </c>
      <c r="RG44" s="17">
        <v>0.3</v>
      </c>
      <c r="RH44" s="17">
        <v>1</v>
      </c>
      <c r="RI44" s="17">
        <v>1.2</v>
      </c>
      <c r="RJ44" s="17">
        <v>1.2</v>
      </c>
      <c r="RK44" s="17">
        <v>-0.2</v>
      </c>
      <c r="RL44" s="17">
        <v>2.2000000000000002</v>
      </c>
      <c r="RM44" s="17">
        <v>2.4</v>
      </c>
      <c r="RN44" s="17">
        <v>2.4</v>
      </c>
      <c r="RO44" s="17">
        <v>-0.2</v>
      </c>
      <c r="RP44" s="17">
        <v>2.9</v>
      </c>
      <c r="RQ44" s="17">
        <v>1.4</v>
      </c>
      <c r="RR44" s="17">
        <v>1.4</v>
      </c>
      <c r="RS44" s="17">
        <v>1.5</v>
      </c>
      <c r="RT44" s="17">
        <v>0</v>
      </c>
      <c r="RU44" s="17"/>
      <c r="RV44" s="17">
        <v>0</v>
      </c>
      <c r="RW44" s="17">
        <v>0</v>
      </c>
      <c r="RX44" s="17">
        <v>3.3</v>
      </c>
      <c r="RY44" s="17">
        <v>3.18</v>
      </c>
      <c r="RZ44" s="17">
        <v>3.18</v>
      </c>
      <c r="SA44" s="17">
        <v>0.12</v>
      </c>
      <c r="SB44" s="17">
        <v>10.7</v>
      </c>
      <c r="SC44" s="17">
        <v>19.869240000000001</v>
      </c>
      <c r="SD44" s="17">
        <v>3.79487</v>
      </c>
      <c r="SE44" s="17">
        <v>6.9051299999999998</v>
      </c>
      <c r="SF44" s="17">
        <v>2.2999999999999998</v>
      </c>
      <c r="SG44" s="17">
        <v>2</v>
      </c>
      <c r="SH44" s="17">
        <v>2</v>
      </c>
      <c r="SI44" s="17">
        <v>0.3</v>
      </c>
      <c r="SJ44" s="17">
        <v>0.4</v>
      </c>
      <c r="SK44" s="17">
        <v>0.7</v>
      </c>
      <c r="SL44" s="17">
        <v>0.7</v>
      </c>
      <c r="SM44" s="17">
        <v>-0.3</v>
      </c>
      <c r="SN44" s="17">
        <v>18.8</v>
      </c>
      <c r="SO44" s="17">
        <v>10.53659</v>
      </c>
      <c r="SP44" s="17">
        <v>10.53659</v>
      </c>
      <c r="SQ44" s="17">
        <v>8.2634100000000004</v>
      </c>
      <c r="SR44" s="17">
        <v>5.6</v>
      </c>
      <c r="SS44" s="17">
        <v>6</v>
      </c>
      <c r="ST44" s="17">
        <v>6</v>
      </c>
      <c r="SU44" s="17">
        <v>-0.4</v>
      </c>
      <c r="SV44" s="17">
        <v>9.9</v>
      </c>
      <c r="SW44" s="17">
        <v>7</v>
      </c>
      <c r="SX44" s="17">
        <v>7</v>
      </c>
      <c r="SY44" s="17">
        <v>2.9</v>
      </c>
      <c r="SZ44" s="17">
        <v>14.4</v>
      </c>
      <c r="TA44" s="17">
        <v>10.73171</v>
      </c>
      <c r="TB44" s="17">
        <v>10.73171</v>
      </c>
      <c r="TC44" s="17">
        <v>3.6682899999999998</v>
      </c>
      <c r="TD44" s="17">
        <v>20</v>
      </c>
      <c r="TE44" s="17">
        <v>19.21951</v>
      </c>
      <c r="TF44" s="17">
        <v>19.21951</v>
      </c>
      <c r="TG44" s="17">
        <v>0.78049000000000002</v>
      </c>
      <c r="TH44" s="17">
        <v>2.4</v>
      </c>
      <c r="TI44" s="17">
        <v>10.212999999999999</v>
      </c>
      <c r="TJ44" s="17">
        <v>10.212999999999999</v>
      </c>
      <c r="TK44" s="17">
        <v>-7.8129999999999997</v>
      </c>
      <c r="TL44" s="17">
        <v>35.6</v>
      </c>
      <c r="TM44" s="17">
        <v>56.4</v>
      </c>
      <c r="TN44" s="17">
        <v>60.837000000000003</v>
      </c>
      <c r="TO44" s="17">
        <v>-25.236999999999998</v>
      </c>
      <c r="TP44" s="17">
        <v>0</v>
      </c>
      <c r="TQ44" s="17"/>
      <c r="TR44" s="17">
        <v>0</v>
      </c>
      <c r="TS44" s="17">
        <v>0</v>
      </c>
      <c r="TT44" s="17">
        <v>0</v>
      </c>
      <c r="TU44" s="17">
        <v>73.750709999999998</v>
      </c>
      <c r="TV44" s="17">
        <v>52.165999999999997</v>
      </c>
      <c r="TW44" s="17">
        <v>-52.165999999999997</v>
      </c>
      <c r="TX44" s="17">
        <v>32.4</v>
      </c>
      <c r="TY44" s="17">
        <v>69</v>
      </c>
      <c r="TZ44" s="17">
        <v>67.594999999999999</v>
      </c>
      <c r="UA44" s="17">
        <v>-35.195</v>
      </c>
      <c r="UB44" s="17">
        <v>0</v>
      </c>
      <c r="UC44" s="17">
        <v>3.1339999999999999</v>
      </c>
      <c r="UD44" s="17">
        <v>3.1339999999999999</v>
      </c>
      <c r="UE44" s="17">
        <v>-3.1339999999999999</v>
      </c>
      <c r="UF44" s="17">
        <v>2.1</v>
      </c>
      <c r="UG44" s="17">
        <v>2.8530000000000002</v>
      </c>
      <c r="UH44" s="17">
        <v>2.8530000000000002</v>
      </c>
      <c r="UI44" s="17">
        <v>-0.753</v>
      </c>
      <c r="UJ44" s="17">
        <v>6</v>
      </c>
      <c r="UK44" s="17">
        <v>10</v>
      </c>
      <c r="UL44" s="17">
        <v>10</v>
      </c>
      <c r="UM44" s="17">
        <v>-4</v>
      </c>
      <c r="UN44" s="17">
        <v>4.8</v>
      </c>
      <c r="UO44" s="17">
        <v>4</v>
      </c>
      <c r="UP44" s="17">
        <v>4</v>
      </c>
      <c r="UQ44" s="17">
        <v>0.8</v>
      </c>
      <c r="UR44" s="17"/>
      <c r="US44" s="17"/>
      <c r="UT44" s="17"/>
      <c r="UU44" s="17">
        <v>0</v>
      </c>
      <c r="UV44" s="17">
        <v>10</v>
      </c>
      <c r="UW44" s="17">
        <v>10.73171</v>
      </c>
      <c r="UX44" s="17">
        <v>10.73171</v>
      </c>
      <c r="UY44" s="17">
        <v>-0.73170999999999997</v>
      </c>
      <c r="UZ44" s="17">
        <v>11</v>
      </c>
      <c r="VA44" s="17">
        <v>11.90244</v>
      </c>
      <c r="VB44" s="17">
        <v>11.90244</v>
      </c>
      <c r="VC44" s="17">
        <v>-0.90244000000000002</v>
      </c>
      <c r="VD44" s="17">
        <v>11.2</v>
      </c>
      <c r="VE44" s="17">
        <v>11.90244</v>
      </c>
      <c r="VF44" s="17">
        <v>11.90244</v>
      </c>
      <c r="VG44" s="17">
        <v>-0.70243999999999995</v>
      </c>
      <c r="VH44" s="17">
        <v>6.3</v>
      </c>
      <c r="VI44" s="17">
        <v>9.4979999999999993</v>
      </c>
      <c r="VJ44" s="17">
        <v>9.4979999999999993</v>
      </c>
      <c r="VK44" s="17">
        <v>-3.198</v>
      </c>
      <c r="VL44" s="17">
        <v>0</v>
      </c>
      <c r="VM44" s="17"/>
      <c r="VN44" s="17">
        <v>0</v>
      </c>
      <c r="VO44" s="17">
        <v>0</v>
      </c>
      <c r="VP44" s="17">
        <v>0</v>
      </c>
      <c r="VQ44" s="17"/>
      <c r="VR44" s="17">
        <v>0</v>
      </c>
      <c r="VS44" s="17">
        <v>0</v>
      </c>
      <c r="VT44" s="17">
        <v>0</v>
      </c>
      <c r="VU44" s="17"/>
      <c r="VV44" s="17">
        <v>0</v>
      </c>
      <c r="VW44" s="17">
        <v>0</v>
      </c>
      <c r="VX44" s="17">
        <v>0.6</v>
      </c>
      <c r="VY44" s="17">
        <v>0.6</v>
      </c>
      <c r="VZ44" s="17">
        <v>0.6</v>
      </c>
      <c r="WA44" s="17">
        <v>0</v>
      </c>
      <c r="WB44" s="17">
        <v>127.4</v>
      </c>
      <c r="WC44" s="17">
        <v>108.7</v>
      </c>
      <c r="WD44" s="17">
        <v>104</v>
      </c>
      <c r="WE44" s="17">
        <v>23.4</v>
      </c>
      <c r="WF44" s="17">
        <v>119.1</v>
      </c>
      <c r="WG44" s="17">
        <v>92</v>
      </c>
      <c r="WH44" s="17">
        <v>92</v>
      </c>
      <c r="WI44" s="17">
        <v>27.1</v>
      </c>
      <c r="WJ44" s="17">
        <v>0</v>
      </c>
      <c r="WK44" s="17"/>
      <c r="WL44" s="17">
        <v>0</v>
      </c>
      <c r="WM44" s="17">
        <v>0</v>
      </c>
      <c r="WN44" s="17">
        <v>0</v>
      </c>
      <c r="WO44" s="17"/>
      <c r="WP44" s="17">
        <v>0</v>
      </c>
      <c r="WQ44" s="17">
        <v>0</v>
      </c>
      <c r="WR44" s="17">
        <v>9.8000000000000007</v>
      </c>
      <c r="WS44" s="17">
        <v>9.8000000000000007</v>
      </c>
      <c r="WT44" s="17">
        <v>9.8000000000000007</v>
      </c>
      <c r="WU44" s="17">
        <v>0</v>
      </c>
      <c r="WV44" s="17">
        <v>20</v>
      </c>
      <c r="WW44" s="17">
        <v>19.21951</v>
      </c>
      <c r="WX44" s="17">
        <v>19.21951</v>
      </c>
      <c r="WY44" s="17">
        <v>0.78049000000000002</v>
      </c>
      <c r="WZ44" s="17">
        <v>10.199999999999999</v>
      </c>
      <c r="XA44" s="17">
        <v>10.7</v>
      </c>
      <c r="XB44" s="17">
        <v>10.7</v>
      </c>
      <c r="XC44" s="17">
        <v>-0.5</v>
      </c>
      <c r="XD44" s="17">
        <v>43.4</v>
      </c>
      <c r="XE44" s="17">
        <v>42</v>
      </c>
      <c r="XF44" s="17">
        <v>42</v>
      </c>
      <c r="XG44" s="17">
        <v>1.4</v>
      </c>
      <c r="XH44" s="17">
        <v>15.1</v>
      </c>
      <c r="XI44" s="17">
        <v>14</v>
      </c>
      <c r="XJ44" s="17">
        <v>14</v>
      </c>
      <c r="XK44" s="17">
        <v>1.1000000000000001</v>
      </c>
      <c r="XL44" s="17"/>
      <c r="XM44" s="17"/>
      <c r="XN44" s="17"/>
      <c r="XO44" s="17">
        <v>0</v>
      </c>
      <c r="XP44" s="17"/>
      <c r="XQ44" s="17"/>
      <c r="XR44" s="17"/>
      <c r="XS44" s="17">
        <v>0</v>
      </c>
      <c r="XT44" s="17">
        <v>16.7</v>
      </c>
      <c r="XU44" s="17">
        <v>14</v>
      </c>
      <c r="XV44" s="17">
        <v>14</v>
      </c>
      <c r="XW44" s="17">
        <v>2.7</v>
      </c>
      <c r="XX44" s="17"/>
      <c r="XY44" s="17"/>
      <c r="XZ44" s="17"/>
      <c r="YA44" s="17">
        <v>0</v>
      </c>
      <c r="YB44" s="17"/>
      <c r="YC44" s="17"/>
      <c r="YD44" s="17"/>
      <c r="YE44" s="17">
        <v>0</v>
      </c>
    </row>
    <row r="45" spans="1:655" ht="24" customHeight="1" x14ac:dyDescent="0.35">
      <c r="A45" s="1"/>
      <c r="B45" s="16" t="s">
        <v>59</v>
      </c>
      <c r="C45" s="16" t="s">
        <v>819</v>
      </c>
      <c r="D45" s="17"/>
      <c r="E45" s="17"/>
      <c r="F45" s="17"/>
      <c r="G45" s="17">
        <v>0</v>
      </c>
      <c r="H45" s="17">
        <v>647.29999999999995</v>
      </c>
      <c r="I45" s="17">
        <v>646.79789000000005</v>
      </c>
      <c r="J45" s="17">
        <v>646.79789000000005</v>
      </c>
      <c r="K45" s="17">
        <v>0.50210999999999995</v>
      </c>
      <c r="L45" s="17">
        <v>218</v>
      </c>
      <c r="M45" s="17">
        <v>211.44126</v>
      </c>
      <c r="N45" s="17">
        <v>211.44126</v>
      </c>
      <c r="O45" s="17">
        <v>6.5587400000000002</v>
      </c>
      <c r="P45" s="17"/>
      <c r="Q45" s="17"/>
      <c r="R45" s="17"/>
      <c r="S45" s="17">
        <v>0</v>
      </c>
      <c r="T45" s="17"/>
      <c r="U45" s="17"/>
      <c r="V45" s="17"/>
      <c r="W45" s="17">
        <v>0</v>
      </c>
      <c r="X45" s="17">
        <v>89.9</v>
      </c>
      <c r="Y45" s="17">
        <v>92.226339999999993</v>
      </c>
      <c r="Z45" s="17">
        <v>92.226339999999993</v>
      </c>
      <c r="AA45" s="17">
        <v>-2.3263400000000001</v>
      </c>
      <c r="AB45" s="17">
        <v>176.3</v>
      </c>
      <c r="AC45" s="17">
        <v>179.98707999999999</v>
      </c>
      <c r="AD45" s="17">
        <v>168.672</v>
      </c>
      <c r="AE45" s="17">
        <v>7.6280000000000001</v>
      </c>
      <c r="AF45" s="17"/>
      <c r="AG45" s="17"/>
      <c r="AH45" s="17"/>
      <c r="AI45" s="17">
        <v>0</v>
      </c>
      <c r="AJ45" s="17"/>
      <c r="AK45" s="17"/>
      <c r="AL45" s="17"/>
      <c r="AM45" s="17">
        <v>0</v>
      </c>
      <c r="AN45" s="17">
        <v>164.7</v>
      </c>
      <c r="AO45" s="17">
        <v>130.23792</v>
      </c>
      <c r="AP45" s="17">
        <v>178</v>
      </c>
      <c r="AQ45" s="17">
        <v>-13.3</v>
      </c>
      <c r="AR45" s="17">
        <v>164.6</v>
      </c>
      <c r="AS45" s="17">
        <v>130.23792</v>
      </c>
      <c r="AT45" s="17">
        <v>178</v>
      </c>
      <c r="AU45" s="17">
        <v>-13.4</v>
      </c>
      <c r="AV45" s="17">
        <v>165</v>
      </c>
      <c r="AW45" s="17">
        <v>130.23792</v>
      </c>
      <c r="AX45" s="17">
        <v>178</v>
      </c>
      <c r="AY45" s="17">
        <v>-13</v>
      </c>
      <c r="AZ45" s="17">
        <v>261.8</v>
      </c>
      <c r="BA45" s="17">
        <v>195.35688999999999</v>
      </c>
      <c r="BB45" s="17">
        <v>267</v>
      </c>
      <c r="BC45" s="17">
        <v>-5.2</v>
      </c>
      <c r="BD45" s="17">
        <v>208.7</v>
      </c>
      <c r="BE45" s="17">
        <v>209.29819000000001</v>
      </c>
      <c r="BF45" s="17">
        <v>209.29819000000001</v>
      </c>
      <c r="BG45" s="17">
        <v>-0.59819</v>
      </c>
      <c r="BH45" s="17">
        <v>110.2</v>
      </c>
      <c r="BI45" s="17">
        <v>104.6491</v>
      </c>
      <c r="BJ45" s="17">
        <v>104.6491</v>
      </c>
      <c r="BK45" s="17">
        <v>5.5509000000000004</v>
      </c>
      <c r="BL45" s="17">
        <v>564.6</v>
      </c>
      <c r="BM45" s="17">
        <v>568.29854</v>
      </c>
      <c r="BN45" s="17">
        <v>568.29854</v>
      </c>
      <c r="BO45" s="17">
        <v>-3.6985399999999999</v>
      </c>
      <c r="BP45" s="17">
        <v>5.2</v>
      </c>
      <c r="BQ45" s="17">
        <v>4.4534599999999998</v>
      </c>
      <c r="BR45" s="17">
        <v>4.4534599999999998</v>
      </c>
      <c r="BS45" s="17">
        <v>0.74653999999999998</v>
      </c>
      <c r="BT45" s="17"/>
      <c r="BU45" s="17"/>
      <c r="BV45" s="17"/>
      <c r="BW45" s="17">
        <v>0</v>
      </c>
      <c r="BX45" s="17"/>
      <c r="BY45" s="17"/>
      <c r="BZ45" s="17"/>
      <c r="CA45" s="17">
        <v>0</v>
      </c>
      <c r="CB45" s="17"/>
      <c r="CC45" s="17"/>
      <c r="CD45" s="17"/>
      <c r="CE45" s="17">
        <v>0</v>
      </c>
      <c r="CF45" s="17"/>
      <c r="CG45" s="17"/>
      <c r="CH45" s="17"/>
      <c r="CI45" s="17">
        <v>0</v>
      </c>
      <c r="CJ45" s="17">
        <v>166.3</v>
      </c>
      <c r="CK45" s="17">
        <v>164.70732000000001</v>
      </c>
      <c r="CL45" s="17">
        <v>164.70732000000001</v>
      </c>
      <c r="CM45" s="17">
        <v>1.5926800000000001</v>
      </c>
      <c r="CN45" s="17">
        <v>7.2</v>
      </c>
      <c r="CO45" s="17">
        <v>5.1583800000000002</v>
      </c>
      <c r="CP45" s="17">
        <v>5.1583800000000002</v>
      </c>
      <c r="CQ45" s="17">
        <v>2.04162</v>
      </c>
      <c r="CR45" s="17">
        <v>5.4</v>
      </c>
      <c r="CS45" s="17">
        <v>2.8315000000000001</v>
      </c>
      <c r="CT45" s="17">
        <v>2.8315000000000001</v>
      </c>
      <c r="CU45" s="17">
        <v>2.5684999999999998</v>
      </c>
      <c r="CV45" s="17"/>
      <c r="CW45" s="17"/>
      <c r="CX45" s="17"/>
      <c r="CY45" s="17">
        <v>0</v>
      </c>
      <c r="CZ45" s="17">
        <v>6.2</v>
      </c>
      <c r="DA45" s="17">
        <v>6.8787000000000003</v>
      </c>
      <c r="DB45" s="17">
        <v>6.8787000000000003</v>
      </c>
      <c r="DC45" s="17">
        <v>-0.67869999999999997</v>
      </c>
      <c r="DD45" s="17">
        <v>12.3</v>
      </c>
      <c r="DE45" s="17">
        <v>14.9922</v>
      </c>
      <c r="DF45" s="17">
        <v>14.9922</v>
      </c>
      <c r="DG45" s="17">
        <v>-2.6922000000000001</v>
      </c>
      <c r="DH45" s="17">
        <v>94.6</v>
      </c>
      <c r="DI45" s="17">
        <v>70</v>
      </c>
      <c r="DJ45" s="17">
        <v>82.10754</v>
      </c>
      <c r="DK45" s="17">
        <v>12.492459999999999</v>
      </c>
      <c r="DL45" s="17"/>
      <c r="DM45" s="17"/>
      <c r="DN45" s="17"/>
      <c r="DO45" s="17">
        <v>0</v>
      </c>
      <c r="DP45" s="17"/>
      <c r="DQ45" s="17"/>
      <c r="DR45" s="17"/>
      <c r="DS45" s="17">
        <v>0</v>
      </c>
      <c r="DT45" s="17"/>
      <c r="DU45" s="17"/>
      <c r="DV45" s="17"/>
      <c r="DW45" s="17">
        <v>0</v>
      </c>
      <c r="DX45" s="17"/>
      <c r="DY45" s="17"/>
      <c r="DZ45" s="17"/>
      <c r="EA45" s="17">
        <v>0</v>
      </c>
      <c r="EB45" s="17">
        <v>110.1</v>
      </c>
      <c r="EC45" s="17">
        <v>112.90537</v>
      </c>
      <c r="ED45" s="17">
        <v>112.90537</v>
      </c>
      <c r="EE45" s="17">
        <v>-2.8053699999999999</v>
      </c>
      <c r="EF45" s="17">
        <v>222.2</v>
      </c>
      <c r="EG45" s="17">
        <v>221.55625000000001</v>
      </c>
      <c r="EH45" s="17">
        <v>221.55625000000001</v>
      </c>
      <c r="EI45" s="17">
        <v>0.64375000000000004</v>
      </c>
      <c r="EJ45" s="17"/>
      <c r="EK45" s="17"/>
      <c r="EL45" s="17"/>
      <c r="EM45" s="17">
        <v>0</v>
      </c>
      <c r="EN45" s="17"/>
      <c r="EO45" s="17"/>
      <c r="EP45" s="17"/>
      <c r="EQ45" s="17">
        <v>0</v>
      </c>
      <c r="ER45" s="17"/>
      <c r="ES45" s="17"/>
      <c r="ET45" s="17"/>
      <c r="EU45" s="17">
        <v>0</v>
      </c>
      <c r="EV45" s="17">
        <v>6.5</v>
      </c>
      <c r="EW45" s="17">
        <v>6.39</v>
      </c>
      <c r="EX45" s="17">
        <v>6.39</v>
      </c>
      <c r="EY45" s="17">
        <v>0.11</v>
      </c>
      <c r="EZ45" s="17">
        <v>461.6</v>
      </c>
      <c r="FA45" s="17">
        <v>458.87804999999997</v>
      </c>
      <c r="FB45" s="17">
        <v>435.18308000000002</v>
      </c>
      <c r="FC45" s="17">
        <v>26.416920000000001</v>
      </c>
      <c r="FD45" s="17">
        <v>66.099999999999994</v>
      </c>
      <c r="FE45" s="17">
        <v>61.197150000000001</v>
      </c>
      <c r="FF45" s="17">
        <v>61.197150000000001</v>
      </c>
      <c r="FG45" s="17">
        <v>4.9028499999999999</v>
      </c>
      <c r="FH45" s="17">
        <v>57.1</v>
      </c>
      <c r="FI45" s="17">
        <v>151.16300000000001</v>
      </c>
      <c r="FJ45" s="17">
        <v>151.16300000000001</v>
      </c>
      <c r="FK45" s="17">
        <v>-94.063000000000002</v>
      </c>
      <c r="FL45" s="17">
        <v>38</v>
      </c>
      <c r="FM45" s="17">
        <v>22.735620000000001</v>
      </c>
      <c r="FN45" s="17">
        <v>22.735620000000001</v>
      </c>
      <c r="FO45" s="17">
        <v>15.264379999999999</v>
      </c>
      <c r="FP45" s="17">
        <v>18.8</v>
      </c>
      <c r="FQ45" s="17">
        <v>19.28585</v>
      </c>
      <c r="FR45" s="17">
        <v>19.28585</v>
      </c>
      <c r="FS45" s="17">
        <v>-0.48585</v>
      </c>
      <c r="FT45" s="17">
        <v>19.7</v>
      </c>
      <c r="FU45" s="17">
        <v>19.317070000000001</v>
      </c>
      <c r="FV45" s="17">
        <v>19.317070000000001</v>
      </c>
      <c r="FW45" s="17">
        <v>0.38292999999999999</v>
      </c>
      <c r="FX45" s="17">
        <v>87.1</v>
      </c>
      <c r="FY45" s="17">
        <v>87.657560000000004</v>
      </c>
      <c r="FZ45" s="17">
        <v>87.657560000000004</v>
      </c>
      <c r="GA45" s="17">
        <v>-0.55755999999999994</v>
      </c>
      <c r="GB45" s="17">
        <v>181.9</v>
      </c>
      <c r="GC45" s="17">
        <v>186.00300999999999</v>
      </c>
      <c r="GD45" s="17">
        <v>186.00300999999999</v>
      </c>
      <c r="GE45" s="17">
        <v>-4.1030100000000003</v>
      </c>
      <c r="GF45" s="17">
        <v>182.8</v>
      </c>
      <c r="GG45" s="17">
        <v>186.00300999999999</v>
      </c>
      <c r="GH45" s="17">
        <v>186.00300999999999</v>
      </c>
      <c r="GI45" s="17">
        <v>-3.2030099999999999</v>
      </c>
      <c r="GJ45" s="17">
        <v>184.5</v>
      </c>
      <c r="GK45" s="17">
        <v>186.00300999999999</v>
      </c>
      <c r="GL45" s="17">
        <v>186.00300999999999</v>
      </c>
      <c r="GM45" s="17">
        <v>-1.50301</v>
      </c>
      <c r="GN45" s="17">
        <v>109.4</v>
      </c>
      <c r="GO45" s="17">
        <v>110.91316999999999</v>
      </c>
      <c r="GP45" s="17">
        <v>103.89552999999999</v>
      </c>
      <c r="GQ45" s="17">
        <v>5.5044700000000004</v>
      </c>
      <c r="GR45" s="17">
        <v>8.5</v>
      </c>
      <c r="GS45" s="17">
        <v>9.09</v>
      </c>
      <c r="GT45" s="17">
        <v>9.09</v>
      </c>
      <c r="GU45" s="17">
        <v>-0.59</v>
      </c>
      <c r="GV45" s="17">
        <v>3</v>
      </c>
      <c r="GW45" s="17">
        <v>6.6261000000000001</v>
      </c>
      <c r="GX45" s="17">
        <v>6.6261000000000001</v>
      </c>
      <c r="GY45" s="17">
        <v>-3.6261000000000001</v>
      </c>
      <c r="GZ45" s="17">
        <v>34.299999999999997</v>
      </c>
      <c r="HA45" s="17">
        <v>34.646230000000003</v>
      </c>
      <c r="HB45" s="17">
        <v>34.646230000000003</v>
      </c>
      <c r="HC45" s="17">
        <v>-0.34622999999999998</v>
      </c>
      <c r="HD45" s="17">
        <v>43.4</v>
      </c>
      <c r="HE45" s="17">
        <v>44.275120000000001</v>
      </c>
      <c r="HF45" s="17">
        <v>44.275120000000001</v>
      </c>
      <c r="HG45" s="17">
        <v>-0.87512000000000001</v>
      </c>
      <c r="HH45" s="17"/>
      <c r="HI45" s="17"/>
      <c r="HJ45" s="17">
        <v>3.9046599999999998</v>
      </c>
      <c r="HK45" s="17">
        <v>-3.9046599999999998</v>
      </c>
      <c r="HL45" s="17">
        <v>18</v>
      </c>
      <c r="HM45" s="17">
        <v>19.257169999999999</v>
      </c>
      <c r="HN45" s="17">
        <v>19.257169999999999</v>
      </c>
      <c r="HO45" s="17">
        <v>-1.2571699999999999</v>
      </c>
      <c r="HP45" s="17">
        <v>170.4</v>
      </c>
      <c r="HQ45" s="17">
        <v>171.54185000000001</v>
      </c>
      <c r="HR45" s="17">
        <v>171.54185000000001</v>
      </c>
      <c r="HS45" s="17">
        <v>-1.14185</v>
      </c>
      <c r="HT45" s="17"/>
      <c r="HU45" s="17"/>
      <c r="HV45" s="17"/>
      <c r="HW45" s="17">
        <v>0</v>
      </c>
      <c r="HX45" s="17"/>
      <c r="HY45" s="17"/>
      <c r="HZ45" s="17"/>
      <c r="IA45" s="17">
        <v>0</v>
      </c>
      <c r="IB45" s="17"/>
      <c r="IC45" s="17"/>
      <c r="ID45" s="17"/>
      <c r="IE45" s="17">
        <v>0</v>
      </c>
      <c r="IF45" s="17"/>
      <c r="IG45" s="17"/>
      <c r="IH45" s="17"/>
      <c r="II45" s="17">
        <v>0</v>
      </c>
      <c r="IJ45" s="17"/>
      <c r="IK45" s="17"/>
      <c r="IL45" s="17"/>
      <c r="IM45" s="17">
        <v>0</v>
      </c>
      <c r="IN45" s="17">
        <v>47.1</v>
      </c>
      <c r="IO45" s="17"/>
      <c r="IP45" s="17"/>
      <c r="IQ45" s="17">
        <v>47.1</v>
      </c>
      <c r="IR45" s="17"/>
      <c r="IS45" s="17"/>
      <c r="IT45" s="17"/>
      <c r="IU45" s="17">
        <v>0</v>
      </c>
      <c r="IV45" s="17"/>
      <c r="IW45" s="17"/>
      <c r="IX45" s="17"/>
      <c r="IY45" s="17">
        <v>0</v>
      </c>
      <c r="IZ45" s="17"/>
      <c r="JA45" s="17"/>
      <c r="JB45" s="17"/>
      <c r="JC45" s="17">
        <v>0</v>
      </c>
      <c r="JD45" s="17">
        <v>86.5</v>
      </c>
      <c r="JE45" s="17">
        <v>88.815600000000003</v>
      </c>
      <c r="JF45" s="17">
        <v>88.815600000000003</v>
      </c>
      <c r="JG45" s="17">
        <v>-2.3155999999999999</v>
      </c>
      <c r="JH45" s="17"/>
      <c r="JI45" s="17"/>
      <c r="JJ45" s="17"/>
      <c r="JK45" s="17">
        <v>0</v>
      </c>
      <c r="JL45" s="17"/>
      <c r="JM45" s="17"/>
      <c r="JN45" s="17"/>
      <c r="JO45" s="17">
        <v>0</v>
      </c>
      <c r="JP45" s="17">
        <v>137.5</v>
      </c>
      <c r="JQ45" s="17">
        <v>136.66667000000001</v>
      </c>
      <c r="JR45" s="17">
        <v>136.66667000000001</v>
      </c>
      <c r="JS45" s="17">
        <v>0.83333000000000002</v>
      </c>
      <c r="JT45" s="17">
        <v>67.099999999999994</v>
      </c>
      <c r="JU45" s="17">
        <v>68.333330000000004</v>
      </c>
      <c r="JV45" s="17">
        <v>68.333330000000004</v>
      </c>
      <c r="JW45" s="17">
        <v>-1.23333</v>
      </c>
      <c r="JX45" s="17"/>
      <c r="JY45" s="17"/>
      <c r="JZ45" s="17"/>
      <c r="KA45" s="17">
        <v>0</v>
      </c>
      <c r="KB45" s="17"/>
      <c r="KC45" s="17"/>
      <c r="KD45" s="17"/>
      <c r="KE45" s="17">
        <v>0</v>
      </c>
      <c r="KF45" s="17"/>
      <c r="KG45" s="17"/>
      <c r="KH45" s="17"/>
      <c r="KI45" s="17">
        <v>0</v>
      </c>
      <c r="KJ45" s="17"/>
      <c r="KK45" s="17"/>
      <c r="KL45" s="17"/>
      <c r="KM45" s="17">
        <v>0</v>
      </c>
      <c r="KN45" s="17"/>
      <c r="KO45" s="17"/>
      <c r="KP45" s="17"/>
      <c r="KQ45" s="17">
        <v>0</v>
      </c>
      <c r="KR45" s="17"/>
      <c r="KS45" s="17"/>
      <c r="KT45" s="17"/>
      <c r="KU45" s="17">
        <v>0</v>
      </c>
      <c r="KV45" s="17"/>
      <c r="KW45" s="17"/>
      <c r="KX45" s="17"/>
      <c r="KY45" s="17">
        <v>0</v>
      </c>
      <c r="KZ45" s="17"/>
      <c r="LA45" s="17"/>
      <c r="LB45" s="17"/>
      <c r="LC45" s="17">
        <v>0</v>
      </c>
      <c r="LD45" s="17">
        <v>4.0999999999999996</v>
      </c>
      <c r="LE45" s="17">
        <v>3.7524000000000002</v>
      </c>
      <c r="LF45" s="17">
        <v>3.7524000000000002</v>
      </c>
      <c r="LG45" s="17">
        <v>0.34760000000000002</v>
      </c>
      <c r="LH45" s="17">
        <v>175.4</v>
      </c>
      <c r="LI45" s="17">
        <v>173.63191</v>
      </c>
      <c r="LJ45" s="17">
        <v>115.03805</v>
      </c>
      <c r="LK45" s="17">
        <v>60.36195</v>
      </c>
      <c r="LL45" s="17">
        <v>128.80000000000001</v>
      </c>
      <c r="LM45" s="17">
        <v>128.90357</v>
      </c>
      <c r="LN45" s="17">
        <v>125.87508</v>
      </c>
      <c r="LO45" s="17">
        <v>2.9249200000000002</v>
      </c>
      <c r="LP45" s="17">
        <v>64.2</v>
      </c>
      <c r="LQ45" s="17">
        <v>67.461460000000002</v>
      </c>
      <c r="LR45" s="17">
        <v>67.461460000000002</v>
      </c>
      <c r="LS45" s="17">
        <v>-3.26146</v>
      </c>
      <c r="LT45" s="17">
        <v>73.7</v>
      </c>
      <c r="LU45" s="17">
        <v>78.567999999999998</v>
      </c>
      <c r="LV45" s="17">
        <v>78.567999999999998</v>
      </c>
      <c r="LW45" s="17">
        <v>-4.8680000000000003</v>
      </c>
      <c r="LX45" s="17">
        <v>30.2</v>
      </c>
      <c r="LY45" s="17">
        <v>30.097560000000001</v>
      </c>
      <c r="LZ45" s="17">
        <v>30.097560000000001</v>
      </c>
      <c r="MA45" s="17">
        <v>0.10244</v>
      </c>
      <c r="MB45" s="17"/>
      <c r="MC45" s="17"/>
      <c r="MD45" s="17"/>
      <c r="ME45" s="17">
        <v>0</v>
      </c>
      <c r="MF45" s="17"/>
      <c r="MG45" s="17"/>
      <c r="MH45" s="17"/>
      <c r="MI45" s="17">
        <v>0</v>
      </c>
      <c r="MJ45" s="17"/>
      <c r="MK45" s="17"/>
      <c r="ML45" s="17"/>
      <c r="MM45" s="17">
        <v>0</v>
      </c>
      <c r="MN45" s="17">
        <v>146.9</v>
      </c>
      <c r="MO45" s="17">
        <v>149.77393000000001</v>
      </c>
      <c r="MP45" s="17">
        <v>149.77393000000001</v>
      </c>
      <c r="MQ45" s="17">
        <v>-2.8739300000000001</v>
      </c>
      <c r="MR45" s="17">
        <v>147.6</v>
      </c>
      <c r="MS45" s="17">
        <v>149.77393000000001</v>
      </c>
      <c r="MT45" s="17">
        <v>149.77393000000001</v>
      </c>
      <c r="MU45" s="17">
        <v>-2.1739299999999999</v>
      </c>
      <c r="MV45" s="17">
        <v>149.30000000000001</v>
      </c>
      <c r="MW45" s="17">
        <v>149.77393000000001</v>
      </c>
      <c r="MX45" s="17">
        <v>149.77393000000001</v>
      </c>
      <c r="MY45" s="17">
        <v>-0.47393000000000002</v>
      </c>
      <c r="MZ45" s="17"/>
      <c r="NA45" s="17"/>
      <c r="NB45" s="17"/>
      <c r="NC45" s="17">
        <v>0</v>
      </c>
      <c r="ND45" s="17">
        <v>132.80000000000001</v>
      </c>
      <c r="NE45" s="17"/>
      <c r="NF45" s="17"/>
      <c r="NG45" s="17">
        <v>132.80000000000001</v>
      </c>
      <c r="NH45" s="17"/>
      <c r="NI45" s="17"/>
      <c r="NJ45" s="17"/>
      <c r="NK45" s="17">
        <v>0</v>
      </c>
      <c r="NL45" s="17"/>
      <c r="NM45" s="17"/>
      <c r="NN45" s="17"/>
      <c r="NO45" s="17">
        <v>0</v>
      </c>
      <c r="NP45" s="17"/>
      <c r="NQ45" s="17"/>
      <c r="NR45" s="17"/>
      <c r="NS45" s="17">
        <v>0</v>
      </c>
      <c r="NT45" s="17"/>
      <c r="NU45" s="17"/>
      <c r="NV45" s="17"/>
      <c r="NW45" s="17">
        <v>0</v>
      </c>
      <c r="NX45" s="17"/>
      <c r="NY45" s="17"/>
      <c r="NZ45" s="17"/>
      <c r="OA45" s="17">
        <v>0</v>
      </c>
      <c r="OB45" s="17">
        <v>0</v>
      </c>
      <c r="OC45" s="17"/>
      <c r="OD45" s="17">
        <v>0</v>
      </c>
      <c r="OE45" s="17">
        <v>0</v>
      </c>
      <c r="OF45" s="17">
        <v>55.3</v>
      </c>
      <c r="OG45" s="17">
        <v>65.88655</v>
      </c>
      <c r="OH45" s="17">
        <v>61.787999999999997</v>
      </c>
      <c r="OI45" s="17">
        <v>-6.4880000000000004</v>
      </c>
      <c r="OJ45" s="17">
        <v>0</v>
      </c>
      <c r="OK45" s="17"/>
      <c r="OL45" s="17">
        <v>0</v>
      </c>
      <c r="OM45" s="17">
        <v>0</v>
      </c>
      <c r="ON45" s="17">
        <v>5.5</v>
      </c>
      <c r="OO45" s="17">
        <v>11.973000000000001</v>
      </c>
      <c r="OP45" s="17">
        <v>11.973000000000001</v>
      </c>
      <c r="OQ45" s="17">
        <v>-6.4729999999999999</v>
      </c>
      <c r="OR45" s="17">
        <v>0</v>
      </c>
      <c r="OS45" s="17"/>
      <c r="OT45" s="17">
        <v>0</v>
      </c>
      <c r="OU45" s="17">
        <v>0</v>
      </c>
      <c r="OV45" s="17">
        <v>18</v>
      </c>
      <c r="OW45" s="17">
        <v>17.560980000000001</v>
      </c>
      <c r="OX45" s="17">
        <v>17.560980000000001</v>
      </c>
      <c r="OY45" s="17">
        <v>0.43902000000000002</v>
      </c>
      <c r="OZ45" s="17">
        <v>9.9</v>
      </c>
      <c r="PA45" s="17">
        <v>9.9830000000000005</v>
      </c>
      <c r="PB45" s="17">
        <v>9.9830000000000005</v>
      </c>
      <c r="PC45" s="17">
        <v>-8.3000000000000004E-2</v>
      </c>
      <c r="PD45" s="17">
        <v>5.5</v>
      </c>
      <c r="PE45" s="17">
        <v>5.67</v>
      </c>
      <c r="PF45" s="17">
        <v>5.67</v>
      </c>
      <c r="PG45" s="17">
        <v>-0.17</v>
      </c>
      <c r="PH45" s="17">
        <v>0.7</v>
      </c>
      <c r="PI45" s="17">
        <v>1</v>
      </c>
      <c r="PJ45" s="17">
        <v>1</v>
      </c>
      <c r="PK45" s="17">
        <v>-0.3</v>
      </c>
      <c r="PL45" s="17">
        <v>1.3</v>
      </c>
      <c r="PM45" s="17">
        <v>1.5</v>
      </c>
      <c r="PN45" s="17">
        <v>1.5</v>
      </c>
      <c r="PO45" s="17">
        <v>-0.2</v>
      </c>
      <c r="PP45" s="17">
        <v>4.2</v>
      </c>
      <c r="PQ45" s="17">
        <v>4.5</v>
      </c>
      <c r="PR45" s="17">
        <v>4.5</v>
      </c>
      <c r="PS45" s="17">
        <v>-0.3</v>
      </c>
      <c r="PT45" s="17">
        <v>20</v>
      </c>
      <c r="PU45" s="17">
        <v>19.5122</v>
      </c>
      <c r="PV45" s="17">
        <v>19.5122</v>
      </c>
      <c r="PW45" s="17">
        <v>0.48780000000000001</v>
      </c>
      <c r="PX45" s="17">
        <v>20</v>
      </c>
      <c r="PY45" s="17">
        <v>19.5122</v>
      </c>
      <c r="PZ45" s="17">
        <v>19.5122</v>
      </c>
      <c r="QA45" s="17">
        <v>0.48780000000000001</v>
      </c>
      <c r="QB45" s="17">
        <v>16.3</v>
      </c>
      <c r="QC45" s="17">
        <v>13.65854</v>
      </c>
      <c r="QD45" s="17">
        <v>13.65854</v>
      </c>
      <c r="QE45" s="17">
        <v>2.6414599999999999</v>
      </c>
      <c r="QF45" s="17">
        <v>3.4</v>
      </c>
      <c r="QG45" s="17">
        <v>3.5</v>
      </c>
      <c r="QH45" s="17">
        <v>3.5</v>
      </c>
      <c r="QI45" s="17">
        <v>-0.1</v>
      </c>
      <c r="QJ45" s="17">
        <v>18.600000000000001</v>
      </c>
      <c r="QK45" s="17">
        <v>18.146339999999999</v>
      </c>
      <c r="QL45" s="17">
        <v>18.146339999999999</v>
      </c>
      <c r="QM45" s="17">
        <v>0.45366000000000001</v>
      </c>
      <c r="QN45" s="17">
        <v>0</v>
      </c>
      <c r="QO45" s="17"/>
      <c r="QP45" s="17">
        <v>0</v>
      </c>
      <c r="QQ45" s="17">
        <v>0</v>
      </c>
      <c r="QR45" s="17">
        <v>0</v>
      </c>
      <c r="QS45" s="17"/>
      <c r="QT45" s="17">
        <v>0</v>
      </c>
      <c r="QU45" s="17">
        <v>0</v>
      </c>
      <c r="QV45" s="17">
        <v>14.1</v>
      </c>
      <c r="QW45" s="17">
        <v>17</v>
      </c>
      <c r="QX45" s="17">
        <v>8.4619999999999997</v>
      </c>
      <c r="QY45" s="17">
        <v>5.6379999999999999</v>
      </c>
      <c r="QZ45" s="17">
        <v>42.7</v>
      </c>
      <c r="RA45" s="17">
        <v>50.1</v>
      </c>
      <c r="RB45" s="17">
        <v>29.114999999999998</v>
      </c>
      <c r="RC45" s="17">
        <v>13.585000000000001</v>
      </c>
      <c r="RD45" s="17">
        <v>4.5</v>
      </c>
      <c r="RE45" s="17">
        <v>4.2</v>
      </c>
      <c r="RF45" s="17">
        <v>4.2</v>
      </c>
      <c r="RG45" s="17">
        <v>0.3</v>
      </c>
      <c r="RH45" s="17">
        <v>1</v>
      </c>
      <c r="RI45" s="17">
        <v>1.2</v>
      </c>
      <c r="RJ45" s="17">
        <v>1.2</v>
      </c>
      <c r="RK45" s="17">
        <v>-0.2</v>
      </c>
      <c r="RL45" s="17">
        <v>2.2000000000000002</v>
      </c>
      <c r="RM45" s="17">
        <v>2.4</v>
      </c>
      <c r="RN45" s="17">
        <v>2.4</v>
      </c>
      <c r="RO45" s="17">
        <v>-0.2</v>
      </c>
      <c r="RP45" s="17">
        <v>3</v>
      </c>
      <c r="RQ45" s="17">
        <v>1.4</v>
      </c>
      <c r="RR45" s="17">
        <v>1.4</v>
      </c>
      <c r="RS45" s="17">
        <v>1.6</v>
      </c>
      <c r="RT45" s="17">
        <v>0</v>
      </c>
      <c r="RU45" s="17"/>
      <c r="RV45" s="17">
        <v>0</v>
      </c>
      <c r="RW45" s="17">
        <v>0</v>
      </c>
      <c r="RX45" s="17">
        <v>3.2</v>
      </c>
      <c r="RY45" s="17">
        <v>3.18</v>
      </c>
      <c r="RZ45" s="17">
        <v>3.18</v>
      </c>
      <c r="SA45" s="17">
        <v>0.02</v>
      </c>
      <c r="SB45" s="17">
        <v>10.7</v>
      </c>
      <c r="SC45" s="17">
        <v>19.869240000000001</v>
      </c>
      <c r="SD45" s="17">
        <v>13.51773</v>
      </c>
      <c r="SE45" s="17">
        <v>-2.8177300000000001</v>
      </c>
      <c r="SF45" s="17">
        <v>2.2999999999999998</v>
      </c>
      <c r="SG45" s="17">
        <v>2</v>
      </c>
      <c r="SH45" s="17">
        <v>2</v>
      </c>
      <c r="SI45" s="17">
        <v>0.3</v>
      </c>
      <c r="SJ45" s="17">
        <v>0.4</v>
      </c>
      <c r="SK45" s="17">
        <v>0.7</v>
      </c>
      <c r="SL45" s="17">
        <v>0.7</v>
      </c>
      <c r="SM45" s="17">
        <v>-0.3</v>
      </c>
      <c r="SN45" s="17">
        <v>18.8</v>
      </c>
      <c r="SO45" s="17">
        <v>10.53659</v>
      </c>
      <c r="SP45" s="17">
        <v>10.53659</v>
      </c>
      <c r="SQ45" s="17">
        <v>8.2634100000000004</v>
      </c>
      <c r="SR45" s="17">
        <v>5.6</v>
      </c>
      <c r="SS45" s="17">
        <v>6</v>
      </c>
      <c r="ST45" s="17">
        <v>6</v>
      </c>
      <c r="SU45" s="17">
        <v>-0.4</v>
      </c>
      <c r="SV45" s="17">
        <v>9.6</v>
      </c>
      <c r="SW45" s="17">
        <v>7</v>
      </c>
      <c r="SX45" s="17">
        <v>7</v>
      </c>
      <c r="SY45" s="17">
        <v>2.6</v>
      </c>
      <c r="SZ45" s="17">
        <v>13.6</v>
      </c>
      <c r="TA45" s="17">
        <v>10.73171</v>
      </c>
      <c r="TB45" s="17">
        <v>10.73171</v>
      </c>
      <c r="TC45" s="17">
        <v>2.86829</v>
      </c>
      <c r="TD45" s="17">
        <v>20</v>
      </c>
      <c r="TE45" s="17">
        <v>19.21951</v>
      </c>
      <c r="TF45" s="17">
        <v>19.21951</v>
      </c>
      <c r="TG45" s="17">
        <v>0.78049000000000002</v>
      </c>
      <c r="TH45" s="17">
        <v>3.2</v>
      </c>
      <c r="TI45" s="17">
        <v>9.4960000000000004</v>
      </c>
      <c r="TJ45" s="17">
        <v>9.4960000000000004</v>
      </c>
      <c r="TK45" s="17">
        <v>-6.2960000000000003</v>
      </c>
      <c r="TL45" s="17">
        <v>25.7</v>
      </c>
      <c r="TM45" s="17">
        <v>52.3</v>
      </c>
      <c r="TN45" s="17">
        <v>57.755000000000003</v>
      </c>
      <c r="TO45" s="17">
        <v>-32.055</v>
      </c>
      <c r="TP45" s="17">
        <v>0</v>
      </c>
      <c r="TQ45" s="17"/>
      <c r="TR45" s="17">
        <v>0</v>
      </c>
      <c r="TS45" s="17">
        <v>0</v>
      </c>
      <c r="TT45" s="17">
        <v>18.600000000000001</v>
      </c>
      <c r="TU45" s="17">
        <v>75.037850000000006</v>
      </c>
      <c r="TV45" s="17">
        <v>54.036999999999999</v>
      </c>
      <c r="TW45" s="17">
        <v>-35.436999999999998</v>
      </c>
      <c r="TX45" s="17">
        <v>37.9</v>
      </c>
      <c r="TY45" s="17">
        <v>71</v>
      </c>
      <c r="TZ45" s="17">
        <v>69.897000000000006</v>
      </c>
      <c r="UA45" s="17">
        <v>-31.997</v>
      </c>
      <c r="UB45" s="17">
        <v>0</v>
      </c>
      <c r="UC45" s="17">
        <v>3.28</v>
      </c>
      <c r="UD45" s="17">
        <v>3.28</v>
      </c>
      <c r="UE45" s="17">
        <v>-3.28</v>
      </c>
      <c r="UF45" s="17">
        <v>4.4000000000000004</v>
      </c>
      <c r="UG45" s="17">
        <v>2.8239999999999998</v>
      </c>
      <c r="UH45" s="17">
        <v>2.8239999999999998</v>
      </c>
      <c r="UI45" s="17">
        <v>1.5760000000000001</v>
      </c>
      <c r="UJ45" s="17">
        <v>6</v>
      </c>
      <c r="UK45" s="17">
        <v>10</v>
      </c>
      <c r="UL45" s="17">
        <v>10</v>
      </c>
      <c r="UM45" s="17">
        <v>-4</v>
      </c>
      <c r="UN45" s="17">
        <v>4.8</v>
      </c>
      <c r="UO45" s="17">
        <v>4</v>
      </c>
      <c r="UP45" s="17">
        <v>4</v>
      </c>
      <c r="UQ45" s="17">
        <v>0.8</v>
      </c>
      <c r="UR45" s="17"/>
      <c r="US45" s="17"/>
      <c r="UT45" s="17"/>
      <c r="UU45" s="17">
        <v>0</v>
      </c>
      <c r="UV45" s="17">
        <v>10</v>
      </c>
      <c r="UW45" s="17">
        <v>10.73171</v>
      </c>
      <c r="UX45" s="17">
        <v>10.73171</v>
      </c>
      <c r="UY45" s="17">
        <v>-0.73170999999999997</v>
      </c>
      <c r="UZ45" s="17">
        <v>11</v>
      </c>
      <c r="VA45" s="17">
        <v>11.90244</v>
      </c>
      <c r="VB45" s="17">
        <v>11.90244</v>
      </c>
      <c r="VC45" s="17">
        <v>-0.90244000000000002</v>
      </c>
      <c r="VD45" s="17">
        <v>11.2</v>
      </c>
      <c r="VE45" s="17">
        <v>11.90244</v>
      </c>
      <c r="VF45" s="17">
        <v>11.90244</v>
      </c>
      <c r="VG45" s="17">
        <v>-0.70243999999999995</v>
      </c>
      <c r="VH45" s="17">
        <v>3.1</v>
      </c>
      <c r="VI45" s="17">
        <v>8.7159999999999993</v>
      </c>
      <c r="VJ45" s="17">
        <v>8.7159999999999993</v>
      </c>
      <c r="VK45" s="17">
        <v>-5.6159999999999997</v>
      </c>
      <c r="VL45" s="17">
        <v>0</v>
      </c>
      <c r="VM45" s="17"/>
      <c r="VN45" s="17">
        <v>0</v>
      </c>
      <c r="VO45" s="17">
        <v>0</v>
      </c>
      <c r="VP45" s="17">
        <v>0</v>
      </c>
      <c r="VQ45" s="17"/>
      <c r="VR45" s="17">
        <v>0</v>
      </c>
      <c r="VS45" s="17">
        <v>0</v>
      </c>
      <c r="VT45" s="17">
        <v>0</v>
      </c>
      <c r="VU45" s="17"/>
      <c r="VV45" s="17">
        <v>0</v>
      </c>
      <c r="VW45" s="17">
        <v>0</v>
      </c>
      <c r="VX45" s="17">
        <v>0.6</v>
      </c>
      <c r="VY45" s="17">
        <v>0.6</v>
      </c>
      <c r="VZ45" s="17">
        <v>0.6</v>
      </c>
      <c r="WA45" s="17">
        <v>0</v>
      </c>
      <c r="WB45" s="17">
        <v>124.9</v>
      </c>
      <c r="WC45" s="17">
        <v>104.7</v>
      </c>
      <c r="WD45" s="17">
        <v>102</v>
      </c>
      <c r="WE45" s="17">
        <v>22.9</v>
      </c>
      <c r="WF45" s="17">
        <v>111.8</v>
      </c>
      <c r="WG45" s="17">
        <v>86</v>
      </c>
      <c r="WH45" s="17">
        <v>86</v>
      </c>
      <c r="WI45" s="17">
        <v>25.8</v>
      </c>
      <c r="WJ45" s="17">
        <v>0</v>
      </c>
      <c r="WK45" s="17"/>
      <c r="WL45" s="17">
        <v>0</v>
      </c>
      <c r="WM45" s="17">
        <v>0</v>
      </c>
      <c r="WN45" s="17">
        <v>0</v>
      </c>
      <c r="WO45" s="17"/>
      <c r="WP45" s="17">
        <v>0</v>
      </c>
      <c r="WQ45" s="17">
        <v>0</v>
      </c>
      <c r="WR45" s="17">
        <v>9.8000000000000007</v>
      </c>
      <c r="WS45" s="17">
        <v>9.8000000000000007</v>
      </c>
      <c r="WT45" s="17">
        <v>9.8000000000000007</v>
      </c>
      <c r="WU45" s="17">
        <v>0</v>
      </c>
      <c r="WV45" s="17">
        <v>20</v>
      </c>
      <c r="WW45" s="17">
        <v>19.21951</v>
      </c>
      <c r="WX45" s="17">
        <v>19.21951</v>
      </c>
      <c r="WY45" s="17">
        <v>0.78049000000000002</v>
      </c>
      <c r="WZ45" s="17">
        <v>10.199999999999999</v>
      </c>
      <c r="XA45" s="17">
        <v>10.7</v>
      </c>
      <c r="XB45" s="17">
        <v>10.7</v>
      </c>
      <c r="XC45" s="17">
        <v>-0.5</v>
      </c>
      <c r="XD45" s="17">
        <v>43.2</v>
      </c>
      <c r="XE45" s="17">
        <v>42</v>
      </c>
      <c r="XF45" s="17">
        <v>42</v>
      </c>
      <c r="XG45" s="17">
        <v>1.2</v>
      </c>
      <c r="XH45" s="17">
        <v>15.1</v>
      </c>
      <c r="XI45" s="17">
        <v>14</v>
      </c>
      <c r="XJ45" s="17">
        <v>14</v>
      </c>
      <c r="XK45" s="17">
        <v>1.1000000000000001</v>
      </c>
      <c r="XL45" s="17"/>
      <c r="XM45" s="17"/>
      <c r="XN45" s="17"/>
      <c r="XO45" s="17">
        <v>0</v>
      </c>
      <c r="XP45" s="17"/>
      <c r="XQ45" s="17"/>
      <c r="XR45" s="17"/>
      <c r="XS45" s="17">
        <v>0</v>
      </c>
      <c r="XT45" s="17">
        <v>17</v>
      </c>
      <c r="XU45" s="17">
        <v>14</v>
      </c>
      <c r="XV45" s="17">
        <v>14</v>
      </c>
      <c r="XW45" s="17">
        <v>3</v>
      </c>
      <c r="XX45" s="17"/>
      <c r="XY45" s="17"/>
      <c r="XZ45" s="17"/>
      <c r="YA45" s="17">
        <v>0</v>
      </c>
      <c r="YB45" s="17"/>
      <c r="YC45" s="17"/>
      <c r="YD45" s="17"/>
      <c r="YE45" s="17">
        <v>0</v>
      </c>
    </row>
    <row r="46" spans="1:655" ht="24" customHeight="1" x14ac:dyDescent="0.35">
      <c r="A46" s="1"/>
      <c r="B46" s="16" t="s">
        <v>59</v>
      </c>
      <c r="C46" s="16" t="s">
        <v>820</v>
      </c>
      <c r="D46" s="17"/>
      <c r="E46" s="17"/>
      <c r="F46" s="17"/>
      <c r="G46" s="17">
        <v>0</v>
      </c>
      <c r="H46" s="17">
        <v>647.20000000000005</v>
      </c>
      <c r="I46" s="17">
        <v>646.79789000000005</v>
      </c>
      <c r="J46" s="17">
        <v>646.79789000000005</v>
      </c>
      <c r="K46" s="17">
        <v>0.40211000000000002</v>
      </c>
      <c r="L46" s="17">
        <v>218.1</v>
      </c>
      <c r="M46" s="17">
        <v>211.44126</v>
      </c>
      <c r="N46" s="17">
        <v>211.44126</v>
      </c>
      <c r="O46" s="17">
        <v>6.6587399999999999</v>
      </c>
      <c r="P46" s="17"/>
      <c r="Q46" s="17"/>
      <c r="R46" s="17"/>
      <c r="S46" s="17">
        <v>0</v>
      </c>
      <c r="T46" s="17"/>
      <c r="U46" s="17"/>
      <c r="V46" s="17"/>
      <c r="W46" s="17">
        <v>0</v>
      </c>
      <c r="X46" s="17">
        <v>90.2</v>
      </c>
      <c r="Y46" s="17">
        <v>92.226339999999993</v>
      </c>
      <c r="Z46" s="17">
        <v>92.226339999999993</v>
      </c>
      <c r="AA46" s="17">
        <v>-2.0263399999999998</v>
      </c>
      <c r="AB46" s="17">
        <v>176.2</v>
      </c>
      <c r="AC46" s="17">
        <v>179.98707999999999</v>
      </c>
      <c r="AD46" s="17">
        <v>168.672</v>
      </c>
      <c r="AE46" s="17">
        <v>7.5279999999999996</v>
      </c>
      <c r="AF46" s="17"/>
      <c r="AG46" s="17"/>
      <c r="AH46" s="17"/>
      <c r="AI46" s="17">
        <v>0</v>
      </c>
      <c r="AJ46" s="17"/>
      <c r="AK46" s="17"/>
      <c r="AL46" s="17"/>
      <c r="AM46" s="17">
        <v>0</v>
      </c>
      <c r="AN46" s="17">
        <v>152.80000000000001</v>
      </c>
      <c r="AO46" s="17">
        <v>136.31887</v>
      </c>
      <c r="AP46" s="17">
        <v>178</v>
      </c>
      <c r="AQ46" s="17">
        <v>-25.2</v>
      </c>
      <c r="AR46" s="17">
        <v>152.9</v>
      </c>
      <c r="AS46" s="17">
        <v>136.31887</v>
      </c>
      <c r="AT46" s="17">
        <v>178</v>
      </c>
      <c r="AU46" s="17">
        <v>-25.1</v>
      </c>
      <c r="AV46" s="17">
        <v>152.4</v>
      </c>
      <c r="AW46" s="17">
        <v>136.31887</v>
      </c>
      <c r="AX46" s="17">
        <v>178</v>
      </c>
      <c r="AY46" s="17">
        <v>-25.6</v>
      </c>
      <c r="AZ46" s="17">
        <v>248.2</v>
      </c>
      <c r="BA46" s="17">
        <v>204.47830999999999</v>
      </c>
      <c r="BB46" s="17">
        <v>267</v>
      </c>
      <c r="BC46" s="17">
        <v>-18.8</v>
      </c>
      <c r="BD46" s="17">
        <v>211.8</v>
      </c>
      <c r="BE46" s="17">
        <v>209.29819000000001</v>
      </c>
      <c r="BF46" s="17">
        <v>209.29819000000001</v>
      </c>
      <c r="BG46" s="17">
        <v>2.5018099999999999</v>
      </c>
      <c r="BH46" s="17">
        <v>110.4</v>
      </c>
      <c r="BI46" s="17">
        <v>104.6491</v>
      </c>
      <c r="BJ46" s="17">
        <v>104.6491</v>
      </c>
      <c r="BK46" s="17">
        <v>5.7508999999999997</v>
      </c>
      <c r="BL46" s="17">
        <v>564</v>
      </c>
      <c r="BM46" s="17">
        <v>568.29854</v>
      </c>
      <c r="BN46" s="17">
        <v>568.29854</v>
      </c>
      <c r="BO46" s="17">
        <v>-4.29854</v>
      </c>
      <c r="BP46" s="17">
        <v>5.2</v>
      </c>
      <c r="BQ46" s="17">
        <v>4.4534599999999998</v>
      </c>
      <c r="BR46" s="17">
        <v>4.4534599999999998</v>
      </c>
      <c r="BS46" s="17">
        <v>0.74653999999999998</v>
      </c>
      <c r="BT46" s="17"/>
      <c r="BU46" s="17"/>
      <c r="BV46" s="17"/>
      <c r="BW46" s="17">
        <v>0</v>
      </c>
      <c r="BX46" s="17"/>
      <c r="BY46" s="17"/>
      <c r="BZ46" s="17"/>
      <c r="CA46" s="17">
        <v>0</v>
      </c>
      <c r="CB46" s="17"/>
      <c r="CC46" s="17"/>
      <c r="CD46" s="17"/>
      <c r="CE46" s="17">
        <v>0</v>
      </c>
      <c r="CF46" s="17"/>
      <c r="CG46" s="17"/>
      <c r="CH46" s="17"/>
      <c r="CI46" s="17">
        <v>0</v>
      </c>
      <c r="CJ46" s="17">
        <v>166</v>
      </c>
      <c r="CK46" s="17">
        <v>164.70732000000001</v>
      </c>
      <c r="CL46" s="17">
        <v>164.70732000000001</v>
      </c>
      <c r="CM46" s="17">
        <v>1.2926800000000001</v>
      </c>
      <c r="CN46" s="17">
        <v>7.2</v>
      </c>
      <c r="CO46" s="17">
        <v>5.1583800000000002</v>
      </c>
      <c r="CP46" s="17">
        <v>5.1583800000000002</v>
      </c>
      <c r="CQ46" s="17">
        <v>2.04162</v>
      </c>
      <c r="CR46" s="17">
        <v>5.6</v>
      </c>
      <c r="CS46" s="17">
        <v>2.8315000000000001</v>
      </c>
      <c r="CT46" s="17">
        <v>2.8315000000000001</v>
      </c>
      <c r="CU46" s="17">
        <v>2.7685</v>
      </c>
      <c r="CV46" s="17"/>
      <c r="CW46" s="17"/>
      <c r="CX46" s="17"/>
      <c r="CY46" s="17">
        <v>0</v>
      </c>
      <c r="CZ46" s="17">
        <v>6.2</v>
      </c>
      <c r="DA46" s="17">
        <v>6.8787000000000003</v>
      </c>
      <c r="DB46" s="17">
        <v>6.8787000000000003</v>
      </c>
      <c r="DC46" s="17">
        <v>-0.67869999999999997</v>
      </c>
      <c r="DD46" s="17">
        <v>12.8</v>
      </c>
      <c r="DE46" s="17">
        <v>14.9922</v>
      </c>
      <c r="DF46" s="17">
        <v>14.9922</v>
      </c>
      <c r="DG46" s="17">
        <v>-2.1922000000000001</v>
      </c>
      <c r="DH46" s="17">
        <v>94.5</v>
      </c>
      <c r="DI46" s="17">
        <v>70</v>
      </c>
      <c r="DJ46" s="17">
        <v>82.10754</v>
      </c>
      <c r="DK46" s="17">
        <v>12.39246</v>
      </c>
      <c r="DL46" s="17"/>
      <c r="DM46" s="17"/>
      <c r="DN46" s="17"/>
      <c r="DO46" s="17">
        <v>0</v>
      </c>
      <c r="DP46" s="17"/>
      <c r="DQ46" s="17"/>
      <c r="DR46" s="17"/>
      <c r="DS46" s="17">
        <v>0</v>
      </c>
      <c r="DT46" s="17"/>
      <c r="DU46" s="17"/>
      <c r="DV46" s="17"/>
      <c r="DW46" s="17">
        <v>0</v>
      </c>
      <c r="DX46" s="17"/>
      <c r="DY46" s="17"/>
      <c r="DZ46" s="17"/>
      <c r="EA46" s="17">
        <v>0</v>
      </c>
      <c r="EB46" s="17">
        <v>110.3</v>
      </c>
      <c r="EC46" s="17">
        <v>112.90537</v>
      </c>
      <c r="ED46" s="17">
        <v>112.90537</v>
      </c>
      <c r="EE46" s="17">
        <v>-2.6053700000000002</v>
      </c>
      <c r="EF46" s="17">
        <v>222.1</v>
      </c>
      <c r="EG46" s="17">
        <v>221.55625000000001</v>
      </c>
      <c r="EH46" s="17">
        <v>221.30108000000001</v>
      </c>
      <c r="EI46" s="17">
        <v>0.79891999999999996</v>
      </c>
      <c r="EJ46" s="17"/>
      <c r="EK46" s="17"/>
      <c r="EL46" s="17"/>
      <c r="EM46" s="17">
        <v>0</v>
      </c>
      <c r="EN46" s="17"/>
      <c r="EO46" s="17"/>
      <c r="EP46" s="17"/>
      <c r="EQ46" s="17">
        <v>0</v>
      </c>
      <c r="ER46" s="17"/>
      <c r="ES46" s="17"/>
      <c r="ET46" s="17"/>
      <c r="EU46" s="17">
        <v>0</v>
      </c>
      <c r="EV46" s="17">
        <v>6.5</v>
      </c>
      <c r="EW46" s="17">
        <v>6.39</v>
      </c>
      <c r="EX46" s="17">
        <v>6.39</v>
      </c>
      <c r="EY46" s="17">
        <v>0.11</v>
      </c>
      <c r="EZ46" s="17">
        <v>461.3</v>
      </c>
      <c r="FA46" s="17">
        <v>458.87804999999997</v>
      </c>
      <c r="FB46" s="17">
        <v>439.23232000000002</v>
      </c>
      <c r="FC46" s="17">
        <v>22.067679999999999</v>
      </c>
      <c r="FD46" s="17">
        <v>64</v>
      </c>
      <c r="FE46" s="17">
        <v>61.197150000000001</v>
      </c>
      <c r="FF46" s="17">
        <v>61.197150000000001</v>
      </c>
      <c r="FG46" s="17">
        <v>2.8028499999999998</v>
      </c>
      <c r="FH46" s="17">
        <v>102.2</v>
      </c>
      <c r="FI46" s="17">
        <v>151.167</v>
      </c>
      <c r="FJ46" s="17">
        <v>151.167</v>
      </c>
      <c r="FK46" s="17">
        <v>-48.966999999999999</v>
      </c>
      <c r="FL46" s="17">
        <v>38.200000000000003</v>
      </c>
      <c r="FM46" s="17">
        <v>22.735620000000001</v>
      </c>
      <c r="FN46" s="17">
        <v>22.735620000000001</v>
      </c>
      <c r="FO46" s="17">
        <v>15.46438</v>
      </c>
      <c r="FP46" s="17">
        <v>18.8</v>
      </c>
      <c r="FQ46" s="17">
        <v>19.28585</v>
      </c>
      <c r="FR46" s="17">
        <v>19.28585</v>
      </c>
      <c r="FS46" s="17">
        <v>-0.48585</v>
      </c>
      <c r="FT46" s="17">
        <v>19.7</v>
      </c>
      <c r="FU46" s="17">
        <v>19.317070000000001</v>
      </c>
      <c r="FV46" s="17">
        <v>19.317070000000001</v>
      </c>
      <c r="FW46" s="17">
        <v>0.38292999999999999</v>
      </c>
      <c r="FX46" s="17">
        <v>89.6</v>
      </c>
      <c r="FY46" s="17">
        <v>87.657560000000004</v>
      </c>
      <c r="FZ46" s="17">
        <v>87.657560000000004</v>
      </c>
      <c r="GA46" s="17">
        <v>1.9424399999999999</v>
      </c>
      <c r="GB46" s="17">
        <v>182.7</v>
      </c>
      <c r="GC46" s="17">
        <v>186.00300999999999</v>
      </c>
      <c r="GD46" s="17">
        <v>186.00300999999999</v>
      </c>
      <c r="GE46" s="17">
        <v>-3.30301</v>
      </c>
      <c r="GF46" s="17">
        <v>182.8</v>
      </c>
      <c r="GG46" s="17">
        <v>186.00300999999999</v>
      </c>
      <c r="GH46" s="17">
        <v>186.00300999999999</v>
      </c>
      <c r="GI46" s="17">
        <v>-3.2030099999999999</v>
      </c>
      <c r="GJ46" s="17">
        <v>184.5</v>
      </c>
      <c r="GK46" s="17">
        <v>186.00300999999999</v>
      </c>
      <c r="GL46" s="17">
        <v>186.00300999999999</v>
      </c>
      <c r="GM46" s="17">
        <v>-1.50301</v>
      </c>
      <c r="GN46" s="17">
        <v>109.5</v>
      </c>
      <c r="GO46" s="17">
        <v>110.91316999999999</v>
      </c>
      <c r="GP46" s="17">
        <v>103.89552999999999</v>
      </c>
      <c r="GQ46" s="17">
        <v>5.6044700000000001</v>
      </c>
      <c r="GR46" s="17">
        <v>8.3000000000000007</v>
      </c>
      <c r="GS46" s="17">
        <v>9.09</v>
      </c>
      <c r="GT46" s="17">
        <v>9.09</v>
      </c>
      <c r="GU46" s="17">
        <v>-0.79</v>
      </c>
      <c r="GV46" s="17">
        <v>2.9</v>
      </c>
      <c r="GW46" s="17">
        <v>6.6261000000000001</v>
      </c>
      <c r="GX46" s="17">
        <v>6.6261000000000001</v>
      </c>
      <c r="GY46" s="17">
        <v>-3.7261000000000002</v>
      </c>
      <c r="GZ46" s="17">
        <v>30.8</v>
      </c>
      <c r="HA46" s="17">
        <v>34.646230000000003</v>
      </c>
      <c r="HB46" s="17">
        <v>34.646230000000003</v>
      </c>
      <c r="HC46" s="17">
        <v>-3.8462299999999998</v>
      </c>
      <c r="HD46" s="17">
        <v>43.5</v>
      </c>
      <c r="HE46" s="17">
        <v>44.275120000000001</v>
      </c>
      <c r="HF46" s="17">
        <v>44.275120000000001</v>
      </c>
      <c r="HG46" s="17">
        <v>-0.77512000000000003</v>
      </c>
      <c r="HH46" s="17"/>
      <c r="HI46" s="17"/>
      <c r="HJ46" s="17">
        <v>3.9046599999999998</v>
      </c>
      <c r="HK46" s="17">
        <v>-3.9046599999999998</v>
      </c>
      <c r="HL46" s="17">
        <v>18.3</v>
      </c>
      <c r="HM46" s="17">
        <v>19.257169999999999</v>
      </c>
      <c r="HN46" s="17">
        <v>19.257169999999999</v>
      </c>
      <c r="HO46" s="17">
        <v>-0.95716999999999997</v>
      </c>
      <c r="HP46" s="17">
        <v>154.4</v>
      </c>
      <c r="HQ46" s="17">
        <v>171.54185000000001</v>
      </c>
      <c r="HR46" s="17">
        <v>171.54185000000001</v>
      </c>
      <c r="HS46" s="17">
        <v>-17.141850000000002</v>
      </c>
      <c r="HT46" s="17"/>
      <c r="HU46" s="17"/>
      <c r="HV46" s="17"/>
      <c r="HW46" s="17">
        <v>0</v>
      </c>
      <c r="HX46" s="17"/>
      <c r="HY46" s="17"/>
      <c r="HZ46" s="17"/>
      <c r="IA46" s="17">
        <v>0</v>
      </c>
      <c r="IB46" s="17"/>
      <c r="IC46" s="17"/>
      <c r="ID46" s="17"/>
      <c r="IE46" s="17">
        <v>0</v>
      </c>
      <c r="IF46" s="17"/>
      <c r="IG46" s="17"/>
      <c r="IH46" s="17"/>
      <c r="II46" s="17">
        <v>0</v>
      </c>
      <c r="IJ46" s="17"/>
      <c r="IK46" s="17"/>
      <c r="IL46" s="17"/>
      <c r="IM46" s="17">
        <v>0</v>
      </c>
      <c r="IN46" s="17">
        <v>47.1</v>
      </c>
      <c r="IO46" s="17"/>
      <c r="IP46" s="17"/>
      <c r="IQ46" s="17">
        <v>47.1</v>
      </c>
      <c r="IR46" s="17"/>
      <c r="IS46" s="17"/>
      <c r="IT46" s="17"/>
      <c r="IU46" s="17">
        <v>0</v>
      </c>
      <c r="IV46" s="17"/>
      <c r="IW46" s="17"/>
      <c r="IX46" s="17"/>
      <c r="IY46" s="17">
        <v>0</v>
      </c>
      <c r="IZ46" s="17"/>
      <c r="JA46" s="17"/>
      <c r="JB46" s="17"/>
      <c r="JC46" s="17">
        <v>0</v>
      </c>
      <c r="JD46" s="17">
        <v>86.5</v>
      </c>
      <c r="JE46" s="17">
        <v>88.815600000000003</v>
      </c>
      <c r="JF46" s="17">
        <v>88.815600000000003</v>
      </c>
      <c r="JG46" s="17">
        <v>-2.3155999999999999</v>
      </c>
      <c r="JH46" s="17"/>
      <c r="JI46" s="17"/>
      <c r="JJ46" s="17"/>
      <c r="JK46" s="17">
        <v>0</v>
      </c>
      <c r="JL46" s="17"/>
      <c r="JM46" s="17"/>
      <c r="JN46" s="17"/>
      <c r="JO46" s="17">
        <v>0</v>
      </c>
      <c r="JP46" s="17">
        <v>137.4</v>
      </c>
      <c r="JQ46" s="17">
        <v>136.66667000000001</v>
      </c>
      <c r="JR46" s="17">
        <v>166.24068</v>
      </c>
      <c r="JS46" s="17">
        <v>-28.840679999999999</v>
      </c>
      <c r="JT46" s="17">
        <v>65.900000000000006</v>
      </c>
      <c r="JU46" s="17">
        <v>68.333330000000004</v>
      </c>
      <c r="JV46" s="17">
        <v>83.120339999999999</v>
      </c>
      <c r="JW46" s="17">
        <v>-17.22034</v>
      </c>
      <c r="JX46" s="17"/>
      <c r="JY46" s="17"/>
      <c r="JZ46" s="17"/>
      <c r="KA46" s="17">
        <v>0</v>
      </c>
      <c r="KB46" s="17"/>
      <c r="KC46" s="17"/>
      <c r="KD46" s="17"/>
      <c r="KE46" s="17">
        <v>0</v>
      </c>
      <c r="KF46" s="17"/>
      <c r="KG46" s="17"/>
      <c r="KH46" s="17"/>
      <c r="KI46" s="17">
        <v>0</v>
      </c>
      <c r="KJ46" s="17"/>
      <c r="KK46" s="17"/>
      <c r="KL46" s="17"/>
      <c r="KM46" s="17">
        <v>0</v>
      </c>
      <c r="KN46" s="17"/>
      <c r="KO46" s="17"/>
      <c r="KP46" s="17"/>
      <c r="KQ46" s="17">
        <v>0</v>
      </c>
      <c r="KR46" s="17"/>
      <c r="KS46" s="17"/>
      <c r="KT46" s="17"/>
      <c r="KU46" s="17">
        <v>0</v>
      </c>
      <c r="KV46" s="17"/>
      <c r="KW46" s="17"/>
      <c r="KX46" s="17"/>
      <c r="KY46" s="17">
        <v>0</v>
      </c>
      <c r="KZ46" s="17"/>
      <c r="LA46" s="17"/>
      <c r="LB46" s="17"/>
      <c r="LC46" s="17">
        <v>0</v>
      </c>
      <c r="LD46" s="17">
        <v>4.0999999999999996</v>
      </c>
      <c r="LE46" s="17">
        <v>3.7524000000000002</v>
      </c>
      <c r="LF46" s="17">
        <v>3.7524000000000002</v>
      </c>
      <c r="LG46" s="17">
        <v>0.34760000000000002</v>
      </c>
      <c r="LH46" s="17">
        <v>126.9</v>
      </c>
      <c r="LI46" s="17">
        <v>182.62083999999999</v>
      </c>
      <c r="LJ46" s="17">
        <v>115.03805</v>
      </c>
      <c r="LK46" s="17">
        <v>11.86195</v>
      </c>
      <c r="LL46" s="17">
        <v>125.8</v>
      </c>
      <c r="LM46" s="17">
        <v>133.67977999999999</v>
      </c>
      <c r="LN46" s="17">
        <v>125.87508</v>
      </c>
      <c r="LO46" s="17">
        <v>-7.5079999999999994E-2</v>
      </c>
      <c r="LP46" s="17">
        <v>64.2</v>
      </c>
      <c r="LQ46" s="17">
        <v>67.461460000000002</v>
      </c>
      <c r="LR46" s="17">
        <v>67.461460000000002</v>
      </c>
      <c r="LS46" s="17">
        <v>-3.26146</v>
      </c>
      <c r="LT46" s="17">
        <v>73.5</v>
      </c>
      <c r="LU46" s="17">
        <v>78.567999999999998</v>
      </c>
      <c r="LV46" s="17">
        <v>78.567999999999998</v>
      </c>
      <c r="LW46" s="17">
        <v>-5.0679999999999996</v>
      </c>
      <c r="LX46" s="17">
        <v>30.3</v>
      </c>
      <c r="LY46" s="17">
        <v>30.097560000000001</v>
      </c>
      <c r="LZ46" s="17">
        <v>30.097560000000001</v>
      </c>
      <c r="MA46" s="17">
        <v>0.20244000000000001</v>
      </c>
      <c r="MB46" s="17"/>
      <c r="MC46" s="17"/>
      <c r="MD46" s="17"/>
      <c r="ME46" s="17">
        <v>0</v>
      </c>
      <c r="MF46" s="17"/>
      <c r="MG46" s="17"/>
      <c r="MH46" s="17"/>
      <c r="MI46" s="17">
        <v>0</v>
      </c>
      <c r="MJ46" s="17"/>
      <c r="MK46" s="17"/>
      <c r="ML46" s="17"/>
      <c r="MM46" s="17">
        <v>0</v>
      </c>
      <c r="MN46" s="17">
        <v>147.30000000000001</v>
      </c>
      <c r="MO46" s="17">
        <v>149.77393000000001</v>
      </c>
      <c r="MP46" s="17">
        <v>149.77393000000001</v>
      </c>
      <c r="MQ46" s="17">
        <v>-2.4739300000000002</v>
      </c>
      <c r="MR46" s="17">
        <v>147.80000000000001</v>
      </c>
      <c r="MS46" s="17">
        <v>149.77393000000001</v>
      </c>
      <c r="MT46" s="17">
        <v>149.77393000000001</v>
      </c>
      <c r="MU46" s="17">
        <v>-1.97393</v>
      </c>
      <c r="MV46" s="17">
        <v>149.4</v>
      </c>
      <c r="MW46" s="17">
        <v>149.77393000000001</v>
      </c>
      <c r="MX46" s="17">
        <v>149.77393000000001</v>
      </c>
      <c r="MY46" s="17">
        <v>-0.37392999999999998</v>
      </c>
      <c r="MZ46" s="17"/>
      <c r="NA46" s="17"/>
      <c r="NB46" s="17"/>
      <c r="NC46" s="17">
        <v>0</v>
      </c>
      <c r="ND46" s="17">
        <v>176.2</v>
      </c>
      <c r="NE46" s="17"/>
      <c r="NF46" s="17"/>
      <c r="NG46" s="17">
        <v>176.2</v>
      </c>
      <c r="NH46" s="17"/>
      <c r="NI46" s="17"/>
      <c r="NJ46" s="17"/>
      <c r="NK46" s="17">
        <v>0</v>
      </c>
      <c r="NL46" s="17"/>
      <c r="NM46" s="17"/>
      <c r="NN46" s="17"/>
      <c r="NO46" s="17">
        <v>0</v>
      </c>
      <c r="NP46" s="17"/>
      <c r="NQ46" s="17"/>
      <c r="NR46" s="17"/>
      <c r="NS46" s="17">
        <v>0</v>
      </c>
      <c r="NT46" s="17"/>
      <c r="NU46" s="17"/>
      <c r="NV46" s="17"/>
      <c r="NW46" s="17">
        <v>0</v>
      </c>
      <c r="NX46" s="17"/>
      <c r="NY46" s="17"/>
      <c r="NZ46" s="17"/>
      <c r="OA46" s="17">
        <v>0</v>
      </c>
      <c r="OB46" s="17">
        <v>0</v>
      </c>
      <c r="OC46" s="17"/>
      <c r="OD46" s="17">
        <v>0</v>
      </c>
      <c r="OE46" s="17">
        <v>0</v>
      </c>
      <c r="OF46" s="17">
        <v>62.5</v>
      </c>
      <c r="OG46" s="17">
        <v>68.502629999999996</v>
      </c>
      <c r="OH46" s="17">
        <v>63.695999999999998</v>
      </c>
      <c r="OI46" s="17">
        <v>-1.196</v>
      </c>
      <c r="OJ46" s="17">
        <v>0</v>
      </c>
      <c r="OK46" s="17"/>
      <c r="OL46" s="17">
        <v>0</v>
      </c>
      <c r="OM46" s="17">
        <v>0</v>
      </c>
      <c r="ON46" s="17">
        <v>6.8</v>
      </c>
      <c r="OO46" s="17">
        <v>12.202</v>
      </c>
      <c r="OP46" s="17">
        <v>12.202</v>
      </c>
      <c r="OQ46" s="17">
        <v>-5.4020000000000001</v>
      </c>
      <c r="OR46" s="17">
        <v>0</v>
      </c>
      <c r="OS46" s="17"/>
      <c r="OT46" s="17">
        <v>0</v>
      </c>
      <c r="OU46" s="17">
        <v>0</v>
      </c>
      <c r="OV46" s="17">
        <v>18</v>
      </c>
      <c r="OW46" s="17">
        <v>17.560980000000001</v>
      </c>
      <c r="OX46" s="17">
        <v>17.560980000000001</v>
      </c>
      <c r="OY46" s="17">
        <v>0.43902000000000002</v>
      </c>
      <c r="OZ46" s="17">
        <v>9.9</v>
      </c>
      <c r="PA46" s="17">
        <v>9.9830000000000005</v>
      </c>
      <c r="PB46" s="17">
        <v>9.9830000000000005</v>
      </c>
      <c r="PC46" s="17">
        <v>-8.3000000000000004E-2</v>
      </c>
      <c r="PD46" s="17">
        <v>5.5</v>
      </c>
      <c r="PE46" s="17">
        <v>5.67</v>
      </c>
      <c r="PF46" s="17">
        <v>5.67</v>
      </c>
      <c r="PG46" s="17">
        <v>-0.17</v>
      </c>
      <c r="PH46" s="17">
        <v>0.8</v>
      </c>
      <c r="PI46" s="17">
        <v>1</v>
      </c>
      <c r="PJ46" s="17">
        <v>1</v>
      </c>
      <c r="PK46" s="17">
        <v>-0.2</v>
      </c>
      <c r="PL46" s="17">
        <v>1.3</v>
      </c>
      <c r="PM46" s="17">
        <v>1.5</v>
      </c>
      <c r="PN46" s="17">
        <v>1.5</v>
      </c>
      <c r="PO46" s="17">
        <v>-0.2</v>
      </c>
      <c r="PP46" s="17">
        <v>4.3</v>
      </c>
      <c r="PQ46" s="17">
        <v>4.5</v>
      </c>
      <c r="PR46" s="17">
        <v>4.5</v>
      </c>
      <c r="PS46" s="17">
        <v>-0.2</v>
      </c>
      <c r="PT46" s="17">
        <v>19.899999999999999</v>
      </c>
      <c r="PU46" s="17">
        <v>19.5122</v>
      </c>
      <c r="PV46" s="17">
        <v>19.5122</v>
      </c>
      <c r="PW46" s="17">
        <v>0.38779999999999998</v>
      </c>
      <c r="PX46" s="17">
        <v>20</v>
      </c>
      <c r="PY46" s="17">
        <v>19.5122</v>
      </c>
      <c r="PZ46" s="17">
        <v>19.5122</v>
      </c>
      <c r="QA46" s="17">
        <v>0.48780000000000001</v>
      </c>
      <c r="QB46" s="17">
        <v>16.3</v>
      </c>
      <c r="QC46" s="17">
        <v>13.65854</v>
      </c>
      <c r="QD46" s="17">
        <v>13.65854</v>
      </c>
      <c r="QE46" s="17">
        <v>2.6414599999999999</v>
      </c>
      <c r="QF46" s="17">
        <v>3.4</v>
      </c>
      <c r="QG46" s="17">
        <v>3.5</v>
      </c>
      <c r="QH46" s="17">
        <v>3.5</v>
      </c>
      <c r="QI46" s="17">
        <v>-0.1</v>
      </c>
      <c r="QJ46" s="17">
        <v>18.600000000000001</v>
      </c>
      <c r="QK46" s="17">
        <v>18.146339999999999</v>
      </c>
      <c r="QL46" s="17">
        <v>18.146339999999999</v>
      </c>
      <c r="QM46" s="17">
        <v>0.45366000000000001</v>
      </c>
      <c r="QN46" s="17">
        <v>0</v>
      </c>
      <c r="QO46" s="17"/>
      <c r="QP46" s="17">
        <v>0</v>
      </c>
      <c r="QQ46" s="17">
        <v>0</v>
      </c>
      <c r="QR46" s="17">
        <v>0</v>
      </c>
      <c r="QS46" s="17"/>
      <c r="QT46" s="17">
        <v>0</v>
      </c>
      <c r="QU46" s="17">
        <v>0</v>
      </c>
      <c r="QV46" s="17">
        <v>14.1</v>
      </c>
      <c r="QW46" s="17">
        <v>17</v>
      </c>
      <c r="QX46" s="17">
        <v>9.1069999999999993</v>
      </c>
      <c r="QY46" s="17">
        <v>4.9930000000000003</v>
      </c>
      <c r="QZ46" s="17">
        <v>46.5</v>
      </c>
      <c r="RA46" s="17">
        <v>49.9</v>
      </c>
      <c r="RB46" s="17">
        <v>30.068000000000001</v>
      </c>
      <c r="RC46" s="17">
        <v>16.431999999999999</v>
      </c>
      <c r="RD46" s="17">
        <v>4.5</v>
      </c>
      <c r="RE46" s="17">
        <v>4.2</v>
      </c>
      <c r="RF46" s="17">
        <v>4.2</v>
      </c>
      <c r="RG46" s="17">
        <v>0.3</v>
      </c>
      <c r="RH46" s="17">
        <v>1</v>
      </c>
      <c r="RI46" s="17">
        <v>1.2</v>
      </c>
      <c r="RJ46" s="17">
        <v>1.2</v>
      </c>
      <c r="RK46" s="17">
        <v>-0.2</v>
      </c>
      <c r="RL46" s="17">
        <v>2.2000000000000002</v>
      </c>
      <c r="RM46" s="17">
        <v>2.4</v>
      </c>
      <c r="RN46" s="17">
        <v>2.4</v>
      </c>
      <c r="RO46" s="17">
        <v>-0.2</v>
      </c>
      <c r="RP46" s="17">
        <v>3</v>
      </c>
      <c r="RQ46" s="17">
        <v>1.4</v>
      </c>
      <c r="RR46" s="17">
        <v>1.4</v>
      </c>
      <c r="RS46" s="17">
        <v>1.6</v>
      </c>
      <c r="RT46" s="17">
        <v>0</v>
      </c>
      <c r="RU46" s="17"/>
      <c r="RV46" s="17">
        <v>0</v>
      </c>
      <c r="RW46" s="17">
        <v>0</v>
      </c>
      <c r="RX46" s="17">
        <v>3.2</v>
      </c>
      <c r="RY46" s="17">
        <v>3.18</v>
      </c>
      <c r="RZ46" s="17">
        <v>3.18</v>
      </c>
      <c r="SA46" s="17">
        <v>0.02</v>
      </c>
      <c r="SB46" s="17">
        <v>10.7</v>
      </c>
      <c r="SC46" s="17">
        <v>19.869240000000001</v>
      </c>
      <c r="SD46" s="17">
        <v>15.15306</v>
      </c>
      <c r="SE46" s="17">
        <v>-4.4530599999999998</v>
      </c>
      <c r="SF46" s="17">
        <v>2.4</v>
      </c>
      <c r="SG46" s="17">
        <v>2</v>
      </c>
      <c r="SH46" s="17">
        <v>2</v>
      </c>
      <c r="SI46" s="17">
        <v>0.4</v>
      </c>
      <c r="SJ46" s="17">
        <v>0.4</v>
      </c>
      <c r="SK46" s="17">
        <v>0.7</v>
      </c>
      <c r="SL46" s="17">
        <v>0.7</v>
      </c>
      <c r="SM46" s="17">
        <v>-0.3</v>
      </c>
      <c r="SN46" s="17">
        <v>18.8</v>
      </c>
      <c r="SO46" s="17">
        <v>10.53659</v>
      </c>
      <c r="SP46" s="17">
        <v>10.53659</v>
      </c>
      <c r="SQ46" s="17">
        <v>8.2634100000000004</v>
      </c>
      <c r="SR46" s="17">
        <v>5.6</v>
      </c>
      <c r="SS46" s="17">
        <v>6</v>
      </c>
      <c r="ST46" s="17">
        <v>6</v>
      </c>
      <c r="SU46" s="17">
        <v>-0.4</v>
      </c>
      <c r="SV46" s="17">
        <v>9.6999999999999993</v>
      </c>
      <c r="SW46" s="17">
        <v>7</v>
      </c>
      <c r="SX46" s="17">
        <v>7</v>
      </c>
      <c r="SY46" s="17">
        <v>2.7</v>
      </c>
      <c r="SZ46" s="17">
        <v>13.5</v>
      </c>
      <c r="TA46" s="17">
        <v>10.73171</v>
      </c>
      <c r="TB46" s="17">
        <v>10.73171</v>
      </c>
      <c r="TC46" s="17">
        <v>2.7682899999999999</v>
      </c>
      <c r="TD46" s="17">
        <v>20</v>
      </c>
      <c r="TE46" s="17">
        <v>19.21951</v>
      </c>
      <c r="TF46" s="17">
        <v>19.21951</v>
      </c>
      <c r="TG46" s="17">
        <v>0.78049000000000002</v>
      </c>
      <c r="TH46" s="17">
        <v>2.4</v>
      </c>
      <c r="TI46" s="17">
        <v>8.6959999999999997</v>
      </c>
      <c r="TJ46" s="17">
        <v>8.6959999999999997</v>
      </c>
      <c r="TK46" s="17">
        <v>-6.2960000000000003</v>
      </c>
      <c r="TL46" s="17">
        <v>23</v>
      </c>
      <c r="TM46" s="17">
        <v>49</v>
      </c>
      <c r="TN46" s="17">
        <v>53.845999999999997</v>
      </c>
      <c r="TO46" s="17">
        <v>-30.846</v>
      </c>
      <c r="TP46" s="17">
        <v>0</v>
      </c>
      <c r="TQ46" s="17"/>
      <c r="TR46" s="17">
        <v>0</v>
      </c>
      <c r="TS46" s="17">
        <v>0</v>
      </c>
      <c r="TT46" s="17">
        <v>21.5</v>
      </c>
      <c r="TU46" s="17">
        <v>80.912300000000002</v>
      </c>
      <c r="TV46" s="17">
        <v>54.008000000000003</v>
      </c>
      <c r="TW46" s="17">
        <v>-32.508000000000003</v>
      </c>
      <c r="TX46" s="17">
        <v>46.8</v>
      </c>
      <c r="TY46" s="17">
        <v>73</v>
      </c>
      <c r="TZ46" s="17">
        <v>71.376999999999995</v>
      </c>
      <c r="UA46" s="17">
        <v>-24.577000000000002</v>
      </c>
      <c r="UB46" s="17">
        <v>1.9</v>
      </c>
      <c r="UC46" s="17">
        <v>3.5049999999999999</v>
      </c>
      <c r="UD46" s="17">
        <v>3.5049999999999999</v>
      </c>
      <c r="UE46" s="17">
        <v>-1.605</v>
      </c>
      <c r="UF46" s="17">
        <v>1.8</v>
      </c>
      <c r="UG46" s="17">
        <v>2.8450000000000002</v>
      </c>
      <c r="UH46" s="17">
        <v>2.8450000000000002</v>
      </c>
      <c r="UI46" s="17">
        <v>-1.0449999999999999</v>
      </c>
      <c r="UJ46" s="17">
        <v>6</v>
      </c>
      <c r="UK46" s="17">
        <v>10</v>
      </c>
      <c r="UL46" s="17">
        <v>10</v>
      </c>
      <c r="UM46" s="17">
        <v>-4</v>
      </c>
      <c r="UN46" s="17">
        <v>4.5999999999999996</v>
      </c>
      <c r="UO46" s="17">
        <v>4</v>
      </c>
      <c r="UP46" s="17">
        <v>4</v>
      </c>
      <c r="UQ46" s="17">
        <v>0.6</v>
      </c>
      <c r="UR46" s="17"/>
      <c r="US46" s="17"/>
      <c r="UT46" s="17"/>
      <c r="UU46" s="17">
        <v>0</v>
      </c>
      <c r="UV46" s="17">
        <v>10</v>
      </c>
      <c r="UW46" s="17">
        <v>10.73171</v>
      </c>
      <c r="UX46" s="17">
        <v>10.73171</v>
      </c>
      <c r="UY46" s="17">
        <v>-0.73170999999999997</v>
      </c>
      <c r="UZ46" s="17">
        <v>10.6</v>
      </c>
      <c r="VA46" s="17">
        <v>11.90244</v>
      </c>
      <c r="VB46" s="17">
        <v>11.90244</v>
      </c>
      <c r="VC46" s="17">
        <v>-1.30244</v>
      </c>
      <c r="VD46" s="17">
        <v>10.8</v>
      </c>
      <c r="VE46" s="17">
        <v>11.90244</v>
      </c>
      <c r="VF46" s="17">
        <v>11.90244</v>
      </c>
      <c r="VG46" s="17">
        <v>-1.1024400000000001</v>
      </c>
      <c r="VH46" s="17">
        <v>3.6</v>
      </c>
      <c r="VI46" s="17">
        <v>8.5239999999999991</v>
      </c>
      <c r="VJ46" s="17">
        <v>8.5239999999999991</v>
      </c>
      <c r="VK46" s="17">
        <v>-4.9240000000000004</v>
      </c>
      <c r="VL46" s="17">
        <v>0</v>
      </c>
      <c r="VM46" s="17"/>
      <c r="VN46" s="17">
        <v>0</v>
      </c>
      <c r="VO46" s="17">
        <v>0</v>
      </c>
      <c r="VP46" s="17">
        <v>0</v>
      </c>
      <c r="VQ46" s="17"/>
      <c r="VR46" s="17">
        <v>0</v>
      </c>
      <c r="VS46" s="17">
        <v>0</v>
      </c>
      <c r="VT46" s="17">
        <v>0</v>
      </c>
      <c r="VU46" s="17"/>
      <c r="VV46" s="17">
        <v>0</v>
      </c>
      <c r="VW46" s="17">
        <v>0</v>
      </c>
      <c r="VX46" s="17">
        <v>0.6</v>
      </c>
      <c r="VY46" s="17">
        <v>0.6</v>
      </c>
      <c r="VZ46" s="17">
        <v>0.6</v>
      </c>
      <c r="WA46" s="17">
        <v>0</v>
      </c>
      <c r="WB46" s="17">
        <v>117.2</v>
      </c>
      <c r="WC46" s="17">
        <v>94.6</v>
      </c>
      <c r="WD46" s="17">
        <v>97</v>
      </c>
      <c r="WE46" s="17">
        <v>20.2</v>
      </c>
      <c r="WF46" s="17">
        <v>102.5</v>
      </c>
      <c r="WG46" s="17">
        <v>75</v>
      </c>
      <c r="WH46" s="17">
        <v>75</v>
      </c>
      <c r="WI46" s="17">
        <v>27.5</v>
      </c>
      <c r="WJ46" s="17">
        <v>0</v>
      </c>
      <c r="WK46" s="17"/>
      <c r="WL46" s="17">
        <v>0</v>
      </c>
      <c r="WM46" s="17">
        <v>0</v>
      </c>
      <c r="WN46" s="17">
        <v>0</v>
      </c>
      <c r="WO46" s="17"/>
      <c r="WP46" s="17">
        <v>0</v>
      </c>
      <c r="WQ46" s="17">
        <v>0</v>
      </c>
      <c r="WR46" s="17">
        <v>9.8000000000000007</v>
      </c>
      <c r="WS46" s="17">
        <v>9.8000000000000007</v>
      </c>
      <c r="WT46" s="17">
        <v>9.8000000000000007</v>
      </c>
      <c r="WU46" s="17">
        <v>0</v>
      </c>
      <c r="WV46" s="17">
        <v>20</v>
      </c>
      <c r="WW46" s="17">
        <v>19.21951</v>
      </c>
      <c r="WX46" s="17">
        <v>19.21951</v>
      </c>
      <c r="WY46" s="17">
        <v>0.78049000000000002</v>
      </c>
      <c r="WZ46" s="17">
        <v>10.199999999999999</v>
      </c>
      <c r="XA46" s="17">
        <v>10.7</v>
      </c>
      <c r="XB46" s="17">
        <v>10.7</v>
      </c>
      <c r="XC46" s="17">
        <v>-0.5</v>
      </c>
      <c r="XD46" s="17">
        <v>43.3</v>
      </c>
      <c r="XE46" s="17">
        <v>42</v>
      </c>
      <c r="XF46" s="17">
        <v>42</v>
      </c>
      <c r="XG46" s="17">
        <v>1.3</v>
      </c>
      <c r="XH46" s="17">
        <v>14.9</v>
      </c>
      <c r="XI46" s="17">
        <v>14</v>
      </c>
      <c r="XJ46" s="17">
        <v>14</v>
      </c>
      <c r="XK46" s="17">
        <v>0.9</v>
      </c>
      <c r="XL46" s="17"/>
      <c r="XM46" s="17"/>
      <c r="XN46" s="17"/>
      <c r="XO46" s="17">
        <v>0</v>
      </c>
      <c r="XP46" s="17"/>
      <c r="XQ46" s="17"/>
      <c r="XR46" s="17"/>
      <c r="XS46" s="17">
        <v>0</v>
      </c>
      <c r="XT46" s="17">
        <v>17</v>
      </c>
      <c r="XU46" s="17">
        <v>14</v>
      </c>
      <c r="XV46" s="17">
        <v>14</v>
      </c>
      <c r="XW46" s="17">
        <v>3</v>
      </c>
      <c r="XX46" s="17"/>
      <c r="XY46" s="17"/>
      <c r="XZ46" s="17"/>
      <c r="YA46" s="17">
        <v>0</v>
      </c>
      <c r="YB46" s="17"/>
      <c r="YC46" s="17"/>
      <c r="YD46" s="17"/>
      <c r="YE46" s="17">
        <v>0</v>
      </c>
    </row>
    <row r="47" spans="1:655" ht="24" customHeight="1" x14ac:dyDescent="0.35">
      <c r="A47" s="1"/>
      <c r="B47" s="16" t="s">
        <v>59</v>
      </c>
      <c r="C47" s="16" t="s">
        <v>821</v>
      </c>
      <c r="D47" s="17"/>
      <c r="E47" s="17"/>
      <c r="F47" s="17"/>
      <c r="G47" s="17">
        <v>0</v>
      </c>
      <c r="H47" s="17">
        <v>649.4</v>
      </c>
      <c r="I47" s="17">
        <v>646.79789000000005</v>
      </c>
      <c r="J47" s="17">
        <v>646.79789000000005</v>
      </c>
      <c r="K47" s="17">
        <v>2.6021100000000001</v>
      </c>
      <c r="L47" s="17">
        <v>218.2</v>
      </c>
      <c r="M47" s="17">
        <v>211.44126</v>
      </c>
      <c r="N47" s="17">
        <v>211.44126</v>
      </c>
      <c r="O47" s="17">
        <v>6.7587400000000004</v>
      </c>
      <c r="P47" s="17"/>
      <c r="Q47" s="17"/>
      <c r="R47" s="17"/>
      <c r="S47" s="17">
        <v>0</v>
      </c>
      <c r="T47" s="17"/>
      <c r="U47" s="17"/>
      <c r="V47" s="17"/>
      <c r="W47" s="17">
        <v>0</v>
      </c>
      <c r="X47" s="17">
        <v>90.2</v>
      </c>
      <c r="Y47" s="17">
        <v>92.226339999999993</v>
      </c>
      <c r="Z47" s="17">
        <v>92.226339999999993</v>
      </c>
      <c r="AA47" s="17">
        <v>-2.0263399999999998</v>
      </c>
      <c r="AB47" s="17">
        <v>176.2</v>
      </c>
      <c r="AC47" s="17">
        <v>179.98707999999999</v>
      </c>
      <c r="AD47" s="17">
        <v>168.67212000000001</v>
      </c>
      <c r="AE47" s="17">
        <v>7.5278799999999997</v>
      </c>
      <c r="AF47" s="17"/>
      <c r="AG47" s="17"/>
      <c r="AH47" s="17"/>
      <c r="AI47" s="17">
        <v>0</v>
      </c>
      <c r="AJ47" s="17"/>
      <c r="AK47" s="17"/>
      <c r="AL47" s="17"/>
      <c r="AM47" s="17">
        <v>0</v>
      </c>
      <c r="AN47" s="17">
        <v>119.3</v>
      </c>
      <c r="AO47" s="17">
        <v>147.19311999999999</v>
      </c>
      <c r="AP47" s="17">
        <v>186</v>
      </c>
      <c r="AQ47" s="17">
        <v>-66.7</v>
      </c>
      <c r="AR47" s="17">
        <v>119.8</v>
      </c>
      <c r="AS47" s="17">
        <v>147.19311999999999</v>
      </c>
      <c r="AT47" s="17">
        <v>186</v>
      </c>
      <c r="AU47" s="17">
        <v>-66.2</v>
      </c>
      <c r="AV47" s="17">
        <v>119.7</v>
      </c>
      <c r="AW47" s="17">
        <v>147.19311999999999</v>
      </c>
      <c r="AX47" s="17">
        <v>186</v>
      </c>
      <c r="AY47" s="17">
        <v>-66.3</v>
      </c>
      <c r="AZ47" s="17">
        <v>220.5</v>
      </c>
      <c r="BA47" s="17">
        <v>220.78969000000001</v>
      </c>
      <c r="BB47" s="17">
        <v>279</v>
      </c>
      <c r="BC47" s="17">
        <v>-58.5</v>
      </c>
      <c r="BD47" s="17">
        <v>211.1</v>
      </c>
      <c r="BE47" s="17">
        <v>209.29819000000001</v>
      </c>
      <c r="BF47" s="17">
        <v>209.29819000000001</v>
      </c>
      <c r="BG47" s="17">
        <v>1.8018099999999999</v>
      </c>
      <c r="BH47" s="17">
        <v>110.4</v>
      </c>
      <c r="BI47" s="17">
        <v>104.6491</v>
      </c>
      <c r="BJ47" s="17">
        <v>104.6491</v>
      </c>
      <c r="BK47" s="17">
        <v>5.7508999999999997</v>
      </c>
      <c r="BL47" s="17">
        <v>564.29999999999995</v>
      </c>
      <c r="BM47" s="17">
        <v>568.29854</v>
      </c>
      <c r="BN47" s="17">
        <v>568.29854</v>
      </c>
      <c r="BO47" s="17">
        <v>-3.9985400000000002</v>
      </c>
      <c r="BP47" s="17">
        <v>5.2</v>
      </c>
      <c r="BQ47" s="17">
        <v>4.4534599999999998</v>
      </c>
      <c r="BR47" s="17">
        <v>4.4534599999999998</v>
      </c>
      <c r="BS47" s="17">
        <v>0.74653999999999998</v>
      </c>
      <c r="BT47" s="17"/>
      <c r="BU47" s="17"/>
      <c r="BV47" s="17"/>
      <c r="BW47" s="17">
        <v>0</v>
      </c>
      <c r="BX47" s="17"/>
      <c r="BY47" s="17"/>
      <c r="BZ47" s="17"/>
      <c r="CA47" s="17">
        <v>0</v>
      </c>
      <c r="CB47" s="17"/>
      <c r="CC47" s="17"/>
      <c r="CD47" s="17"/>
      <c r="CE47" s="17">
        <v>0</v>
      </c>
      <c r="CF47" s="17"/>
      <c r="CG47" s="17"/>
      <c r="CH47" s="17"/>
      <c r="CI47" s="17">
        <v>0</v>
      </c>
      <c r="CJ47" s="17">
        <v>167.3</v>
      </c>
      <c r="CK47" s="17">
        <v>164.70732000000001</v>
      </c>
      <c r="CL47" s="17">
        <v>164.70732000000001</v>
      </c>
      <c r="CM47" s="17">
        <v>2.5926800000000001</v>
      </c>
      <c r="CN47" s="17">
        <v>7.3</v>
      </c>
      <c r="CO47" s="17">
        <v>5.1583800000000002</v>
      </c>
      <c r="CP47" s="17">
        <v>5.1583800000000002</v>
      </c>
      <c r="CQ47" s="17">
        <v>2.1416200000000001</v>
      </c>
      <c r="CR47" s="17">
        <v>5.7</v>
      </c>
      <c r="CS47" s="17">
        <v>2.8315000000000001</v>
      </c>
      <c r="CT47" s="17">
        <v>2.8315000000000001</v>
      </c>
      <c r="CU47" s="17">
        <v>2.8685</v>
      </c>
      <c r="CV47" s="17"/>
      <c r="CW47" s="17"/>
      <c r="CX47" s="17"/>
      <c r="CY47" s="17">
        <v>0</v>
      </c>
      <c r="CZ47" s="17">
        <v>6.2</v>
      </c>
      <c r="DA47" s="17">
        <v>6.8787000000000003</v>
      </c>
      <c r="DB47" s="17">
        <v>6.8787000000000003</v>
      </c>
      <c r="DC47" s="17">
        <v>-0.67869999999999997</v>
      </c>
      <c r="DD47" s="17">
        <v>12.9</v>
      </c>
      <c r="DE47" s="17">
        <v>14.9922</v>
      </c>
      <c r="DF47" s="17">
        <v>14.9922</v>
      </c>
      <c r="DG47" s="17">
        <v>-2.0922000000000001</v>
      </c>
      <c r="DH47" s="17">
        <v>94.6</v>
      </c>
      <c r="DI47" s="17">
        <v>70</v>
      </c>
      <c r="DJ47" s="17">
        <v>82.10754</v>
      </c>
      <c r="DK47" s="17">
        <v>12.492459999999999</v>
      </c>
      <c r="DL47" s="17"/>
      <c r="DM47" s="17"/>
      <c r="DN47" s="17"/>
      <c r="DO47" s="17">
        <v>0</v>
      </c>
      <c r="DP47" s="17"/>
      <c r="DQ47" s="17"/>
      <c r="DR47" s="17"/>
      <c r="DS47" s="17">
        <v>0</v>
      </c>
      <c r="DT47" s="17"/>
      <c r="DU47" s="17"/>
      <c r="DV47" s="17"/>
      <c r="DW47" s="17">
        <v>0</v>
      </c>
      <c r="DX47" s="17"/>
      <c r="DY47" s="17"/>
      <c r="DZ47" s="17"/>
      <c r="EA47" s="17">
        <v>0</v>
      </c>
      <c r="EB47" s="17">
        <v>110.5</v>
      </c>
      <c r="EC47" s="17">
        <v>112.90537</v>
      </c>
      <c r="ED47" s="17">
        <v>112.90537</v>
      </c>
      <c r="EE47" s="17">
        <v>-2.40537</v>
      </c>
      <c r="EF47" s="17">
        <v>222.2</v>
      </c>
      <c r="EG47" s="17">
        <v>221.55625000000001</v>
      </c>
      <c r="EH47" s="17">
        <v>221.30108000000001</v>
      </c>
      <c r="EI47" s="17">
        <v>0.89892000000000005</v>
      </c>
      <c r="EJ47" s="17"/>
      <c r="EK47" s="17"/>
      <c r="EL47" s="17"/>
      <c r="EM47" s="17">
        <v>0</v>
      </c>
      <c r="EN47" s="17"/>
      <c r="EO47" s="17"/>
      <c r="EP47" s="17"/>
      <c r="EQ47" s="17">
        <v>0</v>
      </c>
      <c r="ER47" s="17"/>
      <c r="ES47" s="17"/>
      <c r="ET47" s="17"/>
      <c r="EU47" s="17">
        <v>0</v>
      </c>
      <c r="EV47" s="17">
        <v>6.5</v>
      </c>
      <c r="EW47" s="17">
        <v>6.39</v>
      </c>
      <c r="EX47" s="17">
        <v>6.39</v>
      </c>
      <c r="EY47" s="17">
        <v>0.11</v>
      </c>
      <c r="EZ47" s="17">
        <v>463.6</v>
      </c>
      <c r="FA47" s="17">
        <v>458.87804999999997</v>
      </c>
      <c r="FB47" s="17">
        <v>441.88216999999997</v>
      </c>
      <c r="FC47" s="17">
        <v>21.717829999999999</v>
      </c>
      <c r="FD47" s="17">
        <v>68</v>
      </c>
      <c r="FE47" s="17">
        <v>61.197150000000001</v>
      </c>
      <c r="FF47" s="17">
        <v>61.197150000000001</v>
      </c>
      <c r="FG47" s="17">
        <v>6.8028500000000003</v>
      </c>
      <c r="FH47" s="17">
        <v>132.69999999999999</v>
      </c>
      <c r="FI47" s="17">
        <v>151.167</v>
      </c>
      <c r="FJ47" s="17">
        <v>151.167</v>
      </c>
      <c r="FK47" s="17">
        <v>-18.466999999999999</v>
      </c>
      <c r="FL47" s="17">
        <v>38.299999999999997</v>
      </c>
      <c r="FM47" s="17">
        <v>22.735620000000001</v>
      </c>
      <c r="FN47" s="17">
        <v>22.735620000000001</v>
      </c>
      <c r="FO47" s="17">
        <v>15.56438</v>
      </c>
      <c r="FP47" s="17">
        <v>18.8</v>
      </c>
      <c r="FQ47" s="17">
        <v>19.28585</v>
      </c>
      <c r="FR47" s="17">
        <v>19.28585</v>
      </c>
      <c r="FS47" s="17">
        <v>-0.48585</v>
      </c>
      <c r="FT47" s="17">
        <v>19.7</v>
      </c>
      <c r="FU47" s="17">
        <v>19.317070000000001</v>
      </c>
      <c r="FV47" s="17">
        <v>19.317070000000001</v>
      </c>
      <c r="FW47" s="17">
        <v>0.38292999999999999</v>
      </c>
      <c r="FX47" s="17">
        <v>88.3</v>
      </c>
      <c r="FY47" s="17">
        <v>87.657560000000004</v>
      </c>
      <c r="FZ47" s="17">
        <v>87.657560000000004</v>
      </c>
      <c r="GA47" s="17">
        <v>0.64244000000000001</v>
      </c>
      <c r="GB47" s="17">
        <v>183.4</v>
      </c>
      <c r="GC47" s="17">
        <v>186.00300999999999</v>
      </c>
      <c r="GD47" s="17">
        <v>186.00300999999999</v>
      </c>
      <c r="GE47" s="17">
        <v>-2.6030099999999998</v>
      </c>
      <c r="GF47" s="17">
        <v>183.3</v>
      </c>
      <c r="GG47" s="17">
        <v>186.00300999999999</v>
      </c>
      <c r="GH47" s="17">
        <v>186.00300999999999</v>
      </c>
      <c r="GI47" s="17">
        <v>-2.7030099999999999</v>
      </c>
      <c r="GJ47" s="17">
        <v>184.6</v>
      </c>
      <c r="GK47" s="17">
        <v>186.00300999999999</v>
      </c>
      <c r="GL47" s="17">
        <v>186.00300999999999</v>
      </c>
      <c r="GM47" s="17">
        <v>-1.4030100000000001</v>
      </c>
      <c r="GN47" s="17">
        <v>110.5</v>
      </c>
      <c r="GO47" s="17">
        <v>110.91316999999999</v>
      </c>
      <c r="GP47" s="17">
        <v>103.89552999999999</v>
      </c>
      <c r="GQ47" s="17">
        <v>6.6044700000000001</v>
      </c>
      <c r="GR47" s="17">
        <v>8.5</v>
      </c>
      <c r="GS47" s="17">
        <v>9.09</v>
      </c>
      <c r="GT47" s="17">
        <v>9.09</v>
      </c>
      <c r="GU47" s="17">
        <v>-0.59</v>
      </c>
      <c r="GV47" s="17">
        <v>3</v>
      </c>
      <c r="GW47" s="17">
        <v>6.6261000000000001</v>
      </c>
      <c r="GX47" s="17">
        <v>6.6261000000000001</v>
      </c>
      <c r="GY47" s="17">
        <v>-3.6261000000000001</v>
      </c>
      <c r="GZ47" s="17">
        <v>26.3</v>
      </c>
      <c r="HA47" s="17">
        <v>34.646230000000003</v>
      </c>
      <c r="HB47" s="17">
        <v>34.646230000000003</v>
      </c>
      <c r="HC47" s="17">
        <v>-8.3462300000000003</v>
      </c>
      <c r="HD47" s="17">
        <v>43.7</v>
      </c>
      <c r="HE47" s="17">
        <v>44.275120000000001</v>
      </c>
      <c r="HF47" s="17">
        <v>44.275120000000001</v>
      </c>
      <c r="HG47" s="17">
        <v>-0.57511999999999996</v>
      </c>
      <c r="HH47" s="17"/>
      <c r="HI47" s="17"/>
      <c r="HJ47" s="17">
        <v>3.9046599999999998</v>
      </c>
      <c r="HK47" s="17">
        <v>-3.9046599999999998</v>
      </c>
      <c r="HL47" s="17">
        <v>18.399999999999999</v>
      </c>
      <c r="HM47" s="17">
        <v>19.257169999999999</v>
      </c>
      <c r="HN47" s="17">
        <v>19.257169999999999</v>
      </c>
      <c r="HO47" s="17">
        <v>-0.85716999999999999</v>
      </c>
      <c r="HP47" s="17">
        <v>137.5</v>
      </c>
      <c r="HQ47" s="17">
        <v>171.54185000000001</v>
      </c>
      <c r="HR47" s="17">
        <v>171.54185000000001</v>
      </c>
      <c r="HS47" s="17">
        <v>-34.041849999999997</v>
      </c>
      <c r="HT47" s="17"/>
      <c r="HU47" s="17"/>
      <c r="HV47" s="17"/>
      <c r="HW47" s="17">
        <v>0</v>
      </c>
      <c r="HX47" s="17"/>
      <c r="HY47" s="17"/>
      <c r="HZ47" s="17"/>
      <c r="IA47" s="17">
        <v>0</v>
      </c>
      <c r="IB47" s="17"/>
      <c r="IC47" s="17"/>
      <c r="ID47" s="17"/>
      <c r="IE47" s="17">
        <v>0</v>
      </c>
      <c r="IF47" s="17"/>
      <c r="IG47" s="17"/>
      <c r="IH47" s="17"/>
      <c r="II47" s="17">
        <v>0</v>
      </c>
      <c r="IJ47" s="17"/>
      <c r="IK47" s="17"/>
      <c r="IL47" s="17"/>
      <c r="IM47" s="17">
        <v>0</v>
      </c>
      <c r="IN47" s="17">
        <v>47.2</v>
      </c>
      <c r="IO47" s="17"/>
      <c r="IP47" s="17"/>
      <c r="IQ47" s="17">
        <v>47.2</v>
      </c>
      <c r="IR47" s="17"/>
      <c r="IS47" s="17"/>
      <c r="IT47" s="17"/>
      <c r="IU47" s="17">
        <v>0</v>
      </c>
      <c r="IV47" s="17"/>
      <c r="IW47" s="17"/>
      <c r="IX47" s="17"/>
      <c r="IY47" s="17">
        <v>0</v>
      </c>
      <c r="IZ47" s="17"/>
      <c r="JA47" s="17"/>
      <c r="JB47" s="17"/>
      <c r="JC47" s="17">
        <v>0</v>
      </c>
      <c r="JD47" s="17">
        <v>86.6</v>
      </c>
      <c r="JE47" s="17">
        <v>88.815600000000003</v>
      </c>
      <c r="JF47" s="17">
        <v>88.815600000000003</v>
      </c>
      <c r="JG47" s="17">
        <v>-2.2155999999999998</v>
      </c>
      <c r="JH47" s="17"/>
      <c r="JI47" s="17"/>
      <c r="JJ47" s="17"/>
      <c r="JK47" s="17">
        <v>0</v>
      </c>
      <c r="JL47" s="17"/>
      <c r="JM47" s="17"/>
      <c r="JN47" s="17"/>
      <c r="JO47" s="17">
        <v>0</v>
      </c>
      <c r="JP47" s="17">
        <v>137.30000000000001</v>
      </c>
      <c r="JQ47" s="17">
        <v>136.66667000000001</v>
      </c>
      <c r="JR47" s="17">
        <v>161.89484999999999</v>
      </c>
      <c r="JS47" s="17">
        <v>-24.594850000000001</v>
      </c>
      <c r="JT47" s="17">
        <v>65.2</v>
      </c>
      <c r="JU47" s="17">
        <v>68.333330000000004</v>
      </c>
      <c r="JV47" s="17">
        <v>80.947429999999997</v>
      </c>
      <c r="JW47" s="17">
        <v>-15.74743</v>
      </c>
      <c r="JX47" s="17"/>
      <c r="JY47" s="17"/>
      <c r="JZ47" s="17"/>
      <c r="KA47" s="17">
        <v>0</v>
      </c>
      <c r="KB47" s="17"/>
      <c r="KC47" s="17"/>
      <c r="KD47" s="17"/>
      <c r="KE47" s="17">
        <v>0</v>
      </c>
      <c r="KF47" s="17"/>
      <c r="KG47" s="17"/>
      <c r="KH47" s="17"/>
      <c r="KI47" s="17">
        <v>0</v>
      </c>
      <c r="KJ47" s="17"/>
      <c r="KK47" s="17"/>
      <c r="KL47" s="17"/>
      <c r="KM47" s="17">
        <v>0</v>
      </c>
      <c r="KN47" s="17"/>
      <c r="KO47" s="17"/>
      <c r="KP47" s="17"/>
      <c r="KQ47" s="17">
        <v>0</v>
      </c>
      <c r="KR47" s="17"/>
      <c r="KS47" s="17"/>
      <c r="KT47" s="17"/>
      <c r="KU47" s="17">
        <v>0</v>
      </c>
      <c r="KV47" s="17"/>
      <c r="KW47" s="17"/>
      <c r="KX47" s="17"/>
      <c r="KY47" s="17">
        <v>0</v>
      </c>
      <c r="KZ47" s="17"/>
      <c r="LA47" s="17"/>
      <c r="LB47" s="17"/>
      <c r="LC47" s="17">
        <v>0</v>
      </c>
      <c r="LD47" s="17">
        <v>4.0999999999999996</v>
      </c>
      <c r="LE47" s="17">
        <v>3.7524000000000002</v>
      </c>
      <c r="LF47" s="17">
        <v>3.7524000000000002</v>
      </c>
      <c r="LG47" s="17">
        <v>0.34760000000000002</v>
      </c>
      <c r="LH47" s="17">
        <v>200.1</v>
      </c>
      <c r="LI47" s="17">
        <v>201.31107</v>
      </c>
      <c r="LJ47" s="17">
        <v>114.66341</v>
      </c>
      <c r="LK47" s="17">
        <v>85.436589999999995</v>
      </c>
      <c r="LL47" s="17">
        <v>112.7</v>
      </c>
      <c r="LM47" s="17">
        <v>108.13</v>
      </c>
      <c r="LN47" s="17">
        <v>125.87508</v>
      </c>
      <c r="LO47" s="17">
        <v>-13.175079999999999</v>
      </c>
      <c r="LP47" s="17">
        <v>64.5</v>
      </c>
      <c r="LQ47" s="17">
        <v>67.461460000000002</v>
      </c>
      <c r="LR47" s="17">
        <v>67.461460000000002</v>
      </c>
      <c r="LS47" s="17">
        <v>-2.9614600000000002</v>
      </c>
      <c r="LT47" s="17">
        <v>73.599999999999994</v>
      </c>
      <c r="LU47" s="17">
        <v>78.567999999999998</v>
      </c>
      <c r="LV47" s="17">
        <v>78.567999999999998</v>
      </c>
      <c r="LW47" s="17">
        <v>-4.968</v>
      </c>
      <c r="LX47" s="17">
        <v>30.4</v>
      </c>
      <c r="LY47" s="17">
        <v>30.097560000000001</v>
      </c>
      <c r="LZ47" s="17">
        <v>30.097560000000001</v>
      </c>
      <c r="MA47" s="17">
        <v>0.30243999999999999</v>
      </c>
      <c r="MB47" s="17"/>
      <c r="MC47" s="17"/>
      <c r="MD47" s="17"/>
      <c r="ME47" s="17">
        <v>0</v>
      </c>
      <c r="MF47" s="17"/>
      <c r="MG47" s="17"/>
      <c r="MH47" s="17"/>
      <c r="MI47" s="17">
        <v>0</v>
      </c>
      <c r="MJ47" s="17"/>
      <c r="MK47" s="17"/>
      <c r="ML47" s="17"/>
      <c r="MM47" s="17">
        <v>0</v>
      </c>
      <c r="MN47" s="17">
        <v>147.1</v>
      </c>
      <c r="MO47" s="17">
        <v>149.77393000000001</v>
      </c>
      <c r="MP47" s="17">
        <v>149.77393000000001</v>
      </c>
      <c r="MQ47" s="17">
        <v>-2.6739299999999999</v>
      </c>
      <c r="MR47" s="17">
        <v>147.6</v>
      </c>
      <c r="MS47" s="17">
        <v>149.77393000000001</v>
      </c>
      <c r="MT47" s="17">
        <v>149.77393000000001</v>
      </c>
      <c r="MU47" s="17">
        <v>-2.1739299999999999</v>
      </c>
      <c r="MV47" s="17">
        <v>149.30000000000001</v>
      </c>
      <c r="MW47" s="17">
        <v>149.77393000000001</v>
      </c>
      <c r="MX47" s="17">
        <v>149.77393000000001</v>
      </c>
      <c r="MY47" s="17">
        <v>-0.47393000000000002</v>
      </c>
      <c r="MZ47" s="17"/>
      <c r="NA47" s="17"/>
      <c r="NB47" s="17"/>
      <c r="NC47" s="17">
        <v>0</v>
      </c>
      <c r="ND47" s="17">
        <v>176</v>
      </c>
      <c r="NE47" s="17">
        <v>175</v>
      </c>
      <c r="NF47" s="17"/>
      <c r="NG47" s="17">
        <v>176</v>
      </c>
      <c r="NH47" s="17"/>
      <c r="NI47" s="17"/>
      <c r="NJ47" s="17"/>
      <c r="NK47" s="17">
        <v>0</v>
      </c>
      <c r="NL47" s="17"/>
      <c r="NM47" s="17"/>
      <c r="NN47" s="17"/>
      <c r="NO47" s="17">
        <v>0</v>
      </c>
      <c r="NP47" s="17"/>
      <c r="NQ47" s="17"/>
      <c r="NR47" s="17"/>
      <c r="NS47" s="17">
        <v>0</v>
      </c>
      <c r="NT47" s="17"/>
      <c r="NU47" s="17"/>
      <c r="NV47" s="17"/>
      <c r="NW47" s="17">
        <v>0</v>
      </c>
      <c r="NX47" s="17"/>
      <c r="NY47" s="17"/>
      <c r="NZ47" s="17"/>
      <c r="OA47" s="17">
        <v>0</v>
      </c>
      <c r="OB47" s="17">
        <v>0</v>
      </c>
      <c r="OC47" s="17"/>
      <c r="OD47" s="17">
        <v>0</v>
      </c>
      <c r="OE47" s="17">
        <v>0</v>
      </c>
      <c r="OF47" s="17">
        <v>66.099999999999994</v>
      </c>
      <c r="OG47" s="17">
        <v>67.936239999999998</v>
      </c>
      <c r="OH47" s="17">
        <v>65.128</v>
      </c>
      <c r="OI47" s="17">
        <v>0.97199999999999998</v>
      </c>
      <c r="OJ47" s="17">
        <v>0</v>
      </c>
      <c r="OK47" s="17"/>
      <c r="OL47" s="17">
        <v>0</v>
      </c>
      <c r="OM47" s="17">
        <v>0</v>
      </c>
      <c r="ON47" s="17">
        <v>6.4</v>
      </c>
      <c r="OO47" s="17">
        <v>12.379</v>
      </c>
      <c r="OP47" s="17">
        <v>12.379</v>
      </c>
      <c r="OQ47" s="17">
        <v>-5.9790000000000001</v>
      </c>
      <c r="OR47" s="17">
        <v>0</v>
      </c>
      <c r="OS47" s="17"/>
      <c r="OT47" s="17">
        <v>0</v>
      </c>
      <c r="OU47" s="17">
        <v>0</v>
      </c>
      <c r="OV47" s="17">
        <v>18</v>
      </c>
      <c r="OW47" s="17">
        <v>17.560980000000001</v>
      </c>
      <c r="OX47" s="17">
        <v>17.560980000000001</v>
      </c>
      <c r="OY47" s="17">
        <v>0.43902000000000002</v>
      </c>
      <c r="OZ47" s="17">
        <v>9.9</v>
      </c>
      <c r="PA47" s="17">
        <v>9.9830000000000005</v>
      </c>
      <c r="PB47" s="17">
        <v>9.9830000000000005</v>
      </c>
      <c r="PC47" s="17">
        <v>-8.3000000000000004E-2</v>
      </c>
      <c r="PD47" s="17">
        <v>5.4</v>
      </c>
      <c r="PE47" s="17">
        <v>5.67</v>
      </c>
      <c r="PF47" s="17">
        <v>5.67</v>
      </c>
      <c r="PG47" s="17">
        <v>-0.27</v>
      </c>
      <c r="PH47" s="17">
        <v>0.8</v>
      </c>
      <c r="PI47" s="17">
        <v>1</v>
      </c>
      <c r="PJ47" s="17">
        <v>1</v>
      </c>
      <c r="PK47" s="17">
        <v>-0.2</v>
      </c>
      <c r="PL47" s="17">
        <v>1.3</v>
      </c>
      <c r="PM47" s="17">
        <v>1.5</v>
      </c>
      <c r="PN47" s="17">
        <v>1.5</v>
      </c>
      <c r="PO47" s="17">
        <v>-0.2</v>
      </c>
      <c r="PP47" s="17">
        <v>4.4000000000000004</v>
      </c>
      <c r="PQ47" s="17">
        <v>4.5</v>
      </c>
      <c r="PR47" s="17">
        <v>4.5</v>
      </c>
      <c r="PS47" s="17">
        <v>-0.1</v>
      </c>
      <c r="PT47" s="17">
        <v>20.2</v>
      </c>
      <c r="PU47" s="17">
        <v>19.5122</v>
      </c>
      <c r="PV47" s="17">
        <v>19.5122</v>
      </c>
      <c r="PW47" s="17">
        <v>0.68779999999999997</v>
      </c>
      <c r="PX47" s="17">
        <v>20</v>
      </c>
      <c r="PY47" s="17">
        <v>19.5122</v>
      </c>
      <c r="PZ47" s="17">
        <v>19.5122</v>
      </c>
      <c r="QA47" s="17">
        <v>0.48780000000000001</v>
      </c>
      <c r="QB47" s="17">
        <v>16.3</v>
      </c>
      <c r="QC47" s="17">
        <v>13.65854</v>
      </c>
      <c r="QD47" s="17">
        <v>13.65854</v>
      </c>
      <c r="QE47" s="17">
        <v>2.6414599999999999</v>
      </c>
      <c r="QF47" s="17">
        <v>3.4</v>
      </c>
      <c r="QG47" s="17">
        <v>3.5</v>
      </c>
      <c r="QH47" s="17">
        <v>3.5</v>
      </c>
      <c r="QI47" s="17">
        <v>-0.1</v>
      </c>
      <c r="QJ47" s="17">
        <v>18.600000000000001</v>
      </c>
      <c r="QK47" s="17">
        <v>18.146339999999999</v>
      </c>
      <c r="QL47" s="17">
        <v>18.146339999999999</v>
      </c>
      <c r="QM47" s="17">
        <v>0.45366000000000001</v>
      </c>
      <c r="QN47" s="17">
        <v>0</v>
      </c>
      <c r="QO47" s="17"/>
      <c r="QP47" s="17">
        <v>0</v>
      </c>
      <c r="QQ47" s="17">
        <v>0</v>
      </c>
      <c r="QR47" s="17">
        <v>0</v>
      </c>
      <c r="QS47" s="17"/>
      <c r="QT47" s="17">
        <v>0</v>
      </c>
      <c r="QU47" s="17">
        <v>0</v>
      </c>
      <c r="QV47" s="17">
        <v>16.100000000000001</v>
      </c>
      <c r="QW47" s="17">
        <v>18</v>
      </c>
      <c r="QX47" s="17">
        <v>9.718</v>
      </c>
      <c r="QY47" s="17">
        <v>6.3819999999999997</v>
      </c>
      <c r="QZ47" s="17">
        <v>52.5</v>
      </c>
      <c r="RA47" s="17">
        <v>49</v>
      </c>
      <c r="RB47" s="17">
        <v>30.891999999999999</v>
      </c>
      <c r="RC47" s="17">
        <v>21.608000000000001</v>
      </c>
      <c r="RD47" s="17">
        <v>4.5</v>
      </c>
      <c r="RE47" s="17">
        <v>4.2</v>
      </c>
      <c r="RF47" s="17">
        <v>4.2</v>
      </c>
      <c r="RG47" s="17">
        <v>0.3</v>
      </c>
      <c r="RH47" s="17">
        <v>1</v>
      </c>
      <c r="RI47" s="17">
        <v>1.2</v>
      </c>
      <c r="RJ47" s="17">
        <v>1.2</v>
      </c>
      <c r="RK47" s="17">
        <v>-0.2</v>
      </c>
      <c r="RL47" s="17">
        <v>2.2000000000000002</v>
      </c>
      <c r="RM47" s="17">
        <v>2.4</v>
      </c>
      <c r="RN47" s="17">
        <v>2.4</v>
      </c>
      <c r="RO47" s="17">
        <v>-0.2</v>
      </c>
      <c r="RP47" s="17">
        <v>3</v>
      </c>
      <c r="RQ47" s="17">
        <v>1.4</v>
      </c>
      <c r="RR47" s="17">
        <v>1.4</v>
      </c>
      <c r="RS47" s="17">
        <v>1.6</v>
      </c>
      <c r="RT47" s="17">
        <v>0</v>
      </c>
      <c r="RU47" s="17"/>
      <c r="RV47" s="17">
        <v>0</v>
      </c>
      <c r="RW47" s="17">
        <v>0</v>
      </c>
      <c r="RX47" s="17">
        <v>3.2</v>
      </c>
      <c r="RY47" s="17">
        <v>3.18</v>
      </c>
      <c r="RZ47" s="17">
        <v>3.18</v>
      </c>
      <c r="SA47" s="17">
        <v>0.02</v>
      </c>
      <c r="SB47" s="17">
        <v>10.7</v>
      </c>
      <c r="SC47" s="17">
        <v>19.869240000000001</v>
      </c>
      <c r="SD47" s="17">
        <v>16.848659999999999</v>
      </c>
      <c r="SE47" s="17">
        <v>-6.1486599999999996</v>
      </c>
      <c r="SF47" s="17">
        <v>2.4</v>
      </c>
      <c r="SG47" s="17">
        <v>2</v>
      </c>
      <c r="SH47" s="17">
        <v>2</v>
      </c>
      <c r="SI47" s="17">
        <v>0.4</v>
      </c>
      <c r="SJ47" s="17">
        <v>0.4</v>
      </c>
      <c r="SK47" s="17">
        <v>0.7</v>
      </c>
      <c r="SL47" s="17">
        <v>0.7</v>
      </c>
      <c r="SM47" s="17">
        <v>-0.3</v>
      </c>
      <c r="SN47" s="17">
        <v>18.7</v>
      </c>
      <c r="SO47" s="17">
        <v>10.53659</v>
      </c>
      <c r="SP47" s="17">
        <v>10.53659</v>
      </c>
      <c r="SQ47" s="17">
        <v>8.1634100000000007</v>
      </c>
      <c r="SR47" s="17">
        <v>5.7</v>
      </c>
      <c r="SS47" s="17">
        <v>6</v>
      </c>
      <c r="ST47" s="17">
        <v>6</v>
      </c>
      <c r="SU47" s="17">
        <v>-0.3</v>
      </c>
      <c r="SV47" s="17">
        <v>9.6999999999999993</v>
      </c>
      <c r="SW47" s="17">
        <v>7</v>
      </c>
      <c r="SX47" s="17">
        <v>7</v>
      </c>
      <c r="SY47" s="17">
        <v>2.7</v>
      </c>
      <c r="SZ47" s="17">
        <v>13.5</v>
      </c>
      <c r="TA47" s="17">
        <v>10.73171</v>
      </c>
      <c r="TB47" s="17">
        <v>10.73171</v>
      </c>
      <c r="TC47" s="17">
        <v>2.7682899999999999</v>
      </c>
      <c r="TD47" s="17">
        <v>20</v>
      </c>
      <c r="TE47" s="17">
        <v>19.21951</v>
      </c>
      <c r="TF47" s="17">
        <v>19.21951</v>
      </c>
      <c r="TG47" s="17">
        <v>0.78049000000000002</v>
      </c>
      <c r="TH47" s="17">
        <v>2.2000000000000002</v>
      </c>
      <c r="TI47" s="17">
        <v>8.048</v>
      </c>
      <c r="TJ47" s="17">
        <v>8.048</v>
      </c>
      <c r="TK47" s="17">
        <v>-5.8479999999999999</v>
      </c>
      <c r="TL47" s="17">
        <v>31</v>
      </c>
      <c r="TM47" s="17">
        <v>46</v>
      </c>
      <c r="TN47" s="17">
        <v>50.12</v>
      </c>
      <c r="TO47" s="17">
        <v>-19.12</v>
      </c>
      <c r="TP47" s="17">
        <v>0</v>
      </c>
      <c r="TQ47" s="17"/>
      <c r="TR47" s="17">
        <v>0</v>
      </c>
      <c r="TS47" s="17">
        <v>0</v>
      </c>
      <c r="TT47" s="17">
        <v>30.6</v>
      </c>
      <c r="TU47" s="17">
        <v>80.548689999999993</v>
      </c>
      <c r="TV47" s="17">
        <v>54.2</v>
      </c>
      <c r="TW47" s="17">
        <v>-23.6</v>
      </c>
      <c r="TX47" s="17">
        <v>55.9</v>
      </c>
      <c r="TY47" s="17">
        <v>72</v>
      </c>
      <c r="TZ47" s="17">
        <v>72.411000000000001</v>
      </c>
      <c r="UA47" s="17">
        <v>-16.510999999999999</v>
      </c>
      <c r="UB47" s="17">
        <v>3.2</v>
      </c>
      <c r="UC47" s="17">
        <v>3.661</v>
      </c>
      <c r="UD47" s="17">
        <v>3.661</v>
      </c>
      <c r="UE47" s="17">
        <v>-0.46100000000000002</v>
      </c>
      <c r="UF47" s="17">
        <v>2.1</v>
      </c>
      <c r="UG47" s="17">
        <v>2.8410000000000002</v>
      </c>
      <c r="UH47" s="17">
        <v>2.8410000000000002</v>
      </c>
      <c r="UI47" s="17">
        <v>-0.74099999999999999</v>
      </c>
      <c r="UJ47" s="17">
        <v>6</v>
      </c>
      <c r="UK47" s="17">
        <v>10</v>
      </c>
      <c r="UL47" s="17">
        <v>10</v>
      </c>
      <c r="UM47" s="17">
        <v>-4</v>
      </c>
      <c r="UN47" s="17">
        <v>4.5</v>
      </c>
      <c r="UO47" s="17">
        <v>4</v>
      </c>
      <c r="UP47" s="17">
        <v>4</v>
      </c>
      <c r="UQ47" s="17">
        <v>0.5</v>
      </c>
      <c r="UR47" s="17"/>
      <c r="US47" s="17"/>
      <c r="UT47" s="17"/>
      <c r="UU47" s="17">
        <v>0</v>
      </c>
      <c r="UV47" s="17">
        <v>10</v>
      </c>
      <c r="UW47" s="17">
        <v>10.73171</v>
      </c>
      <c r="UX47" s="17">
        <v>10.73171</v>
      </c>
      <c r="UY47" s="17">
        <v>-0.73170999999999997</v>
      </c>
      <c r="UZ47" s="17">
        <v>10.6</v>
      </c>
      <c r="VA47" s="17">
        <v>11.90244</v>
      </c>
      <c r="VB47" s="17">
        <v>11.90244</v>
      </c>
      <c r="VC47" s="17">
        <v>-1.30244</v>
      </c>
      <c r="VD47" s="17">
        <v>10.8</v>
      </c>
      <c r="VE47" s="17">
        <v>11.90244</v>
      </c>
      <c r="VF47" s="17">
        <v>11.90244</v>
      </c>
      <c r="VG47" s="17">
        <v>-1.1024400000000001</v>
      </c>
      <c r="VH47" s="17">
        <v>3.8</v>
      </c>
      <c r="VI47" s="17">
        <v>8.3379999999999992</v>
      </c>
      <c r="VJ47" s="17">
        <v>8.3379999999999992</v>
      </c>
      <c r="VK47" s="17">
        <v>-4.5380000000000003</v>
      </c>
      <c r="VL47" s="17">
        <v>0</v>
      </c>
      <c r="VM47" s="17"/>
      <c r="VN47" s="17">
        <v>0</v>
      </c>
      <c r="VO47" s="17">
        <v>0</v>
      </c>
      <c r="VP47" s="17">
        <v>0</v>
      </c>
      <c r="VQ47" s="17"/>
      <c r="VR47" s="17">
        <v>0</v>
      </c>
      <c r="VS47" s="17">
        <v>0</v>
      </c>
      <c r="VT47" s="17">
        <v>0</v>
      </c>
      <c r="VU47" s="17"/>
      <c r="VV47" s="17">
        <v>0</v>
      </c>
      <c r="VW47" s="17">
        <v>0</v>
      </c>
      <c r="VX47" s="17">
        <v>0.6</v>
      </c>
      <c r="VY47" s="17">
        <v>0.6</v>
      </c>
      <c r="VZ47" s="17">
        <v>0.6</v>
      </c>
      <c r="WA47" s="17">
        <v>0</v>
      </c>
      <c r="WB47" s="17">
        <v>115.3</v>
      </c>
      <c r="WC47" s="17">
        <v>82.5</v>
      </c>
      <c r="WD47" s="17">
        <v>89</v>
      </c>
      <c r="WE47" s="17">
        <v>26.3</v>
      </c>
      <c r="WF47" s="17">
        <v>99.7</v>
      </c>
      <c r="WG47" s="17">
        <v>65</v>
      </c>
      <c r="WH47" s="17">
        <v>65</v>
      </c>
      <c r="WI47" s="17">
        <v>34.700000000000003</v>
      </c>
      <c r="WJ47" s="17">
        <v>0</v>
      </c>
      <c r="WK47" s="17"/>
      <c r="WL47" s="17">
        <v>0</v>
      </c>
      <c r="WM47" s="17">
        <v>0</v>
      </c>
      <c r="WN47" s="17">
        <v>0</v>
      </c>
      <c r="WO47" s="17"/>
      <c r="WP47" s="17">
        <v>0</v>
      </c>
      <c r="WQ47" s="17">
        <v>0</v>
      </c>
      <c r="WR47" s="17">
        <v>9.8000000000000007</v>
      </c>
      <c r="WS47" s="17">
        <v>9.8000000000000007</v>
      </c>
      <c r="WT47" s="17">
        <v>9.8000000000000007</v>
      </c>
      <c r="WU47" s="17">
        <v>0</v>
      </c>
      <c r="WV47" s="17">
        <v>20</v>
      </c>
      <c r="WW47" s="17">
        <v>19.21951</v>
      </c>
      <c r="WX47" s="17">
        <v>19.21951</v>
      </c>
      <c r="WY47" s="17">
        <v>0.78049000000000002</v>
      </c>
      <c r="WZ47" s="17">
        <v>10.199999999999999</v>
      </c>
      <c r="XA47" s="17">
        <v>10.7</v>
      </c>
      <c r="XB47" s="17">
        <v>10.7</v>
      </c>
      <c r="XC47" s="17">
        <v>-0.5</v>
      </c>
      <c r="XD47" s="17">
        <v>43.6</v>
      </c>
      <c r="XE47" s="17">
        <v>42</v>
      </c>
      <c r="XF47" s="17">
        <v>42</v>
      </c>
      <c r="XG47" s="17">
        <v>1.6</v>
      </c>
      <c r="XH47" s="17">
        <v>14.9</v>
      </c>
      <c r="XI47" s="17">
        <v>14</v>
      </c>
      <c r="XJ47" s="17">
        <v>14</v>
      </c>
      <c r="XK47" s="17">
        <v>0.9</v>
      </c>
      <c r="XL47" s="17"/>
      <c r="XM47" s="17"/>
      <c r="XN47" s="17"/>
      <c r="XO47" s="17">
        <v>0</v>
      </c>
      <c r="XP47" s="17"/>
      <c r="XQ47" s="17"/>
      <c r="XR47" s="17"/>
      <c r="XS47" s="17">
        <v>0</v>
      </c>
      <c r="XT47" s="17">
        <v>16.8</v>
      </c>
      <c r="XU47" s="17">
        <v>14</v>
      </c>
      <c r="XV47" s="17">
        <v>14</v>
      </c>
      <c r="XW47" s="17">
        <v>2.8</v>
      </c>
      <c r="XX47" s="17"/>
      <c r="XY47" s="17"/>
      <c r="XZ47" s="17"/>
      <c r="YA47" s="17">
        <v>0</v>
      </c>
      <c r="YB47" s="17"/>
      <c r="YC47" s="17"/>
      <c r="YD47" s="17"/>
      <c r="YE47" s="17">
        <v>0</v>
      </c>
    </row>
    <row r="48" spans="1:655" ht="24" customHeight="1" x14ac:dyDescent="0.35">
      <c r="A48" s="1"/>
      <c r="B48" s="18" t="s">
        <v>59</v>
      </c>
      <c r="C48" s="18" t="s">
        <v>822</v>
      </c>
      <c r="D48" s="19"/>
      <c r="E48" s="19"/>
      <c r="F48" s="19"/>
      <c r="G48" s="19">
        <v>0</v>
      </c>
      <c r="H48" s="19">
        <v>647.9</v>
      </c>
      <c r="I48" s="19">
        <v>646.79789000000005</v>
      </c>
      <c r="J48" s="19">
        <v>646.79789000000005</v>
      </c>
      <c r="K48" s="19">
        <v>1.1021099999999999</v>
      </c>
      <c r="L48" s="19">
        <v>218.2</v>
      </c>
      <c r="M48" s="19">
        <v>211.44126</v>
      </c>
      <c r="N48" s="19">
        <v>211.44126</v>
      </c>
      <c r="O48" s="19">
        <v>6.7587400000000004</v>
      </c>
      <c r="P48" s="19"/>
      <c r="Q48" s="19"/>
      <c r="R48" s="19"/>
      <c r="S48" s="19">
        <v>0</v>
      </c>
      <c r="T48" s="19"/>
      <c r="U48" s="19"/>
      <c r="V48" s="19"/>
      <c r="W48" s="19">
        <v>0</v>
      </c>
      <c r="X48" s="19">
        <v>90.2</v>
      </c>
      <c r="Y48" s="19">
        <v>92.226339999999993</v>
      </c>
      <c r="Z48" s="19">
        <v>92.226339999999993</v>
      </c>
      <c r="AA48" s="19">
        <v>-2.0263399999999998</v>
      </c>
      <c r="AB48" s="19">
        <v>178.3</v>
      </c>
      <c r="AC48" s="19">
        <v>179.98707999999999</v>
      </c>
      <c r="AD48" s="19">
        <v>168.86709999999999</v>
      </c>
      <c r="AE48" s="19">
        <v>9.4329000000000001</v>
      </c>
      <c r="AF48" s="19"/>
      <c r="AG48" s="19"/>
      <c r="AH48" s="19"/>
      <c r="AI48" s="19">
        <v>0</v>
      </c>
      <c r="AJ48" s="19"/>
      <c r="AK48" s="19"/>
      <c r="AL48" s="19"/>
      <c r="AM48" s="19">
        <v>0</v>
      </c>
      <c r="AN48" s="19">
        <v>161.30000000000001</v>
      </c>
      <c r="AO48" s="19">
        <v>166</v>
      </c>
      <c r="AP48" s="19">
        <v>186</v>
      </c>
      <c r="AQ48" s="19">
        <v>-24.7</v>
      </c>
      <c r="AR48" s="19">
        <v>161.19999999999999</v>
      </c>
      <c r="AS48" s="19">
        <v>166</v>
      </c>
      <c r="AT48" s="19">
        <v>186</v>
      </c>
      <c r="AU48" s="19">
        <v>-24.8</v>
      </c>
      <c r="AV48" s="19">
        <v>161.19999999999999</v>
      </c>
      <c r="AW48" s="19">
        <v>166</v>
      </c>
      <c r="AX48" s="19">
        <v>186</v>
      </c>
      <c r="AY48" s="19">
        <v>-24.8</v>
      </c>
      <c r="AZ48" s="19">
        <v>249.4</v>
      </c>
      <c r="BA48" s="19">
        <v>249</v>
      </c>
      <c r="BB48" s="19">
        <v>279</v>
      </c>
      <c r="BC48" s="19">
        <v>-29.6</v>
      </c>
      <c r="BD48" s="19">
        <v>212.1</v>
      </c>
      <c r="BE48" s="19">
        <v>209.29819000000001</v>
      </c>
      <c r="BF48" s="19">
        <v>209.29819000000001</v>
      </c>
      <c r="BG48" s="19">
        <v>2.8018100000000001</v>
      </c>
      <c r="BH48" s="19">
        <v>110.4</v>
      </c>
      <c r="BI48" s="19">
        <v>104.6491</v>
      </c>
      <c r="BJ48" s="19">
        <v>104.6491</v>
      </c>
      <c r="BK48" s="19">
        <v>5.7508999999999997</v>
      </c>
      <c r="BL48" s="19">
        <v>566.1</v>
      </c>
      <c r="BM48" s="19">
        <v>568.29854</v>
      </c>
      <c r="BN48" s="19">
        <v>568.29854</v>
      </c>
      <c r="BO48" s="19">
        <v>-2.1985399999999999</v>
      </c>
      <c r="BP48" s="19">
        <v>5.2</v>
      </c>
      <c r="BQ48" s="19">
        <v>4.4534599999999998</v>
      </c>
      <c r="BR48" s="19">
        <v>4.4534599999999998</v>
      </c>
      <c r="BS48" s="19">
        <v>0.74653999999999998</v>
      </c>
      <c r="BT48" s="19"/>
      <c r="BU48" s="19"/>
      <c r="BV48" s="19"/>
      <c r="BW48" s="19">
        <v>0</v>
      </c>
      <c r="BX48" s="19"/>
      <c r="BY48" s="19"/>
      <c r="BZ48" s="19"/>
      <c r="CA48" s="19">
        <v>0</v>
      </c>
      <c r="CB48" s="19"/>
      <c r="CC48" s="19"/>
      <c r="CD48" s="19"/>
      <c r="CE48" s="19">
        <v>0</v>
      </c>
      <c r="CF48" s="19"/>
      <c r="CG48" s="19"/>
      <c r="CH48" s="19"/>
      <c r="CI48" s="19">
        <v>0</v>
      </c>
      <c r="CJ48" s="19">
        <v>164.1</v>
      </c>
      <c r="CK48" s="19">
        <v>164.70732000000001</v>
      </c>
      <c r="CL48" s="19">
        <v>164.70732000000001</v>
      </c>
      <c r="CM48" s="19">
        <v>-0.60731999999999997</v>
      </c>
      <c r="CN48" s="19">
        <v>7.1</v>
      </c>
      <c r="CO48" s="19">
        <v>5.1583800000000002</v>
      </c>
      <c r="CP48" s="19">
        <v>5.1583800000000002</v>
      </c>
      <c r="CQ48" s="19">
        <v>1.9416199999999999</v>
      </c>
      <c r="CR48" s="19">
        <v>5.9</v>
      </c>
      <c r="CS48" s="19">
        <v>2.8315000000000001</v>
      </c>
      <c r="CT48" s="19">
        <v>2.8315000000000001</v>
      </c>
      <c r="CU48" s="19">
        <v>3.0684999999999998</v>
      </c>
      <c r="CV48" s="19"/>
      <c r="CW48" s="19"/>
      <c r="CX48" s="19"/>
      <c r="CY48" s="19">
        <v>0</v>
      </c>
      <c r="CZ48" s="19">
        <v>6.2</v>
      </c>
      <c r="DA48" s="19">
        <v>6.8787000000000003</v>
      </c>
      <c r="DB48" s="19">
        <v>6.8787000000000003</v>
      </c>
      <c r="DC48" s="19">
        <v>-0.67869999999999997</v>
      </c>
      <c r="DD48" s="19">
        <v>12.8</v>
      </c>
      <c r="DE48" s="19">
        <v>14.9922</v>
      </c>
      <c r="DF48" s="19">
        <v>14.9922</v>
      </c>
      <c r="DG48" s="19">
        <v>-2.1922000000000001</v>
      </c>
      <c r="DH48" s="19">
        <v>94.7</v>
      </c>
      <c r="DI48" s="19">
        <v>50</v>
      </c>
      <c r="DJ48" s="19">
        <v>83.469549999999998</v>
      </c>
      <c r="DK48" s="19">
        <v>11.230449999999999</v>
      </c>
      <c r="DL48" s="19"/>
      <c r="DM48" s="19"/>
      <c r="DN48" s="19"/>
      <c r="DO48" s="19">
        <v>0</v>
      </c>
      <c r="DP48" s="19"/>
      <c r="DQ48" s="19"/>
      <c r="DR48" s="19"/>
      <c r="DS48" s="19">
        <v>0</v>
      </c>
      <c r="DT48" s="19"/>
      <c r="DU48" s="19"/>
      <c r="DV48" s="19"/>
      <c r="DW48" s="19">
        <v>0</v>
      </c>
      <c r="DX48" s="19"/>
      <c r="DY48" s="19"/>
      <c r="DZ48" s="19"/>
      <c r="EA48" s="19">
        <v>0</v>
      </c>
      <c r="EB48" s="19">
        <v>109.9</v>
      </c>
      <c r="EC48" s="19">
        <v>112.90537</v>
      </c>
      <c r="ED48" s="19">
        <v>112.90537</v>
      </c>
      <c r="EE48" s="19">
        <v>-3.0053700000000001</v>
      </c>
      <c r="EF48" s="19">
        <v>222.3</v>
      </c>
      <c r="EG48" s="19">
        <v>221.55625000000001</v>
      </c>
      <c r="EH48" s="19">
        <v>221.30108000000001</v>
      </c>
      <c r="EI48" s="19">
        <v>0.99892000000000003</v>
      </c>
      <c r="EJ48" s="19"/>
      <c r="EK48" s="19"/>
      <c r="EL48" s="19"/>
      <c r="EM48" s="19">
        <v>0</v>
      </c>
      <c r="EN48" s="19"/>
      <c r="EO48" s="19"/>
      <c r="EP48" s="19"/>
      <c r="EQ48" s="19">
        <v>0</v>
      </c>
      <c r="ER48" s="19"/>
      <c r="ES48" s="19"/>
      <c r="ET48" s="19"/>
      <c r="EU48" s="19">
        <v>0</v>
      </c>
      <c r="EV48" s="19">
        <v>6.5</v>
      </c>
      <c r="EW48" s="19">
        <v>6.39</v>
      </c>
      <c r="EX48" s="19">
        <v>6.39</v>
      </c>
      <c r="EY48" s="19">
        <v>0.11</v>
      </c>
      <c r="EZ48" s="19">
        <v>462</v>
      </c>
      <c r="FA48" s="19">
        <v>458.87804999999997</v>
      </c>
      <c r="FB48" s="19">
        <v>443.33215999999999</v>
      </c>
      <c r="FC48" s="19">
        <v>18.667840000000002</v>
      </c>
      <c r="FD48" s="19">
        <v>66</v>
      </c>
      <c r="FE48" s="19">
        <v>61.197150000000001</v>
      </c>
      <c r="FF48" s="19">
        <v>61.197150000000001</v>
      </c>
      <c r="FG48" s="19">
        <v>4.8028500000000003</v>
      </c>
      <c r="FH48" s="19">
        <v>132.5</v>
      </c>
      <c r="FI48" s="19">
        <v>151.16499999999999</v>
      </c>
      <c r="FJ48" s="19">
        <v>151.16499999999999</v>
      </c>
      <c r="FK48" s="19">
        <v>-18.664999999999999</v>
      </c>
      <c r="FL48" s="19">
        <v>38.1</v>
      </c>
      <c r="FM48" s="19">
        <v>22.735620000000001</v>
      </c>
      <c r="FN48" s="19">
        <v>22.735620000000001</v>
      </c>
      <c r="FO48" s="19">
        <v>15.364380000000001</v>
      </c>
      <c r="FP48" s="19">
        <v>18.8</v>
      </c>
      <c r="FQ48" s="19">
        <v>19.28585</v>
      </c>
      <c r="FR48" s="19">
        <v>19.28585</v>
      </c>
      <c r="FS48" s="19">
        <v>-0.48585</v>
      </c>
      <c r="FT48" s="19">
        <v>19.7</v>
      </c>
      <c r="FU48" s="19">
        <v>19.317070000000001</v>
      </c>
      <c r="FV48" s="19">
        <v>19.317070000000001</v>
      </c>
      <c r="FW48" s="19">
        <v>0.38292999999999999</v>
      </c>
      <c r="FX48" s="19">
        <v>91.9</v>
      </c>
      <c r="FY48" s="19">
        <v>87.657560000000004</v>
      </c>
      <c r="FZ48" s="19">
        <v>87.657560000000004</v>
      </c>
      <c r="GA48" s="19">
        <v>4.2424400000000002</v>
      </c>
      <c r="GB48" s="19">
        <v>181.7</v>
      </c>
      <c r="GC48" s="19">
        <v>186.00300999999999</v>
      </c>
      <c r="GD48" s="19">
        <v>186.00300999999999</v>
      </c>
      <c r="GE48" s="19">
        <v>-4.3030099999999996</v>
      </c>
      <c r="GF48" s="19">
        <v>182.4</v>
      </c>
      <c r="GG48" s="19">
        <v>186.00300999999999</v>
      </c>
      <c r="GH48" s="19">
        <v>186.00300999999999</v>
      </c>
      <c r="GI48" s="19">
        <v>-3.6030099999999998</v>
      </c>
      <c r="GJ48" s="19">
        <v>184.4</v>
      </c>
      <c r="GK48" s="19">
        <v>186.00300999999999</v>
      </c>
      <c r="GL48" s="19">
        <v>186.00300999999999</v>
      </c>
      <c r="GM48" s="19">
        <v>-1.60301</v>
      </c>
      <c r="GN48" s="19">
        <v>109.8</v>
      </c>
      <c r="GO48" s="19">
        <v>110.91316999999999</v>
      </c>
      <c r="GP48" s="19">
        <v>103.89552999999999</v>
      </c>
      <c r="GQ48" s="19">
        <v>5.9044699999999999</v>
      </c>
      <c r="GR48" s="19">
        <v>8.5</v>
      </c>
      <c r="GS48" s="19">
        <v>9.09</v>
      </c>
      <c r="GT48" s="19">
        <v>9.09</v>
      </c>
      <c r="GU48" s="19">
        <v>-0.59</v>
      </c>
      <c r="GV48" s="19">
        <v>2.9</v>
      </c>
      <c r="GW48" s="19">
        <v>6.6261000000000001</v>
      </c>
      <c r="GX48" s="19">
        <v>6.6261000000000001</v>
      </c>
      <c r="GY48" s="19">
        <v>-3.7261000000000002</v>
      </c>
      <c r="GZ48" s="19">
        <v>31.8</v>
      </c>
      <c r="HA48" s="19">
        <v>33.464570000000002</v>
      </c>
      <c r="HB48" s="19">
        <v>34.646230000000003</v>
      </c>
      <c r="HC48" s="19">
        <v>-2.8462299999999998</v>
      </c>
      <c r="HD48" s="19">
        <v>43.3</v>
      </c>
      <c r="HE48" s="19">
        <v>44.275120000000001</v>
      </c>
      <c r="HF48" s="19">
        <v>44.275120000000001</v>
      </c>
      <c r="HG48" s="19">
        <v>-0.97511999999999999</v>
      </c>
      <c r="HH48" s="19"/>
      <c r="HI48" s="19"/>
      <c r="HJ48" s="19">
        <v>3.9046599999999998</v>
      </c>
      <c r="HK48" s="19">
        <v>-3.9046599999999998</v>
      </c>
      <c r="HL48" s="19">
        <v>18.2</v>
      </c>
      <c r="HM48" s="19">
        <v>19.257169999999999</v>
      </c>
      <c r="HN48" s="19">
        <v>19.257169999999999</v>
      </c>
      <c r="HO48" s="19">
        <v>-1.0571699999999999</v>
      </c>
      <c r="HP48" s="19">
        <v>166.6</v>
      </c>
      <c r="HQ48" s="19">
        <v>171.54185000000001</v>
      </c>
      <c r="HR48" s="19">
        <v>171.54185000000001</v>
      </c>
      <c r="HS48" s="19">
        <v>-4.9418499999999996</v>
      </c>
      <c r="HT48" s="19"/>
      <c r="HU48" s="19"/>
      <c r="HV48" s="19"/>
      <c r="HW48" s="19">
        <v>0</v>
      </c>
      <c r="HX48" s="19"/>
      <c r="HY48" s="19"/>
      <c r="HZ48" s="19"/>
      <c r="IA48" s="19">
        <v>0</v>
      </c>
      <c r="IB48" s="19"/>
      <c r="IC48" s="19"/>
      <c r="ID48" s="19"/>
      <c r="IE48" s="19">
        <v>0</v>
      </c>
      <c r="IF48" s="19"/>
      <c r="IG48" s="19"/>
      <c r="IH48" s="19"/>
      <c r="II48" s="19">
        <v>0</v>
      </c>
      <c r="IJ48" s="19"/>
      <c r="IK48" s="19"/>
      <c r="IL48" s="19"/>
      <c r="IM48" s="19">
        <v>0</v>
      </c>
      <c r="IN48" s="19">
        <v>47.2</v>
      </c>
      <c r="IO48" s="19"/>
      <c r="IP48" s="19"/>
      <c r="IQ48" s="19">
        <v>47.2</v>
      </c>
      <c r="IR48" s="19"/>
      <c r="IS48" s="19"/>
      <c r="IT48" s="19"/>
      <c r="IU48" s="19">
        <v>0</v>
      </c>
      <c r="IV48" s="19"/>
      <c r="IW48" s="19"/>
      <c r="IX48" s="19"/>
      <c r="IY48" s="19">
        <v>0</v>
      </c>
      <c r="IZ48" s="19"/>
      <c r="JA48" s="19"/>
      <c r="JB48" s="19"/>
      <c r="JC48" s="19">
        <v>0</v>
      </c>
      <c r="JD48" s="19">
        <v>86.5</v>
      </c>
      <c r="JE48" s="19">
        <v>88.815600000000003</v>
      </c>
      <c r="JF48" s="19">
        <v>88.815600000000003</v>
      </c>
      <c r="JG48" s="19">
        <v>-2.3155999999999999</v>
      </c>
      <c r="JH48" s="19"/>
      <c r="JI48" s="19"/>
      <c r="JJ48" s="19"/>
      <c r="JK48" s="19">
        <v>0</v>
      </c>
      <c r="JL48" s="19"/>
      <c r="JM48" s="19"/>
      <c r="JN48" s="19"/>
      <c r="JO48" s="19">
        <v>0</v>
      </c>
      <c r="JP48" s="19">
        <v>137</v>
      </c>
      <c r="JQ48" s="19">
        <v>140.81315000000001</v>
      </c>
      <c r="JR48" s="19">
        <v>160.25764000000001</v>
      </c>
      <c r="JS48" s="19">
        <v>-23.257639999999999</v>
      </c>
      <c r="JT48" s="19">
        <v>66.400000000000006</v>
      </c>
      <c r="JU48" s="19">
        <v>70.406570000000002</v>
      </c>
      <c r="JV48" s="19">
        <v>80.128820000000005</v>
      </c>
      <c r="JW48" s="19">
        <v>-13.728820000000001</v>
      </c>
      <c r="JX48" s="19"/>
      <c r="JY48" s="19"/>
      <c r="JZ48" s="19"/>
      <c r="KA48" s="19">
        <v>0</v>
      </c>
      <c r="KB48" s="19"/>
      <c r="KC48" s="19"/>
      <c r="KD48" s="19"/>
      <c r="KE48" s="19">
        <v>0</v>
      </c>
      <c r="KF48" s="19"/>
      <c r="KG48" s="19"/>
      <c r="KH48" s="19"/>
      <c r="KI48" s="19">
        <v>0</v>
      </c>
      <c r="KJ48" s="19"/>
      <c r="KK48" s="19"/>
      <c r="KL48" s="19"/>
      <c r="KM48" s="19">
        <v>0</v>
      </c>
      <c r="KN48" s="19"/>
      <c r="KO48" s="19"/>
      <c r="KP48" s="19"/>
      <c r="KQ48" s="19">
        <v>0</v>
      </c>
      <c r="KR48" s="19"/>
      <c r="KS48" s="19"/>
      <c r="KT48" s="19"/>
      <c r="KU48" s="19">
        <v>0</v>
      </c>
      <c r="KV48" s="19"/>
      <c r="KW48" s="19"/>
      <c r="KX48" s="19"/>
      <c r="KY48" s="19">
        <v>0</v>
      </c>
      <c r="KZ48" s="19"/>
      <c r="LA48" s="19"/>
      <c r="LB48" s="19"/>
      <c r="LC48" s="19">
        <v>0</v>
      </c>
      <c r="LD48" s="19">
        <v>4.0999999999999996</v>
      </c>
      <c r="LE48" s="19">
        <v>3.7524000000000002</v>
      </c>
      <c r="LF48" s="19">
        <v>3.7524000000000002</v>
      </c>
      <c r="LG48" s="19">
        <v>0.34760000000000002</v>
      </c>
      <c r="LH48" s="19">
        <v>99.1</v>
      </c>
      <c r="LI48" s="19">
        <v>160.35917000000001</v>
      </c>
      <c r="LJ48" s="19">
        <v>161.64592999999999</v>
      </c>
      <c r="LK48" s="19">
        <v>-62.545929999999998</v>
      </c>
      <c r="LL48" s="19">
        <v>117.3</v>
      </c>
      <c r="LM48" s="19">
        <v>115.30861</v>
      </c>
      <c r="LN48" s="19">
        <v>125.87508</v>
      </c>
      <c r="LO48" s="19">
        <v>-8.5750799999999998</v>
      </c>
      <c r="LP48" s="19">
        <v>64.2</v>
      </c>
      <c r="LQ48" s="19">
        <v>61.118540000000003</v>
      </c>
      <c r="LR48" s="19">
        <v>67.461460000000002</v>
      </c>
      <c r="LS48" s="19">
        <v>-3.26146</v>
      </c>
      <c r="LT48" s="19">
        <v>73.5</v>
      </c>
      <c r="LU48" s="19">
        <v>59.78</v>
      </c>
      <c r="LV48" s="19">
        <v>78.567999999999998</v>
      </c>
      <c r="LW48" s="19">
        <v>-5.0679999999999996</v>
      </c>
      <c r="LX48" s="19">
        <v>30.1</v>
      </c>
      <c r="LY48" s="19">
        <v>25.24991</v>
      </c>
      <c r="LZ48" s="19">
        <v>30.097560000000001</v>
      </c>
      <c r="MA48" s="19">
        <v>2.4399999999999999E-3</v>
      </c>
      <c r="MB48" s="19"/>
      <c r="MC48" s="19"/>
      <c r="MD48" s="19"/>
      <c r="ME48" s="19">
        <v>0</v>
      </c>
      <c r="MF48" s="19"/>
      <c r="MG48" s="19"/>
      <c r="MH48" s="19"/>
      <c r="MI48" s="19">
        <v>0</v>
      </c>
      <c r="MJ48" s="19"/>
      <c r="MK48" s="19"/>
      <c r="ML48" s="19"/>
      <c r="MM48" s="19">
        <v>0</v>
      </c>
      <c r="MN48" s="19">
        <v>146.9</v>
      </c>
      <c r="MO48" s="19">
        <v>149.77393000000001</v>
      </c>
      <c r="MP48" s="19">
        <v>149.77393000000001</v>
      </c>
      <c r="MQ48" s="19">
        <v>-2.8739300000000001</v>
      </c>
      <c r="MR48" s="19">
        <v>147.5</v>
      </c>
      <c r="MS48" s="19">
        <v>149.77393000000001</v>
      </c>
      <c r="MT48" s="19">
        <v>149.77393000000001</v>
      </c>
      <c r="MU48" s="19">
        <v>-2.27393</v>
      </c>
      <c r="MV48" s="19">
        <v>149.19999999999999</v>
      </c>
      <c r="MW48" s="19">
        <v>149.77393000000001</v>
      </c>
      <c r="MX48" s="19">
        <v>149.77393000000001</v>
      </c>
      <c r="MY48" s="19">
        <v>-0.57393000000000005</v>
      </c>
      <c r="MZ48" s="19"/>
      <c r="NA48" s="19"/>
      <c r="NB48" s="19"/>
      <c r="NC48" s="19">
        <v>0</v>
      </c>
      <c r="ND48" s="19">
        <v>175.4</v>
      </c>
      <c r="NE48" s="19">
        <v>175</v>
      </c>
      <c r="NF48" s="19"/>
      <c r="NG48" s="19">
        <v>175.4</v>
      </c>
      <c r="NH48" s="19"/>
      <c r="NI48" s="19"/>
      <c r="NJ48" s="19"/>
      <c r="NK48" s="19">
        <v>0</v>
      </c>
      <c r="NL48" s="19"/>
      <c r="NM48" s="19"/>
      <c r="NN48" s="19"/>
      <c r="NO48" s="19">
        <v>0</v>
      </c>
      <c r="NP48" s="19"/>
      <c r="NQ48" s="19"/>
      <c r="NR48" s="19"/>
      <c r="NS48" s="19">
        <v>0</v>
      </c>
      <c r="NT48" s="19"/>
      <c r="NU48" s="19"/>
      <c r="NV48" s="19"/>
      <c r="NW48" s="19">
        <v>0</v>
      </c>
      <c r="NX48" s="19"/>
      <c r="NY48" s="19"/>
      <c r="NZ48" s="19"/>
      <c r="OA48" s="19">
        <v>0</v>
      </c>
      <c r="OB48" s="19">
        <v>0</v>
      </c>
      <c r="OC48" s="19"/>
      <c r="OD48" s="19">
        <v>0</v>
      </c>
      <c r="OE48" s="19">
        <v>0</v>
      </c>
      <c r="OF48" s="19">
        <v>65.7</v>
      </c>
      <c r="OG48" s="19">
        <v>43.4</v>
      </c>
      <c r="OH48" s="19">
        <v>65.132999999999996</v>
      </c>
      <c r="OI48" s="19">
        <v>0.56699999999999995</v>
      </c>
      <c r="OJ48" s="19">
        <v>0</v>
      </c>
      <c r="OK48" s="19"/>
      <c r="OL48" s="19">
        <v>0</v>
      </c>
      <c r="OM48" s="19">
        <v>0</v>
      </c>
      <c r="ON48" s="19">
        <v>7</v>
      </c>
      <c r="OO48" s="19">
        <v>10.9</v>
      </c>
      <c r="OP48" s="19">
        <v>12.404999999999999</v>
      </c>
      <c r="OQ48" s="19">
        <v>-5.4050000000000002</v>
      </c>
      <c r="OR48" s="19">
        <v>0</v>
      </c>
      <c r="OS48" s="19"/>
      <c r="OT48" s="19">
        <v>0</v>
      </c>
      <c r="OU48" s="19">
        <v>0</v>
      </c>
      <c r="OV48" s="19">
        <v>17.899999999999999</v>
      </c>
      <c r="OW48" s="19">
        <v>17.560980000000001</v>
      </c>
      <c r="OX48" s="19">
        <v>17.560980000000001</v>
      </c>
      <c r="OY48" s="19">
        <v>0.33901999999999999</v>
      </c>
      <c r="OZ48" s="19">
        <v>9.9</v>
      </c>
      <c r="PA48" s="19">
        <v>9.9830000000000005</v>
      </c>
      <c r="PB48" s="19">
        <v>9.9830000000000005</v>
      </c>
      <c r="PC48" s="19">
        <v>-8.3000000000000004E-2</v>
      </c>
      <c r="PD48" s="19">
        <v>5.5</v>
      </c>
      <c r="PE48" s="19">
        <v>5.67</v>
      </c>
      <c r="PF48" s="19">
        <v>5.67</v>
      </c>
      <c r="PG48" s="19">
        <v>-0.17</v>
      </c>
      <c r="PH48" s="19">
        <v>0.8</v>
      </c>
      <c r="PI48" s="19">
        <v>1</v>
      </c>
      <c r="PJ48" s="19">
        <v>1</v>
      </c>
      <c r="PK48" s="19">
        <v>-0.2</v>
      </c>
      <c r="PL48" s="19">
        <v>1.3</v>
      </c>
      <c r="PM48" s="19">
        <v>1.5</v>
      </c>
      <c r="PN48" s="19">
        <v>1.5</v>
      </c>
      <c r="PO48" s="19">
        <v>-0.2</v>
      </c>
      <c r="PP48" s="19">
        <v>4.4000000000000004</v>
      </c>
      <c r="PQ48" s="19">
        <v>4.5</v>
      </c>
      <c r="PR48" s="19">
        <v>4.5</v>
      </c>
      <c r="PS48" s="19">
        <v>-0.1</v>
      </c>
      <c r="PT48" s="19">
        <v>19.899999999999999</v>
      </c>
      <c r="PU48" s="19">
        <v>19.5122</v>
      </c>
      <c r="PV48" s="19">
        <v>19.5122</v>
      </c>
      <c r="PW48" s="19">
        <v>0.38779999999999998</v>
      </c>
      <c r="PX48" s="19">
        <v>20</v>
      </c>
      <c r="PY48" s="19">
        <v>19.5122</v>
      </c>
      <c r="PZ48" s="19">
        <v>19.5122</v>
      </c>
      <c r="QA48" s="19">
        <v>0.48780000000000001</v>
      </c>
      <c r="QB48" s="19">
        <v>16.3</v>
      </c>
      <c r="QC48" s="19">
        <v>17</v>
      </c>
      <c r="QD48" s="19">
        <v>13.65854</v>
      </c>
      <c r="QE48" s="19">
        <v>2.6414599999999999</v>
      </c>
      <c r="QF48" s="19">
        <v>3.4</v>
      </c>
      <c r="QG48" s="19">
        <v>3.5</v>
      </c>
      <c r="QH48" s="19">
        <v>3.5</v>
      </c>
      <c r="QI48" s="19">
        <v>-0.1</v>
      </c>
      <c r="QJ48" s="19">
        <v>18.5</v>
      </c>
      <c r="QK48" s="19">
        <v>18.146339999999999</v>
      </c>
      <c r="QL48" s="19">
        <v>18.146339999999999</v>
      </c>
      <c r="QM48" s="19">
        <v>0.35365999999999997</v>
      </c>
      <c r="QN48" s="19">
        <v>0</v>
      </c>
      <c r="QO48" s="19"/>
      <c r="QP48" s="19">
        <v>0</v>
      </c>
      <c r="QQ48" s="19">
        <v>0</v>
      </c>
      <c r="QR48" s="19">
        <v>0</v>
      </c>
      <c r="QS48" s="19"/>
      <c r="QT48" s="19">
        <v>0</v>
      </c>
      <c r="QU48" s="19">
        <v>0</v>
      </c>
      <c r="QV48" s="19">
        <v>16.399999999999999</v>
      </c>
      <c r="QW48" s="19">
        <v>16.100000000000001</v>
      </c>
      <c r="QX48" s="19">
        <v>10.295</v>
      </c>
      <c r="QY48" s="19">
        <v>6.1050000000000004</v>
      </c>
      <c r="QZ48" s="19">
        <v>50.4</v>
      </c>
      <c r="RA48" s="19">
        <v>43.5</v>
      </c>
      <c r="RB48" s="19">
        <v>31.588999999999999</v>
      </c>
      <c r="RC48" s="19">
        <v>18.811</v>
      </c>
      <c r="RD48" s="19">
        <v>4.5</v>
      </c>
      <c r="RE48" s="19">
        <v>4.2</v>
      </c>
      <c r="RF48" s="19">
        <v>4.2</v>
      </c>
      <c r="RG48" s="19">
        <v>0.3</v>
      </c>
      <c r="RH48" s="19">
        <v>1</v>
      </c>
      <c r="RI48" s="19">
        <v>1.2</v>
      </c>
      <c r="RJ48" s="19">
        <v>1.2</v>
      </c>
      <c r="RK48" s="19">
        <v>-0.2</v>
      </c>
      <c r="RL48" s="19">
        <v>2.2000000000000002</v>
      </c>
      <c r="RM48" s="19">
        <v>2.4</v>
      </c>
      <c r="RN48" s="19">
        <v>2.4</v>
      </c>
      <c r="RO48" s="19">
        <v>-0.2</v>
      </c>
      <c r="RP48" s="19">
        <v>3</v>
      </c>
      <c r="RQ48" s="19">
        <v>1.4</v>
      </c>
      <c r="RR48" s="19">
        <v>1.4</v>
      </c>
      <c r="RS48" s="19">
        <v>1.6</v>
      </c>
      <c r="RT48" s="19">
        <v>0</v>
      </c>
      <c r="RU48" s="19"/>
      <c r="RV48" s="19">
        <v>0</v>
      </c>
      <c r="RW48" s="19">
        <v>0</v>
      </c>
      <c r="RX48" s="19">
        <v>3.2</v>
      </c>
      <c r="RY48" s="19">
        <v>3.18</v>
      </c>
      <c r="RZ48" s="19">
        <v>3.18</v>
      </c>
      <c r="SA48" s="19">
        <v>0.02</v>
      </c>
      <c r="SB48" s="19">
        <v>10.7</v>
      </c>
      <c r="SC48" s="19">
        <v>19.869240000000001</v>
      </c>
      <c r="SD48" s="19">
        <v>15.26713</v>
      </c>
      <c r="SE48" s="19">
        <v>-4.5671299999999997</v>
      </c>
      <c r="SF48" s="19">
        <v>2.4</v>
      </c>
      <c r="SG48" s="19">
        <v>2</v>
      </c>
      <c r="SH48" s="19">
        <v>2</v>
      </c>
      <c r="SI48" s="19">
        <v>0.4</v>
      </c>
      <c r="SJ48" s="19">
        <v>0.4</v>
      </c>
      <c r="SK48" s="19">
        <v>0.7</v>
      </c>
      <c r="SL48" s="19">
        <v>0.7</v>
      </c>
      <c r="SM48" s="19">
        <v>-0.3</v>
      </c>
      <c r="SN48" s="19">
        <v>18.7</v>
      </c>
      <c r="SO48" s="19">
        <v>10.53659</v>
      </c>
      <c r="SP48" s="19">
        <v>10.53659</v>
      </c>
      <c r="SQ48" s="19">
        <v>8.1634100000000007</v>
      </c>
      <c r="SR48" s="19">
        <v>5.8</v>
      </c>
      <c r="SS48" s="19">
        <v>6</v>
      </c>
      <c r="ST48" s="19">
        <v>6</v>
      </c>
      <c r="SU48" s="19">
        <v>-0.2</v>
      </c>
      <c r="SV48" s="19">
        <v>9.6</v>
      </c>
      <c r="SW48" s="19">
        <v>7</v>
      </c>
      <c r="SX48" s="19">
        <v>7</v>
      </c>
      <c r="SY48" s="19">
        <v>2.6</v>
      </c>
      <c r="SZ48" s="19">
        <v>13.5</v>
      </c>
      <c r="TA48" s="19">
        <v>10.73171</v>
      </c>
      <c r="TB48" s="19">
        <v>10.73171</v>
      </c>
      <c r="TC48" s="19">
        <v>2.7682899999999999</v>
      </c>
      <c r="TD48" s="19">
        <v>20</v>
      </c>
      <c r="TE48" s="19">
        <v>19.21951</v>
      </c>
      <c r="TF48" s="19">
        <v>19.21951</v>
      </c>
      <c r="TG48" s="19">
        <v>0.78049000000000002</v>
      </c>
      <c r="TH48" s="19">
        <v>2</v>
      </c>
      <c r="TI48" s="19">
        <v>7.7</v>
      </c>
      <c r="TJ48" s="19">
        <v>7.8579999999999997</v>
      </c>
      <c r="TK48" s="19">
        <v>-5.8579999999999997</v>
      </c>
      <c r="TL48" s="19">
        <v>26.6</v>
      </c>
      <c r="TM48" s="19">
        <v>39.799999999999997</v>
      </c>
      <c r="TN48" s="19">
        <v>46.941000000000003</v>
      </c>
      <c r="TO48" s="19">
        <v>-20.341000000000001</v>
      </c>
      <c r="TP48" s="19">
        <v>0</v>
      </c>
      <c r="TQ48" s="19"/>
      <c r="TR48" s="19">
        <v>0</v>
      </c>
      <c r="TS48" s="19">
        <v>0</v>
      </c>
      <c r="TT48" s="19">
        <v>33</v>
      </c>
      <c r="TU48" s="19">
        <v>34.700000000000003</v>
      </c>
      <c r="TV48" s="19">
        <v>55.054000000000002</v>
      </c>
      <c r="TW48" s="19">
        <v>-22.053999999999998</v>
      </c>
      <c r="TX48" s="19">
        <v>62.9</v>
      </c>
      <c r="TY48" s="19">
        <v>60.9</v>
      </c>
      <c r="TZ48" s="19">
        <v>72.105999999999995</v>
      </c>
      <c r="UA48" s="19">
        <v>-9.2059999999999995</v>
      </c>
      <c r="UB48" s="19">
        <v>2.5</v>
      </c>
      <c r="UC48" s="19">
        <v>3.6070000000000002</v>
      </c>
      <c r="UD48" s="19">
        <v>3.6070000000000002</v>
      </c>
      <c r="UE48" s="19">
        <v>-1.107</v>
      </c>
      <c r="UF48" s="19">
        <v>2.2999999999999998</v>
      </c>
      <c r="UG48" s="19">
        <v>2.7589999999999999</v>
      </c>
      <c r="UH48" s="19">
        <v>2.7589999999999999</v>
      </c>
      <c r="UI48" s="19">
        <v>-0.45900000000000002</v>
      </c>
      <c r="UJ48" s="19">
        <v>6</v>
      </c>
      <c r="UK48" s="19">
        <v>10</v>
      </c>
      <c r="UL48" s="19">
        <v>10</v>
      </c>
      <c r="UM48" s="19">
        <v>-4</v>
      </c>
      <c r="UN48" s="19">
        <v>4.4000000000000004</v>
      </c>
      <c r="UO48" s="19">
        <v>4</v>
      </c>
      <c r="UP48" s="19">
        <v>4</v>
      </c>
      <c r="UQ48" s="19">
        <v>0.4</v>
      </c>
      <c r="UR48" s="19"/>
      <c r="US48" s="19"/>
      <c r="UT48" s="19"/>
      <c r="UU48" s="19">
        <v>0</v>
      </c>
      <c r="UV48" s="19">
        <v>10</v>
      </c>
      <c r="UW48" s="19">
        <v>10.73171</v>
      </c>
      <c r="UX48" s="19">
        <v>10.73171</v>
      </c>
      <c r="UY48" s="19">
        <v>-0.73170999999999997</v>
      </c>
      <c r="UZ48" s="19">
        <v>10.6</v>
      </c>
      <c r="VA48" s="19">
        <v>11.90244</v>
      </c>
      <c r="VB48" s="19">
        <v>11.90244</v>
      </c>
      <c r="VC48" s="19">
        <v>-1.30244</v>
      </c>
      <c r="VD48" s="19">
        <v>10.8</v>
      </c>
      <c r="VE48" s="19">
        <v>11.90244</v>
      </c>
      <c r="VF48" s="19">
        <v>11.90244</v>
      </c>
      <c r="VG48" s="19">
        <v>-1.1024400000000001</v>
      </c>
      <c r="VH48" s="19">
        <v>4.3</v>
      </c>
      <c r="VI48" s="19">
        <v>7.4</v>
      </c>
      <c r="VJ48" s="19">
        <v>8.173</v>
      </c>
      <c r="VK48" s="19">
        <v>-3.8730000000000002</v>
      </c>
      <c r="VL48" s="19">
        <v>0</v>
      </c>
      <c r="VM48" s="19"/>
      <c r="VN48" s="19">
        <v>0</v>
      </c>
      <c r="VO48" s="19">
        <v>0</v>
      </c>
      <c r="VP48" s="19">
        <v>0</v>
      </c>
      <c r="VQ48" s="19"/>
      <c r="VR48" s="19">
        <v>0</v>
      </c>
      <c r="VS48" s="19">
        <v>0</v>
      </c>
      <c r="VT48" s="19">
        <v>0</v>
      </c>
      <c r="VU48" s="19"/>
      <c r="VV48" s="19">
        <v>0</v>
      </c>
      <c r="VW48" s="19">
        <v>0</v>
      </c>
      <c r="VX48" s="19">
        <v>0.6</v>
      </c>
      <c r="VY48" s="19">
        <v>0.6</v>
      </c>
      <c r="VZ48" s="19">
        <v>0.6</v>
      </c>
      <c r="WA48" s="19">
        <v>0</v>
      </c>
      <c r="WB48" s="19">
        <v>75.900000000000006</v>
      </c>
      <c r="WC48" s="19">
        <v>70.900000000000006</v>
      </c>
      <c r="WD48" s="19">
        <v>79</v>
      </c>
      <c r="WE48" s="19">
        <v>-3.1</v>
      </c>
      <c r="WF48" s="19">
        <v>57.9</v>
      </c>
      <c r="WG48" s="19">
        <v>55</v>
      </c>
      <c r="WH48" s="19">
        <v>55</v>
      </c>
      <c r="WI48" s="19">
        <v>2.9</v>
      </c>
      <c r="WJ48" s="19">
        <v>0</v>
      </c>
      <c r="WK48" s="19"/>
      <c r="WL48" s="19">
        <v>0</v>
      </c>
      <c r="WM48" s="19">
        <v>0</v>
      </c>
      <c r="WN48" s="19">
        <v>0</v>
      </c>
      <c r="WO48" s="19"/>
      <c r="WP48" s="19">
        <v>0</v>
      </c>
      <c r="WQ48" s="19">
        <v>0</v>
      </c>
      <c r="WR48" s="19">
        <v>9.8000000000000007</v>
      </c>
      <c r="WS48" s="19">
        <v>9.8000000000000007</v>
      </c>
      <c r="WT48" s="19">
        <v>9.8000000000000007</v>
      </c>
      <c r="WU48" s="19">
        <v>0</v>
      </c>
      <c r="WV48" s="19">
        <v>20</v>
      </c>
      <c r="WW48" s="19">
        <v>19.21951</v>
      </c>
      <c r="WX48" s="19">
        <v>19.21951</v>
      </c>
      <c r="WY48" s="19">
        <v>0.78049000000000002</v>
      </c>
      <c r="WZ48" s="19">
        <v>10.3</v>
      </c>
      <c r="XA48" s="19">
        <v>10.7</v>
      </c>
      <c r="XB48" s="19">
        <v>10.7</v>
      </c>
      <c r="XC48" s="19">
        <v>-0.4</v>
      </c>
      <c r="XD48" s="19">
        <v>43.7</v>
      </c>
      <c r="XE48" s="19">
        <v>42</v>
      </c>
      <c r="XF48" s="19">
        <v>42</v>
      </c>
      <c r="XG48" s="19">
        <v>1.7</v>
      </c>
      <c r="XH48" s="19">
        <v>14.8</v>
      </c>
      <c r="XI48" s="19">
        <v>14</v>
      </c>
      <c r="XJ48" s="19">
        <v>14</v>
      </c>
      <c r="XK48" s="19">
        <v>0.8</v>
      </c>
      <c r="XL48" s="19"/>
      <c r="XM48" s="19"/>
      <c r="XN48" s="19"/>
      <c r="XO48" s="19">
        <v>0</v>
      </c>
      <c r="XP48" s="19"/>
      <c r="XQ48" s="19"/>
      <c r="XR48" s="19"/>
      <c r="XS48" s="19">
        <v>0</v>
      </c>
      <c r="XT48" s="19">
        <v>16</v>
      </c>
      <c r="XU48" s="19">
        <v>17</v>
      </c>
      <c r="XV48" s="19">
        <v>14</v>
      </c>
      <c r="XW48" s="19">
        <v>2</v>
      </c>
      <c r="XX48" s="19"/>
      <c r="XY48" s="19"/>
      <c r="XZ48" s="19"/>
      <c r="YA48" s="19">
        <v>0</v>
      </c>
      <c r="YB48" s="19"/>
      <c r="YC48" s="19"/>
      <c r="YD48" s="19"/>
      <c r="YE48" s="19">
        <v>0</v>
      </c>
    </row>
    <row r="49" spans="1:655" ht="24" customHeight="1" x14ac:dyDescent="0.35">
      <c r="A49" s="1"/>
      <c r="B49" s="13" t="s">
        <v>59</v>
      </c>
      <c r="C49" s="13" t="s">
        <v>823</v>
      </c>
      <c r="D49" s="14"/>
      <c r="E49" s="14"/>
      <c r="F49" s="14"/>
      <c r="G49" s="14">
        <v>0</v>
      </c>
      <c r="H49" s="14">
        <v>648.9</v>
      </c>
      <c r="I49" s="14">
        <v>646.79789000000005</v>
      </c>
      <c r="J49" s="14">
        <v>646.79789000000005</v>
      </c>
      <c r="K49" s="14">
        <v>2.1021100000000001</v>
      </c>
      <c r="L49" s="14">
        <v>218.2</v>
      </c>
      <c r="M49" s="14">
        <v>211.44126</v>
      </c>
      <c r="N49" s="14">
        <v>211.44126</v>
      </c>
      <c r="O49" s="14">
        <v>6.7587400000000004</v>
      </c>
      <c r="P49" s="14"/>
      <c r="Q49" s="14"/>
      <c r="R49" s="14"/>
      <c r="S49" s="14">
        <v>0</v>
      </c>
      <c r="T49" s="14"/>
      <c r="U49" s="14"/>
      <c r="V49" s="14"/>
      <c r="W49" s="14">
        <v>0</v>
      </c>
      <c r="X49" s="14">
        <v>90.5</v>
      </c>
      <c r="Y49" s="14">
        <v>92.226339999999993</v>
      </c>
      <c r="Z49" s="14">
        <v>92.226339999999993</v>
      </c>
      <c r="AA49" s="14">
        <v>-1.72634</v>
      </c>
      <c r="AB49" s="14">
        <v>178.3</v>
      </c>
      <c r="AC49" s="14">
        <v>179.98707999999999</v>
      </c>
      <c r="AD49" s="14">
        <v>168.672</v>
      </c>
      <c r="AE49" s="14">
        <v>9.6280000000000001</v>
      </c>
      <c r="AF49" s="14"/>
      <c r="AG49" s="14"/>
      <c r="AH49" s="14"/>
      <c r="AI49" s="14">
        <v>0</v>
      </c>
      <c r="AJ49" s="14"/>
      <c r="AK49" s="14"/>
      <c r="AL49" s="14"/>
      <c r="AM49" s="14">
        <v>0</v>
      </c>
      <c r="AN49" s="14">
        <v>155</v>
      </c>
      <c r="AO49" s="14">
        <v>164.22221999999999</v>
      </c>
      <c r="AP49" s="14">
        <v>187.95747</v>
      </c>
      <c r="AQ49" s="14">
        <v>-32.957470000000001</v>
      </c>
      <c r="AR49" s="14">
        <v>155.19999999999999</v>
      </c>
      <c r="AS49" s="14">
        <v>164.22221999999999</v>
      </c>
      <c r="AT49" s="14">
        <v>187.95747</v>
      </c>
      <c r="AU49" s="14">
        <v>-32.757469999999998</v>
      </c>
      <c r="AV49" s="14">
        <v>155</v>
      </c>
      <c r="AW49" s="14">
        <v>164.22221999999999</v>
      </c>
      <c r="AX49" s="14">
        <v>187.95747</v>
      </c>
      <c r="AY49" s="14">
        <v>-32.957470000000001</v>
      </c>
      <c r="AZ49" s="14">
        <v>248.2</v>
      </c>
      <c r="BA49" s="14">
        <v>246.33332999999999</v>
      </c>
      <c r="BB49" s="14">
        <v>281.93619999999999</v>
      </c>
      <c r="BC49" s="14">
        <v>-33.736199999999997</v>
      </c>
      <c r="BD49" s="14">
        <v>212.5</v>
      </c>
      <c r="BE49" s="14">
        <v>209.29819000000001</v>
      </c>
      <c r="BF49" s="14">
        <v>209.29819000000001</v>
      </c>
      <c r="BG49" s="14">
        <v>3.20181</v>
      </c>
      <c r="BH49" s="14">
        <v>110.3</v>
      </c>
      <c r="BI49" s="14">
        <v>104.6491</v>
      </c>
      <c r="BJ49" s="14">
        <v>104.6491</v>
      </c>
      <c r="BK49" s="14">
        <v>5.6509</v>
      </c>
      <c r="BL49" s="14">
        <v>565.4</v>
      </c>
      <c r="BM49" s="14">
        <v>568.29854</v>
      </c>
      <c r="BN49" s="14">
        <v>568.29854</v>
      </c>
      <c r="BO49" s="14">
        <v>-2.8985400000000001</v>
      </c>
      <c r="BP49" s="14">
        <v>5.2</v>
      </c>
      <c r="BQ49" s="14">
        <v>4.4534599999999998</v>
      </c>
      <c r="BR49" s="14">
        <v>4.4534599999999998</v>
      </c>
      <c r="BS49" s="14">
        <v>0.74653999999999998</v>
      </c>
      <c r="BT49" s="14"/>
      <c r="BU49" s="14"/>
      <c r="BV49" s="14"/>
      <c r="BW49" s="14">
        <v>0</v>
      </c>
      <c r="BX49" s="14"/>
      <c r="BY49" s="14"/>
      <c r="BZ49" s="14"/>
      <c r="CA49" s="14">
        <v>0</v>
      </c>
      <c r="CB49" s="14"/>
      <c r="CC49" s="14"/>
      <c r="CD49" s="14"/>
      <c r="CE49" s="14">
        <v>0</v>
      </c>
      <c r="CF49" s="14"/>
      <c r="CG49" s="14"/>
      <c r="CH49" s="14"/>
      <c r="CI49" s="14">
        <v>0</v>
      </c>
      <c r="CJ49" s="14">
        <v>165</v>
      </c>
      <c r="CK49" s="14">
        <v>164.70732000000001</v>
      </c>
      <c r="CL49" s="14">
        <v>164.70732000000001</v>
      </c>
      <c r="CM49" s="14">
        <v>0.29268</v>
      </c>
      <c r="CN49" s="14">
        <v>7.4</v>
      </c>
      <c r="CO49" s="14">
        <v>5.1583800000000002</v>
      </c>
      <c r="CP49" s="14">
        <v>5.1583800000000002</v>
      </c>
      <c r="CQ49" s="14">
        <v>2.2416200000000002</v>
      </c>
      <c r="CR49" s="14">
        <v>5.6</v>
      </c>
      <c r="CS49" s="14">
        <v>2.8315000000000001</v>
      </c>
      <c r="CT49" s="14">
        <v>2.8315000000000001</v>
      </c>
      <c r="CU49" s="14">
        <v>2.7685</v>
      </c>
      <c r="CV49" s="14"/>
      <c r="CW49" s="14"/>
      <c r="CX49" s="14"/>
      <c r="CY49" s="14">
        <v>0</v>
      </c>
      <c r="CZ49" s="14">
        <v>6.2</v>
      </c>
      <c r="DA49" s="14">
        <v>6.8787000000000003</v>
      </c>
      <c r="DB49" s="14">
        <v>6.8787000000000003</v>
      </c>
      <c r="DC49" s="14">
        <v>-0.67869999999999997</v>
      </c>
      <c r="DD49" s="14">
        <v>13</v>
      </c>
      <c r="DE49" s="14">
        <v>14.9922</v>
      </c>
      <c r="DF49" s="14">
        <v>14.9922</v>
      </c>
      <c r="DG49" s="14">
        <v>-1.9922</v>
      </c>
      <c r="DH49" s="14">
        <v>94.9</v>
      </c>
      <c r="DI49" s="14">
        <v>50</v>
      </c>
      <c r="DJ49" s="14">
        <v>88.555809999999994</v>
      </c>
      <c r="DK49" s="14">
        <v>6.3441900000000002</v>
      </c>
      <c r="DL49" s="14"/>
      <c r="DM49" s="14"/>
      <c r="DN49" s="14"/>
      <c r="DO49" s="14">
        <v>0</v>
      </c>
      <c r="DP49" s="14"/>
      <c r="DQ49" s="14"/>
      <c r="DR49" s="14"/>
      <c r="DS49" s="14">
        <v>0</v>
      </c>
      <c r="DT49" s="14"/>
      <c r="DU49" s="14"/>
      <c r="DV49" s="14"/>
      <c r="DW49" s="14">
        <v>0</v>
      </c>
      <c r="DX49" s="14"/>
      <c r="DY49" s="14"/>
      <c r="DZ49" s="14"/>
      <c r="EA49" s="14">
        <v>0</v>
      </c>
      <c r="EB49" s="14">
        <v>110.5</v>
      </c>
      <c r="EC49" s="14">
        <v>112.90537</v>
      </c>
      <c r="ED49" s="14">
        <v>112.90537</v>
      </c>
      <c r="EE49" s="14">
        <v>-2.40537</v>
      </c>
      <c r="EF49" s="14">
        <v>222.3</v>
      </c>
      <c r="EG49" s="14">
        <v>221.55625000000001</v>
      </c>
      <c r="EH49" s="14">
        <v>221.30108000000001</v>
      </c>
      <c r="EI49" s="14">
        <v>0.99892000000000003</v>
      </c>
      <c r="EJ49" s="14"/>
      <c r="EK49" s="14"/>
      <c r="EL49" s="14"/>
      <c r="EM49" s="14">
        <v>0</v>
      </c>
      <c r="EN49" s="14"/>
      <c r="EO49" s="14"/>
      <c r="EP49" s="14"/>
      <c r="EQ49" s="14">
        <v>0</v>
      </c>
      <c r="ER49" s="14"/>
      <c r="ES49" s="14"/>
      <c r="ET49" s="14"/>
      <c r="EU49" s="14">
        <v>0</v>
      </c>
      <c r="EV49" s="14">
        <v>6.5</v>
      </c>
      <c r="EW49" s="14">
        <v>6.39</v>
      </c>
      <c r="EX49" s="14">
        <v>6.39</v>
      </c>
      <c r="EY49" s="14">
        <v>0.11</v>
      </c>
      <c r="EZ49" s="14">
        <v>459.3</v>
      </c>
      <c r="FA49" s="14">
        <v>458.87804999999997</v>
      </c>
      <c r="FB49" s="14">
        <v>446.90136999999999</v>
      </c>
      <c r="FC49" s="14">
        <v>12.398630000000001</v>
      </c>
      <c r="FD49" s="14">
        <v>66</v>
      </c>
      <c r="FE49" s="14">
        <v>61.197150000000001</v>
      </c>
      <c r="FF49" s="14">
        <v>61.197150000000001</v>
      </c>
      <c r="FG49" s="14">
        <v>4.8028500000000003</v>
      </c>
      <c r="FH49" s="14">
        <v>132.4</v>
      </c>
      <c r="FI49" s="14">
        <v>151.16999999999999</v>
      </c>
      <c r="FJ49" s="14">
        <v>151.16999999999999</v>
      </c>
      <c r="FK49" s="14">
        <v>-18.77</v>
      </c>
      <c r="FL49" s="14">
        <v>38.299999999999997</v>
      </c>
      <c r="FM49" s="14">
        <v>22.735620000000001</v>
      </c>
      <c r="FN49" s="14">
        <v>22.735620000000001</v>
      </c>
      <c r="FO49" s="14">
        <v>15.56438</v>
      </c>
      <c r="FP49" s="14">
        <v>18.8</v>
      </c>
      <c r="FQ49" s="14">
        <v>19.28585</v>
      </c>
      <c r="FR49" s="14">
        <v>19.28585</v>
      </c>
      <c r="FS49" s="14">
        <v>-0.48585</v>
      </c>
      <c r="FT49" s="14">
        <v>19.7</v>
      </c>
      <c r="FU49" s="14">
        <v>19.317070000000001</v>
      </c>
      <c r="FV49" s="14">
        <v>19.317070000000001</v>
      </c>
      <c r="FW49" s="14">
        <v>0.38292999999999999</v>
      </c>
      <c r="FX49" s="14">
        <v>89.6</v>
      </c>
      <c r="FY49" s="14">
        <v>87.657560000000004</v>
      </c>
      <c r="FZ49" s="14">
        <v>87.657560000000004</v>
      </c>
      <c r="GA49" s="14">
        <v>1.9424399999999999</v>
      </c>
      <c r="GB49" s="14">
        <v>183.4</v>
      </c>
      <c r="GC49" s="14">
        <v>186.00300999999999</v>
      </c>
      <c r="GD49" s="14">
        <v>186.00300999999999</v>
      </c>
      <c r="GE49" s="14">
        <v>-2.6030099999999998</v>
      </c>
      <c r="GF49" s="14">
        <v>184.2</v>
      </c>
      <c r="GG49" s="14">
        <v>186.00300999999999</v>
      </c>
      <c r="GH49" s="14">
        <v>186.00300999999999</v>
      </c>
      <c r="GI49" s="14">
        <v>-1.80301</v>
      </c>
      <c r="GJ49" s="14">
        <v>184.7</v>
      </c>
      <c r="GK49" s="14">
        <v>186.00300999999999</v>
      </c>
      <c r="GL49" s="14">
        <v>186.00300999999999</v>
      </c>
      <c r="GM49" s="14">
        <v>-1.30301</v>
      </c>
      <c r="GN49" s="14">
        <v>110</v>
      </c>
      <c r="GO49" s="14">
        <v>110.91316999999999</v>
      </c>
      <c r="GP49" s="14">
        <v>103.89552999999999</v>
      </c>
      <c r="GQ49" s="14">
        <v>6.1044700000000001</v>
      </c>
      <c r="GR49" s="14">
        <v>8.5</v>
      </c>
      <c r="GS49" s="14">
        <v>9.09</v>
      </c>
      <c r="GT49" s="14">
        <v>9.09</v>
      </c>
      <c r="GU49" s="14">
        <v>-0.59</v>
      </c>
      <c r="GV49" s="14">
        <v>3</v>
      </c>
      <c r="GW49" s="14">
        <v>6.6261000000000001</v>
      </c>
      <c r="GX49" s="14">
        <v>6.6261000000000001</v>
      </c>
      <c r="GY49" s="14">
        <v>-3.6261000000000001</v>
      </c>
      <c r="GZ49" s="14">
        <v>30.7</v>
      </c>
      <c r="HA49" s="14">
        <v>33.464570000000002</v>
      </c>
      <c r="HB49" s="14">
        <v>26.05247</v>
      </c>
      <c r="HC49" s="14">
        <v>4.6475299999999997</v>
      </c>
      <c r="HD49" s="14">
        <v>43.8</v>
      </c>
      <c r="HE49" s="14">
        <v>44.275120000000001</v>
      </c>
      <c r="HF49" s="14">
        <v>44.275120000000001</v>
      </c>
      <c r="HG49" s="14">
        <v>-0.47511999999999999</v>
      </c>
      <c r="HH49" s="14"/>
      <c r="HI49" s="14"/>
      <c r="HJ49" s="14">
        <v>3.9046599999999998</v>
      </c>
      <c r="HK49" s="14">
        <v>-3.9046599999999998</v>
      </c>
      <c r="HL49" s="14">
        <v>18.3</v>
      </c>
      <c r="HM49" s="14">
        <v>19.257169999999999</v>
      </c>
      <c r="HN49" s="14">
        <v>19.257169999999999</v>
      </c>
      <c r="HO49" s="14">
        <v>-0.95716999999999997</v>
      </c>
      <c r="HP49" s="14">
        <v>148.80000000000001</v>
      </c>
      <c r="HQ49" s="14">
        <v>171.54185000000001</v>
      </c>
      <c r="HR49" s="14">
        <v>171.54185000000001</v>
      </c>
      <c r="HS49" s="14">
        <v>-22.741849999999999</v>
      </c>
      <c r="HT49" s="14"/>
      <c r="HU49" s="14"/>
      <c r="HV49" s="14"/>
      <c r="HW49" s="14">
        <v>0</v>
      </c>
      <c r="HX49" s="14"/>
      <c r="HY49" s="14"/>
      <c r="HZ49" s="14"/>
      <c r="IA49" s="14">
        <v>0</v>
      </c>
      <c r="IB49" s="14"/>
      <c r="IC49" s="14"/>
      <c r="ID49" s="14"/>
      <c r="IE49" s="14">
        <v>0</v>
      </c>
      <c r="IF49" s="14"/>
      <c r="IG49" s="14"/>
      <c r="IH49" s="14"/>
      <c r="II49" s="14">
        <v>0</v>
      </c>
      <c r="IJ49" s="14"/>
      <c r="IK49" s="14"/>
      <c r="IL49" s="14"/>
      <c r="IM49" s="14">
        <v>0</v>
      </c>
      <c r="IN49" s="14">
        <v>47.3</v>
      </c>
      <c r="IO49" s="14"/>
      <c r="IP49" s="14"/>
      <c r="IQ49" s="14">
        <v>47.3</v>
      </c>
      <c r="IR49" s="14"/>
      <c r="IS49" s="14"/>
      <c r="IT49" s="14"/>
      <c r="IU49" s="14">
        <v>0</v>
      </c>
      <c r="IV49" s="14"/>
      <c r="IW49" s="14"/>
      <c r="IX49" s="14"/>
      <c r="IY49" s="14">
        <v>0</v>
      </c>
      <c r="IZ49" s="14"/>
      <c r="JA49" s="14"/>
      <c r="JB49" s="14"/>
      <c r="JC49" s="14">
        <v>0</v>
      </c>
      <c r="JD49" s="14">
        <v>86.5</v>
      </c>
      <c r="JE49" s="14">
        <v>88.815600000000003</v>
      </c>
      <c r="JF49" s="14">
        <v>88.815600000000003</v>
      </c>
      <c r="JG49" s="14">
        <v>-2.3155999999999999</v>
      </c>
      <c r="JH49" s="14"/>
      <c r="JI49" s="14"/>
      <c r="JJ49" s="14"/>
      <c r="JK49" s="14">
        <v>0</v>
      </c>
      <c r="JL49" s="14"/>
      <c r="JM49" s="14"/>
      <c r="JN49" s="14"/>
      <c r="JO49" s="14">
        <v>0</v>
      </c>
      <c r="JP49" s="14">
        <v>137.19999999999999</v>
      </c>
      <c r="JQ49" s="14">
        <v>152.09105</v>
      </c>
      <c r="JR49" s="14">
        <v>153.27287000000001</v>
      </c>
      <c r="JS49" s="14">
        <v>-16.072870000000002</v>
      </c>
      <c r="JT49" s="14">
        <v>66.2</v>
      </c>
      <c r="JU49" s="14">
        <v>76.045519999999996</v>
      </c>
      <c r="JV49" s="14">
        <v>76.636430000000004</v>
      </c>
      <c r="JW49" s="14">
        <v>-10.43643</v>
      </c>
      <c r="JX49" s="14"/>
      <c r="JY49" s="14"/>
      <c r="JZ49" s="14"/>
      <c r="KA49" s="14">
        <v>0</v>
      </c>
      <c r="KB49" s="14"/>
      <c r="KC49" s="14"/>
      <c r="KD49" s="14"/>
      <c r="KE49" s="14">
        <v>0</v>
      </c>
      <c r="KF49" s="14"/>
      <c r="KG49" s="14"/>
      <c r="KH49" s="14"/>
      <c r="KI49" s="14">
        <v>0</v>
      </c>
      <c r="KJ49" s="14"/>
      <c r="KK49" s="14"/>
      <c r="KL49" s="14"/>
      <c r="KM49" s="14">
        <v>0</v>
      </c>
      <c r="KN49" s="14"/>
      <c r="KO49" s="14"/>
      <c r="KP49" s="14"/>
      <c r="KQ49" s="14">
        <v>0</v>
      </c>
      <c r="KR49" s="14"/>
      <c r="KS49" s="14"/>
      <c r="KT49" s="14"/>
      <c r="KU49" s="14">
        <v>0</v>
      </c>
      <c r="KV49" s="14"/>
      <c r="KW49" s="14"/>
      <c r="KX49" s="14"/>
      <c r="KY49" s="14">
        <v>0</v>
      </c>
      <c r="KZ49" s="14"/>
      <c r="LA49" s="14"/>
      <c r="LB49" s="14"/>
      <c r="LC49" s="14">
        <v>0</v>
      </c>
      <c r="LD49" s="14">
        <v>4.0999999999999996</v>
      </c>
      <c r="LE49" s="14">
        <v>3.7524000000000002</v>
      </c>
      <c r="LF49" s="14">
        <v>3.7524000000000002</v>
      </c>
      <c r="LG49" s="14">
        <v>0.34760000000000002</v>
      </c>
      <c r="LH49" s="14">
        <v>155.6</v>
      </c>
      <c r="LI49" s="14">
        <v>160.87010000000001</v>
      </c>
      <c r="LJ49" s="14">
        <v>164.47318000000001</v>
      </c>
      <c r="LK49" s="14">
        <v>-8.8731799999999996</v>
      </c>
      <c r="LL49" s="14">
        <v>116.5</v>
      </c>
      <c r="LM49" s="14">
        <v>108.13</v>
      </c>
      <c r="LN49" s="14">
        <v>125.87508</v>
      </c>
      <c r="LO49" s="14">
        <v>-9.3750800000000005</v>
      </c>
      <c r="LP49" s="14">
        <v>64.400000000000006</v>
      </c>
      <c r="LQ49" s="14">
        <v>61.118540000000003</v>
      </c>
      <c r="LR49" s="14">
        <v>67.461460000000002</v>
      </c>
      <c r="LS49" s="14">
        <v>-3.0614599999999998</v>
      </c>
      <c r="LT49" s="14">
        <v>73.5</v>
      </c>
      <c r="LU49" s="14">
        <v>59.78</v>
      </c>
      <c r="LV49" s="14">
        <v>78.567999999999998</v>
      </c>
      <c r="LW49" s="14">
        <v>-5.0679999999999996</v>
      </c>
      <c r="LX49" s="14">
        <v>30.3</v>
      </c>
      <c r="LY49" s="14">
        <v>24.860240000000001</v>
      </c>
      <c r="LZ49" s="14">
        <v>30.097560000000001</v>
      </c>
      <c r="MA49" s="14">
        <v>0.20244000000000001</v>
      </c>
      <c r="MB49" s="14"/>
      <c r="MC49" s="14"/>
      <c r="MD49" s="14"/>
      <c r="ME49" s="14">
        <v>0</v>
      </c>
      <c r="MF49" s="14"/>
      <c r="MG49" s="14"/>
      <c r="MH49" s="14"/>
      <c r="MI49" s="14">
        <v>0</v>
      </c>
      <c r="MJ49" s="14"/>
      <c r="MK49" s="14"/>
      <c r="ML49" s="14"/>
      <c r="MM49" s="14">
        <v>0</v>
      </c>
      <c r="MN49" s="14">
        <v>146.69999999999999</v>
      </c>
      <c r="MO49" s="14">
        <v>149.77393000000001</v>
      </c>
      <c r="MP49" s="14">
        <v>149.77393000000001</v>
      </c>
      <c r="MQ49" s="14">
        <v>-3.0739299999999998</v>
      </c>
      <c r="MR49" s="14">
        <v>147.6</v>
      </c>
      <c r="MS49" s="14">
        <v>149.77393000000001</v>
      </c>
      <c r="MT49" s="14">
        <v>149.77393000000001</v>
      </c>
      <c r="MU49" s="14">
        <v>-2.1739299999999999</v>
      </c>
      <c r="MV49" s="14">
        <v>149</v>
      </c>
      <c r="MW49" s="14">
        <v>149.77393000000001</v>
      </c>
      <c r="MX49" s="14">
        <v>149.77393000000001</v>
      </c>
      <c r="MY49" s="14">
        <v>-0.77393000000000001</v>
      </c>
      <c r="MZ49" s="14"/>
      <c r="NA49" s="14"/>
      <c r="NB49" s="14"/>
      <c r="NC49" s="14">
        <v>0</v>
      </c>
      <c r="ND49" s="14">
        <v>177.4</v>
      </c>
      <c r="NE49" s="14">
        <v>175</v>
      </c>
      <c r="NF49" s="14"/>
      <c r="NG49" s="14">
        <v>177.4</v>
      </c>
      <c r="NH49" s="14"/>
      <c r="NI49" s="14"/>
      <c r="NJ49" s="14"/>
      <c r="NK49" s="14">
        <v>0</v>
      </c>
      <c r="NL49" s="14"/>
      <c r="NM49" s="14"/>
      <c r="NN49" s="14"/>
      <c r="NO49" s="14">
        <v>0</v>
      </c>
      <c r="NP49" s="14"/>
      <c r="NQ49" s="14"/>
      <c r="NR49" s="14"/>
      <c r="NS49" s="14">
        <v>0</v>
      </c>
      <c r="NT49" s="14"/>
      <c r="NU49" s="14"/>
      <c r="NV49" s="14"/>
      <c r="NW49" s="14">
        <v>0</v>
      </c>
      <c r="NX49" s="14"/>
      <c r="NY49" s="14"/>
      <c r="NZ49" s="14"/>
      <c r="OA49" s="14">
        <v>0</v>
      </c>
      <c r="OB49" s="14">
        <v>0</v>
      </c>
      <c r="OC49" s="14"/>
      <c r="OD49" s="14">
        <v>0</v>
      </c>
      <c r="OE49" s="14">
        <v>0</v>
      </c>
      <c r="OF49" s="14">
        <v>60</v>
      </c>
      <c r="OG49" s="14">
        <v>43.4</v>
      </c>
      <c r="OH49" s="14">
        <v>64.983999999999995</v>
      </c>
      <c r="OI49" s="14">
        <v>-4.984</v>
      </c>
      <c r="OJ49" s="14">
        <v>0</v>
      </c>
      <c r="OK49" s="14"/>
      <c r="OL49" s="14">
        <v>0</v>
      </c>
      <c r="OM49" s="14">
        <v>0</v>
      </c>
      <c r="ON49" s="14">
        <v>5.6</v>
      </c>
      <c r="OO49" s="14">
        <v>11.1</v>
      </c>
      <c r="OP49" s="14">
        <v>12.557</v>
      </c>
      <c r="OQ49" s="14">
        <v>-6.9569999999999999</v>
      </c>
      <c r="OR49" s="14">
        <v>0</v>
      </c>
      <c r="OS49" s="14"/>
      <c r="OT49" s="14">
        <v>0</v>
      </c>
      <c r="OU49" s="14">
        <v>0</v>
      </c>
      <c r="OV49" s="14">
        <v>18.2</v>
      </c>
      <c r="OW49" s="14">
        <v>17.560980000000001</v>
      </c>
      <c r="OX49" s="14">
        <v>17.560980000000001</v>
      </c>
      <c r="OY49" s="14">
        <v>0.63902000000000003</v>
      </c>
      <c r="OZ49" s="14">
        <v>9.9</v>
      </c>
      <c r="PA49" s="14">
        <v>9.9830000000000005</v>
      </c>
      <c r="PB49" s="14">
        <v>9.9830000000000005</v>
      </c>
      <c r="PC49" s="14">
        <v>-8.3000000000000004E-2</v>
      </c>
      <c r="PD49" s="14">
        <v>5.5</v>
      </c>
      <c r="PE49" s="14">
        <v>5.67</v>
      </c>
      <c r="PF49" s="14">
        <v>5.67</v>
      </c>
      <c r="PG49" s="14">
        <v>-0.17</v>
      </c>
      <c r="PH49" s="14">
        <v>0.8</v>
      </c>
      <c r="PI49" s="14">
        <v>1</v>
      </c>
      <c r="PJ49" s="14">
        <v>1</v>
      </c>
      <c r="PK49" s="14">
        <v>-0.2</v>
      </c>
      <c r="PL49" s="14">
        <v>1.3</v>
      </c>
      <c r="PM49" s="14">
        <v>1.5</v>
      </c>
      <c r="PN49" s="14">
        <v>1.5</v>
      </c>
      <c r="PO49" s="14">
        <v>-0.2</v>
      </c>
      <c r="PP49" s="14">
        <v>4.5</v>
      </c>
      <c r="PQ49" s="14">
        <v>4.5</v>
      </c>
      <c r="PR49" s="14">
        <v>4.5</v>
      </c>
      <c r="PS49" s="14">
        <v>0</v>
      </c>
      <c r="PT49" s="14">
        <v>20.2</v>
      </c>
      <c r="PU49" s="14">
        <v>19.5122</v>
      </c>
      <c r="PV49" s="14">
        <v>19.5122</v>
      </c>
      <c r="PW49" s="14">
        <v>0.68779999999999997</v>
      </c>
      <c r="PX49" s="14">
        <v>20</v>
      </c>
      <c r="PY49" s="14">
        <v>19.5122</v>
      </c>
      <c r="PZ49" s="14">
        <v>19.5122</v>
      </c>
      <c r="QA49" s="14">
        <v>0.48780000000000001</v>
      </c>
      <c r="QB49" s="14">
        <v>16.3</v>
      </c>
      <c r="QC49" s="14">
        <v>17</v>
      </c>
      <c r="QD49" s="14">
        <v>13.65854</v>
      </c>
      <c r="QE49" s="14">
        <v>2.6414599999999999</v>
      </c>
      <c r="QF49" s="14">
        <v>3.4</v>
      </c>
      <c r="QG49" s="14">
        <v>3.5</v>
      </c>
      <c r="QH49" s="14">
        <v>3.5</v>
      </c>
      <c r="QI49" s="14">
        <v>-0.1</v>
      </c>
      <c r="QJ49" s="14">
        <v>18.600000000000001</v>
      </c>
      <c r="QK49" s="14">
        <v>18.146339999999999</v>
      </c>
      <c r="QL49" s="14">
        <v>18.146339999999999</v>
      </c>
      <c r="QM49" s="14">
        <v>0.45366000000000001</v>
      </c>
      <c r="QN49" s="14">
        <v>0</v>
      </c>
      <c r="QO49" s="14"/>
      <c r="QP49" s="14">
        <v>0</v>
      </c>
      <c r="QQ49" s="14">
        <v>0</v>
      </c>
      <c r="QR49" s="14">
        <v>0</v>
      </c>
      <c r="QS49" s="14"/>
      <c r="QT49" s="14">
        <v>0</v>
      </c>
      <c r="QU49" s="14">
        <v>0</v>
      </c>
      <c r="QV49" s="14">
        <v>13.8</v>
      </c>
      <c r="QW49" s="14">
        <v>16.3</v>
      </c>
      <c r="QX49" s="14">
        <v>10.657</v>
      </c>
      <c r="QY49" s="14">
        <v>3.1429999999999998</v>
      </c>
      <c r="QZ49" s="14">
        <v>45.6</v>
      </c>
      <c r="RA49" s="14">
        <v>43.3</v>
      </c>
      <c r="RB49" s="14">
        <v>31.806000000000001</v>
      </c>
      <c r="RC49" s="14">
        <v>13.794</v>
      </c>
      <c r="RD49" s="14">
        <v>4.5</v>
      </c>
      <c r="RE49" s="14">
        <v>4.2</v>
      </c>
      <c r="RF49" s="14">
        <v>4.2</v>
      </c>
      <c r="RG49" s="14">
        <v>0.3</v>
      </c>
      <c r="RH49" s="14">
        <v>1</v>
      </c>
      <c r="RI49" s="14">
        <v>1.2</v>
      </c>
      <c r="RJ49" s="14">
        <v>1.2</v>
      </c>
      <c r="RK49" s="14">
        <v>-0.2</v>
      </c>
      <c r="RL49" s="14">
        <v>2.2000000000000002</v>
      </c>
      <c r="RM49" s="14">
        <v>2.4</v>
      </c>
      <c r="RN49" s="14">
        <v>2.4</v>
      </c>
      <c r="RO49" s="14">
        <v>-0.2</v>
      </c>
      <c r="RP49" s="14">
        <v>3</v>
      </c>
      <c r="RQ49" s="14">
        <v>1.4</v>
      </c>
      <c r="RR49" s="14">
        <v>1.4</v>
      </c>
      <c r="RS49" s="14">
        <v>1.6</v>
      </c>
      <c r="RT49" s="14">
        <v>0</v>
      </c>
      <c r="RU49" s="14"/>
      <c r="RV49" s="14">
        <v>0</v>
      </c>
      <c r="RW49" s="14">
        <v>0</v>
      </c>
      <c r="RX49" s="14">
        <v>3.2</v>
      </c>
      <c r="RY49" s="14">
        <v>3.18</v>
      </c>
      <c r="RZ49" s="14">
        <v>3.18</v>
      </c>
      <c r="SA49" s="14">
        <v>0.02</v>
      </c>
      <c r="SB49" s="14">
        <v>10.7</v>
      </c>
      <c r="SC49" s="14">
        <v>19.869240000000001</v>
      </c>
      <c r="SD49" s="14">
        <v>16.653130000000001</v>
      </c>
      <c r="SE49" s="14">
        <v>-5.9531299999999998</v>
      </c>
      <c r="SF49" s="14">
        <v>2.2999999999999998</v>
      </c>
      <c r="SG49" s="14">
        <v>2</v>
      </c>
      <c r="SH49" s="14">
        <v>2</v>
      </c>
      <c r="SI49" s="14">
        <v>0.3</v>
      </c>
      <c r="SJ49" s="14">
        <v>0.4</v>
      </c>
      <c r="SK49" s="14">
        <v>0.7</v>
      </c>
      <c r="SL49" s="14">
        <v>0.7</v>
      </c>
      <c r="SM49" s="14">
        <v>-0.3</v>
      </c>
      <c r="SN49" s="14">
        <v>18.5</v>
      </c>
      <c r="SO49" s="14">
        <v>10.53659</v>
      </c>
      <c r="SP49" s="14">
        <v>10.53659</v>
      </c>
      <c r="SQ49" s="14">
        <v>7.9634099999999997</v>
      </c>
      <c r="SR49" s="14">
        <v>5.8</v>
      </c>
      <c r="SS49" s="14">
        <v>6</v>
      </c>
      <c r="ST49" s="14">
        <v>6</v>
      </c>
      <c r="SU49" s="14">
        <v>-0.2</v>
      </c>
      <c r="SV49" s="14">
        <v>9.6999999999999993</v>
      </c>
      <c r="SW49" s="14">
        <v>7</v>
      </c>
      <c r="SX49" s="14">
        <v>7</v>
      </c>
      <c r="SY49" s="14">
        <v>2.7</v>
      </c>
      <c r="SZ49" s="14">
        <v>13.5</v>
      </c>
      <c r="TA49" s="14">
        <v>10.73171</v>
      </c>
      <c r="TB49" s="14">
        <v>10.73171</v>
      </c>
      <c r="TC49" s="14">
        <v>2.7682899999999999</v>
      </c>
      <c r="TD49" s="14">
        <v>20</v>
      </c>
      <c r="TE49" s="14">
        <v>19.21951</v>
      </c>
      <c r="TF49" s="14">
        <v>19.21951</v>
      </c>
      <c r="TG49" s="14">
        <v>0.78049000000000002</v>
      </c>
      <c r="TH49" s="14">
        <v>1.4</v>
      </c>
      <c r="TI49" s="14">
        <v>8</v>
      </c>
      <c r="TJ49" s="14">
        <v>7.7080000000000002</v>
      </c>
      <c r="TK49" s="14">
        <v>-6.3079999999999998</v>
      </c>
      <c r="TL49" s="14">
        <v>27.9</v>
      </c>
      <c r="TM49" s="14">
        <v>37.200000000000003</v>
      </c>
      <c r="TN49" s="14">
        <v>43.543999999999997</v>
      </c>
      <c r="TO49" s="14">
        <v>-15.644</v>
      </c>
      <c r="TP49" s="14">
        <v>0</v>
      </c>
      <c r="TQ49" s="14"/>
      <c r="TR49" s="14">
        <v>0</v>
      </c>
      <c r="TS49" s="14">
        <v>0</v>
      </c>
      <c r="TT49" s="14">
        <v>42.4</v>
      </c>
      <c r="TU49" s="14">
        <v>34.9</v>
      </c>
      <c r="TV49" s="14">
        <v>55.293999999999997</v>
      </c>
      <c r="TW49" s="14">
        <v>-12.894</v>
      </c>
      <c r="TX49" s="14">
        <v>68.8</v>
      </c>
      <c r="TY49" s="14">
        <v>60.5</v>
      </c>
      <c r="TZ49" s="14">
        <v>71.787000000000006</v>
      </c>
      <c r="UA49" s="14">
        <v>-2.9870000000000001</v>
      </c>
      <c r="UB49" s="14">
        <v>4.8</v>
      </c>
      <c r="UC49" s="14">
        <v>3.55</v>
      </c>
      <c r="UD49" s="14">
        <v>3.55</v>
      </c>
      <c r="UE49" s="14">
        <v>1.25</v>
      </c>
      <c r="UF49" s="14">
        <v>3.3</v>
      </c>
      <c r="UG49" s="14">
        <v>2.6739999999999999</v>
      </c>
      <c r="UH49" s="14">
        <v>2.6739999999999999</v>
      </c>
      <c r="UI49" s="14">
        <v>0.626</v>
      </c>
      <c r="UJ49" s="14">
        <v>5.9</v>
      </c>
      <c r="UK49" s="14">
        <v>10</v>
      </c>
      <c r="UL49" s="14">
        <v>10</v>
      </c>
      <c r="UM49" s="14">
        <v>-4.0999999999999996</v>
      </c>
      <c r="UN49" s="14">
        <v>4.4000000000000004</v>
      </c>
      <c r="UO49" s="14">
        <v>4</v>
      </c>
      <c r="UP49" s="14">
        <v>4</v>
      </c>
      <c r="UQ49" s="14">
        <v>0.4</v>
      </c>
      <c r="UR49" s="14"/>
      <c r="US49" s="14"/>
      <c r="UT49" s="14"/>
      <c r="UU49" s="14">
        <v>0</v>
      </c>
      <c r="UV49" s="14">
        <v>10</v>
      </c>
      <c r="UW49" s="14">
        <v>10.73171</v>
      </c>
      <c r="UX49" s="14">
        <v>10.73171</v>
      </c>
      <c r="UY49" s="14">
        <v>-0.73170999999999997</v>
      </c>
      <c r="UZ49" s="14">
        <v>10.6</v>
      </c>
      <c r="VA49" s="14">
        <v>11.90244</v>
      </c>
      <c r="VB49" s="14">
        <v>11.90244</v>
      </c>
      <c r="VC49" s="14">
        <v>-1.30244</v>
      </c>
      <c r="VD49" s="14">
        <v>10.8</v>
      </c>
      <c r="VE49" s="14">
        <v>11.90244</v>
      </c>
      <c r="VF49" s="14">
        <v>11.90244</v>
      </c>
      <c r="VG49" s="14">
        <v>-1.1024400000000001</v>
      </c>
      <c r="VH49" s="14">
        <v>4.5999999999999996</v>
      </c>
      <c r="VI49" s="14">
        <v>7.7</v>
      </c>
      <c r="VJ49" s="14">
        <v>8.2100000000000009</v>
      </c>
      <c r="VK49" s="14">
        <v>-3.61</v>
      </c>
      <c r="VL49" s="14">
        <v>0</v>
      </c>
      <c r="VM49" s="14"/>
      <c r="VN49" s="14">
        <v>0</v>
      </c>
      <c r="VO49" s="14">
        <v>0</v>
      </c>
      <c r="VP49" s="14">
        <v>0</v>
      </c>
      <c r="VQ49" s="14"/>
      <c r="VR49" s="14">
        <v>0</v>
      </c>
      <c r="VS49" s="14">
        <v>0</v>
      </c>
      <c r="VT49" s="14">
        <v>0</v>
      </c>
      <c r="VU49" s="14"/>
      <c r="VV49" s="14">
        <v>0</v>
      </c>
      <c r="VW49" s="14">
        <v>0</v>
      </c>
      <c r="VX49" s="14">
        <v>0.6</v>
      </c>
      <c r="VY49" s="14">
        <v>0.6</v>
      </c>
      <c r="VZ49" s="14">
        <v>0.6</v>
      </c>
      <c r="WA49" s="14">
        <v>0</v>
      </c>
      <c r="WB49" s="14">
        <v>51.8</v>
      </c>
      <c r="WC49" s="14">
        <v>59.5</v>
      </c>
      <c r="WD49" s="14">
        <v>68</v>
      </c>
      <c r="WE49" s="14">
        <v>-16.2</v>
      </c>
      <c r="WF49" s="14">
        <v>42.8</v>
      </c>
      <c r="WG49" s="14">
        <v>45</v>
      </c>
      <c r="WH49" s="14">
        <v>45</v>
      </c>
      <c r="WI49" s="14">
        <v>-2.2000000000000002</v>
      </c>
      <c r="WJ49" s="14">
        <v>0</v>
      </c>
      <c r="WK49" s="14"/>
      <c r="WL49" s="14">
        <v>0</v>
      </c>
      <c r="WM49" s="14">
        <v>0</v>
      </c>
      <c r="WN49" s="14">
        <v>0</v>
      </c>
      <c r="WO49" s="14"/>
      <c r="WP49" s="14">
        <v>0</v>
      </c>
      <c r="WQ49" s="14">
        <v>0</v>
      </c>
      <c r="WR49" s="14">
        <v>9.8000000000000007</v>
      </c>
      <c r="WS49" s="14">
        <v>9.8000000000000007</v>
      </c>
      <c r="WT49" s="14">
        <v>9.8000000000000007</v>
      </c>
      <c r="WU49" s="14">
        <v>0</v>
      </c>
      <c r="WV49" s="14">
        <v>20</v>
      </c>
      <c r="WW49" s="14">
        <v>19.21951</v>
      </c>
      <c r="WX49" s="14">
        <v>19.21951</v>
      </c>
      <c r="WY49" s="14">
        <v>0.78049000000000002</v>
      </c>
      <c r="WZ49" s="14">
        <v>10.1</v>
      </c>
      <c r="XA49" s="14">
        <v>10.7</v>
      </c>
      <c r="XB49" s="14">
        <v>10.7</v>
      </c>
      <c r="XC49" s="14">
        <v>-0.6</v>
      </c>
      <c r="XD49" s="14">
        <v>43.7</v>
      </c>
      <c r="XE49" s="14">
        <v>42</v>
      </c>
      <c r="XF49" s="14">
        <v>42</v>
      </c>
      <c r="XG49" s="14">
        <v>1.7</v>
      </c>
      <c r="XH49" s="14">
        <v>14.9</v>
      </c>
      <c r="XI49" s="14">
        <v>14</v>
      </c>
      <c r="XJ49" s="14">
        <v>14</v>
      </c>
      <c r="XK49" s="14">
        <v>0.9</v>
      </c>
      <c r="XL49" s="14"/>
      <c r="XM49" s="14"/>
      <c r="XN49" s="14"/>
      <c r="XO49" s="14">
        <v>0</v>
      </c>
      <c r="XP49" s="14"/>
      <c r="XQ49" s="14"/>
      <c r="XR49" s="14"/>
      <c r="XS49" s="14">
        <v>0</v>
      </c>
      <c r="XT49" s="14">
        <v>13</v>
      </c>
      <c r="XU49" s="14">
        <v>17</v>
      </c>
      <c r="XV49" s="14">
        <v>14</v>
      </c>
      <c r="XW49" s="14">
        <v>-1</v>
      </c>
      <c r="XX49" s="14"/>
      <c r="XY49" s="14"/>
      <c r="XZ49" s="14"/>
      <c r="YA49" s="14">
        <v>0</v>
      </c>
      <c r="YB49" s="14"/>
      <c r="YC49" s="14"/>
      <c r="YD49" s="14"/>
      <c r="YE49" s="14">
        <v>0</v>
      </c>
    </row>
    <row r="50" spans="1:655" ht="24" customHeight="1" x14ac:dyDescent="0.35">
      <c r="A50" s="1"/>
      <c r="B50" s="16" t="s">
        <v>59</v>
      </c>
      <c r="C50" s="16" t="s">
        <v>824</v>
      </c>
      <c r="D50" s="17"/>
      <c r="E50" s="17"/>
      <c r="F50" s="17"/>
      <c r="G50" s="17">
        <v>0</v>
      </c>
      <c r="H50" s="17">
        <v>648.70000000000005</v>
      </c>
      <c r="I50" s="17">
        <v>646.79789000000005</v>
      </c>
      <c r="J50" s="17">
        <v>646.79789000000005</v>
      </c>
      <c r="K50" s="17">
        <v>1.90211</v>
      </c>
      <c r="L50" s="17">
        <v>218.5</v>
      </c>
      <c r="M50" s="17">
        <v>211.44126</v>
      </c>
      <c r="N50" s="17">
        <v>211.44126</v>
      </c>
      <c r="O50" s="17">
        <v>7.0587400000000002</v>
      </c>
      <c r="P50" s="17"/>
      <c r="Q50" s="17"/>
      <c r="R50" s="17"/>
      <c r="S50" s="17">
        <v>0</v>
      </c>
      <c r="T50" s="17"/>
      <c r="U50" s="17"/>
      <c r="V50" s="17"/>
      <c r="W50" s="17">
        <v>0</v>
      </c>
      <c r="X50" s="17">
        <v>90.1</v>
      </c>
      <c r="Y50" s="17">
        <v>92.226339999999993</v>
      </c>
      <c r="Z50" s="17">
        <v>92.226339999999993</v>
      </c>
      <c r="AA50" s="17">
        <v>-2.1263399999999999</v>
      </c>
      <c r="AB50" s="17">
        <v>178.3</v>
      </c>
      <c r="AC50" s="17">
        <v>179.98707999999999</v>
      </c>
      <c r="AD50" s="17">
        <v>168.672</v>
      </c>
      <c r="AE50" s="17">
        <v>9.6280000000000001</v>
      </c>
      <c r="AF50" s="17"/>
      <c r="AG50" s="17"/>
      <c r="AH50" s="17"/>
      <c r="AI50" s="17">
        <v>0</v>
      </c>
      <c r="AJ50" s="17"/>
      <c r="AK50" s="17"/>
      <c r="AL50" s="17"/>
      <c r="AM50" s="17">
        <v>0</v>
      </c>
      <c r="AN50" s="17">
        <v>175.9</v>
      </c>
      <c r="AO50" s="17">
        <v>166</v>
      </c>
      <c r="AP50" s="17">
        <v>186</v>
      </c>
      <c r="AQ50" s="17">
        <v>-10.1</v>
      </c>
      <c r="AR50" s="17">
        <v>175.9</v>
      </c>
      <c r="AS50" s="17">
        <v>166</v>
      </c>
      <c r="AT50" s="17">
        <v>186</v>
      </c>
      <c r="AU50" s="17">
        <v>-10.1</v>
      </c>
      <c r="AV50" s="17">
        <v>176.3</v>
      </c>
      <c r="AW50" s="17">
        <v>166</v>
      </c>
      <c r="AX50" s="17">
        <v>186</v>
      </c>
      <c r="AY50" s="17">
        <v>-9.6999999999999993</v>
      </c>
      <c r="AZ50" s="17">
        <v>269.89999999999998</v>
      </c>
      <c r="BA50" s="17">
        <v>249</v>
      </c>
      <c r="BB50" s="17">
        <v>279</v>
      </c>
      <c r="BC50" s="17">
        <v>-9.1</v>
      </c>
      <c r="BD50" s="17">
        <v>209.6</v>
      </c>
      <c r="BE50" s="17">
        <v>209.29819000000001</v>
      </c>
      <c r="BF50" s="17">
        <v>209.29819000000001</v>
      </c>
      <c r="BG50" s="17">
        <v>0.30181000000000002</v>
      </c>
      <c r="BH50" s="17">
        <v>110.3</v>
      </c>
      <c r="BI50" s="17">
        <v>104.6491</v>
      </c>
      <c r="BJ50" s="17">
        <v>104.6491</v>
      </c>
      <c r="BK50" s="17">
        <v>5.6509</v>
      </c>
      <c r="BL50" s="17">
        <v>566.5</v>
      </c>
      <c r="BM50" s="17">
        <v>568.29854</v>
      </c>
      <c r="BN50" s="17">
        <v>568.29854</v>
      </c>
      <c r="BO50" s="17">
        <v>-1.79854</v>
      </c>
      <c r="BP50" s="17">
        <v>5.2</v>
      </c>
      <c r="BQ50" s="17">
        <v>4.4534599999999998</v>
      </c>
      <c r="BR50" s="17">
        <v>4.4534599999999998</v>
      </c>
      <c r="BS50" s="17">
        <v>0.74653999999999998</v>
      </c>
      <c r="BT50" s="17"/>
      <c r="BU50" s="17"/>
      <c r="BV50" s="17"/>
      <c r="BW50" s="17">
        <v>0</v>
      </c>
      <c r="BX50" s="17"/>
      <c r="BY50" s="17"/>
      <c r="BZ50" s="17"/>
      <c r="CA50" s="17">
        <v>0</v>
      </c>
      <c r="CB50" s="17"/>
      <c r="CC50" s="17"/>
      <c r="CD50" s="17"/>
      <c r="CE50" s="17">
        <v>0</v>
      </c>
      <c r="CF50" s="17"/>
      <c r="CG50" s="17"/>
      <c r="CH50" s="17"/>
      <c r="CI50" s="17">
        <v>0</v>
      </c>
      <c r="CJ50" s="17">
        <v>164.4</v>
      </c>
      <c r="CK50" s="17">
        <v>164.70732000000001</v>
      </c>
      <c r="CL50" s="17">
        <v>164.70732000000001</v>
      </c>
      <c r="CM50" s="17">
        <v>-0.30731999999999998</v>
      </c>
      <c r="CN50" s="17">
        <v>7.4</v>
      </c>
      <c r="CO50" s="17">
        <v>5.1583800000000002</v>
      </c>
      <c r="CP50" s="17">
        <v>5.1583800000000002</v>
      </c>
      <c r="CQ50" s="17">
        <v>2.2416200000000002</v>
      </c>
      <c r="CR50" s="17">
        <v>5.4</v>
      </c>
      <c r="CS50" s="17">
        <v>2.8315000000000001</v>
      </c>
      <c r="CT50" s="17">
        <v>2.8315000000000001</v>
      </c>
      <c r="CU50" s="17">
        <v>2.5684999999999998</v>
      </c>
      <c r="CV50" s="17"/>
      <c r="CW50" s="17"/>
      <c r="CX50" s="17"/>
      <c r="CY50" s="17">
        <v>0</v>
      </c>
      <c r="CZ50" s="17">
        <v>6.2</v>
      </c>
      <c r="DA50" s="17">
        <v>6.8787000000000003</v>
      </c>
      <c r="DB50" s="17">
        <v>6.8787000000000003</v>
      </c>
      <c r="DC50" s="17">
        <v>-0.67869999999999997</v>
      </c>
      <c r="DD50" s="17">
        <v>13</v>
      </c>
      <c r="DE50" s="17">
        <v>14.9922</v>
      </c>
      <c r="DF50" s="17">
        <v>14.9922</v>
      </c>
      <c r="DG50" s="17">
        <v>-1.9922</v>
      </c>
      <c r="DH50" s="17">
        <v>94.8</v>
      </c>
      <c r="DI50" s="17">
        <v>126.19019</v>
      </c>
      <c r="DJ50" s="17">
        <v>108.49807</v>
      </c>
      <c r="DK50" s="17">
        <v>-13.69807</v>
      </c>
      <c r="DL50" s="17"/>
      <c r="DM50" s="17"/>
      <c r="DN50" s="17"/>
      <c r="DO50" s="17">
        <v>0</v>
      </c>
      <c r="DP50" s="17"/>
      <c r="DQ50" s="17"/>
      <c r="DR50" s="17"/>
      <c r="DS50" s="17">
        <v>0</v>
      </c>
      <c r="DT50" s="17"/>
      <c r="DU50" s="17"/>
      <c r="DV50" s="17"/>
      <c r="DW50" s="17">
        <v>0</v>
      </c>
      <c r="DX50" s="17"/>
      <c r="DY50" s="17"/>
      <c r="DZ50" s="17"/>
      <c r="EA50" s="17">
        <v>0</v>
      </c>
      <c r="EB50" s="17">
        <v>110.3</v>
      </c>
      <c r="EC50" s="17">
        <v>112.90537</v>
      </c>
      <c r="ED50" s="17">
        <v>112.90537</v>
      </c>
      <c r="EE50" s="17">
        <v>-2.6053700000000002</v>
      </c>
      <c r="EF50" s="17">
        <v>222.3</v>
      </c>
      <c r="EG50" s="17">
        <v>221.30108000000001</v>
      </c>
      <c r="EH50" s="17">
        <v>221.30108000000001</v>
      </c>
      <c r="EI50" s="17">
        <v>0.99892000000000003</v>
      </c>
      <c r="EJ50" s="17"/>
      <c r="EK50" s="17"/>
      <c r="EL50" s="17"/>
      <c r="EM50" s="17">
        <v>0</v>
      </c>
      <c r="EN50" s="17"/>
      <c r="EO50" s="17"/>
      <c r="EP50" s="17"/>
      <c r="EQ50" s="17">
        <v>0</v>
      </c>
      <c r="ER50" s="17"/>
      <c r="ES50" s="17"/>
      <c r="ET50" s="17"/>
      <c r="EU50" s="17">
        <v>0</v>
      </c>
      <c r="EV50" s="17">
        <v>6.5</v>
      </c>
      <c r="EW50" s="17">
        <v>6.39</v>
      </c>
      <c r="EX50" s="17">
        <v>6.39</v>
      </c>
      <c r="EY50" s="17">
        <v>0.11</v>
      </c>
      <c r="EZ50" s="17">
        <v>459.2</v>
      </c>
      <c r="FA50" s="17">
        <v>458.87804999999997</v>
      </c>
      <c r="FB50" s="17">
        <v>444.33035000000001</v>
      </c>
      <c r="FC50" s="17">
        <v>14.86965</v>
      </c>
      <c r="FD50" s="17">
        <v>66</v>
      </c>
      <c r="FE50" s="17">
        <v>61.197150000000001</v>
      </c>
      <c r="FF50" s="17">
        <v>61.197150000000001</v>
      </c>
      <c r="FG50" s="17">
        <v>4.8028500000000003</v>
      </c>
      <c r="FH50" s="17">
        <v>132.30000000000001</v>
      </c>
      <c r="FI50" s="17">
        <v>151.16800000000001</v>
      </c>
      <c r="FJ50" s="17">
        <v>151.16800000000001</v>
      </c>
      <c r="FK50" s="17">
        <v>-18.867999999999999</v>
      </c>
      <c r="FL50" s="17">
        <v>38.200000000000003</v>
      </c>
      <c r="FM50" s="17">
        <v>22.735620000000001</v>
      </c>
      <c r="FN50" s="17">
        <v>22.735620000000001</v>
      </c>
      <c r="FO50" s="17">
        <v>15.46438</v>
      </c>
      <c r="FP50" s="17">
        <v>18.8</v>
      </c>
      <c r="FQ50" s="17">
        <v>19.28585</v>
      </c>
      <c r="FR50" s="17">
        <v>19.28585</v>
      </c>
      <c r="FS50" s="17">
        <v>-0.48585</v>
      </c>
      <c r="FT50" s="17">
        <v>19.7</v>
      </c>
      <c r="FU50" s="17">
        <v>19.317070000000001</v>
      </c>
      <c r="FV50" s="17">
        <v>19.317070000000001</v>
      </c>
      <c r="FW50" s="17">
        <v>0.38292999999999999</v>
      </c>
      <c r="FX50" s="17">
        <v>89.1</v>
      </c>
      <c r="FY50" s="17">
        <v>87.657560000000004</v>
      </c>
      <c r="FZ50" s="17">
        <v>87.657560000000004</v>
      </c>
      <c r="GA50" s="17">
        <v>1.4424399999999999</v>
      </c>
      <c r="GB50" s="17">
        <v>182.8</v>
      </c>
      <c r="GC50" s="17">
        <v>186.00300999999999</v>
      </c>
      <c r="GD50" s="17">
        <v>186.00300999999999</v>
      </c>
      <c r="GE50" s="17">
        <v>-3.2030099999999999</v>
      </c>
      <c r="GF50" s="17">
        <v>183.5</v>
      </c>
      <c r="GG50" s="17">
        <v>186.00300999999999</v>
      </c>
      <c r="GH50" s="17">
        <v>186.00300999999999</v>
      </c>
      <c r="GI50" s="17">
        <v>-2.5030100000000002</v>
      </c>
      <c r="GJ50" s="17">
        <v>184.8</v>
      </c>
      <c r="GK50" s="17">
        <v>186.00300999999999</v>
      </c>
      <c r="GL50" s="17">
        <v>186.00300999999999</v>
      </c>
      <c r="GM50" s="17">
        <v>-1.2030099999999999</v>
      </c>
      <c r="GN50" s="17">
        <v>109.8</v>
      </c>
      <c r="GO50" s="17">
        <v>110.91316999999999</v>
      </c>
      <c r="GP50" s="17">
        <v>103.89552999999999</v>
      </c>
      <c r="GQ50" s="17">
        <v>5.9044699999999999</v>
      </c>
      <c r="GR50" s="17">
        <v>8.5</v>
      </c>
      <c r="GS50" s="17">
        <v>9.09</v>
      </c>
      <c r="GT50" s="17">
        <v>9.09</v>
      </c>
      <c r="GU50" s="17">
        <v>-0.59</v>
      </c>
      <c r="GV50" s="17">
        <v>3</v>
      </c>
      <c r="GW50" s="17">
        <v>6.6261000000000001</v>
      </c>
      <c r="GX50" s="17">
        <v>6.6261000000000001</v>
      </c>
      <c r="GY50" s="17">
        <v>-3.6261000000000001</v>
      </c>
      <c r="GZ50" s="17">
        <v>32.9</v>
      </c>
      <c r="HA50" s="17">
        <v>33.464570000000002</v>
      </c>
      <c r="HB50" s="17">
        <v>34.646230000000003</v>
      </c>
      <c r="HC50" s="17">
        <v>-1.7462299999999999</v>
      </c>
      <c r="HD50" s="17">
        <v>43.3</v>
      </c>
      <c r="HE50" s="17">
        <v>44.275120000000001</v>
      </c>
      <c r="HF50" s="17">
        <v>44.275120000000001</v>
      </c>
      <c r="HG50" s="17">
        <v>-0.97511999999999999</v>
      </c>
      <c r="HH50" s="17"/>
      <c r="HI50" s="17"/>
      <c r="HJ50" s="17">
        <v>3.9046599999999998</v>
      </c>
      <c r="HK50" s="17">
        <v>-3.9046599999999998</v>
      </c>
      <c r="HL50" s="17">
        <v>18.600000000000001</v>
      </c>
      <c r="HM50" s="17">
        <v>19.257169999999999</v>
      </c>
      <c r="HN50" s="17">
        <v>19.257169999999999</v>
      </c>
      <c r="HO50" s="17">
        <v>-0.65717000000000003</v>
      </c>
      <c r="HP50" s="17">
        <v>171.6</v>
      </c>
      <c r="HQ50" s="17">
        <v>171.54185000000001</v>
      </c>
      <c r="HR50" s="17">
        <v>171.54185000000001</v>
      </c>
      <c r="HS50" s="17">
        <v>5.815E-2</v>
      </c>
      <c r="HT50" s="17"/>
      <c r="HU50" s="17"/>
      <c r="HV50" s="17"/>
      <c r="HW50" s="17">
        <v>0</v>
      </c>
      <c r="HX50" s="17"/>
      <c r="HY50" s="17"/>
      <c r="HZ50" s="17"/>
      <c r="IA50" s="17">
        <v>0</v>
      </c>
      <c r="IB50" s="17"/>
      <c r="IC50" s="17"/>
      <c r="ID50" s="17"/>
      <c r="IE50" s="17">
        <v>0</v>
      </c>
      <c r="IF50" s="17"/>
      <c r="IG50" s="17"/>
      <c r="IH50" s="17"/>
      <c r="II50" s="17">
        <v>0</v>
      </c>
      <c r="IJ50" s="17"/>
      <c r="IK50" s="17"/>
      <c r="IL50" s="17"/>
      <c r="IM50" s="17">
        <v>0</v>
      </c>
      <c r="IN50" s="17">
        <v>47.3</v>
      </c>
      <c r="IO50" s="17"/>
      <c r="IP50" s="17"/>
      <c r="IQ50" s="17">
        <v>47.3</v>
      </c>
      <c r="IR50" s="17"/>
      <c r="IS50" s="17"/>
      <c r="IT50" s="17"/>
      <c r="IU50" s="17">
        <v>0</v>
      </c>
      <c r="IV50" s="17"/>
      <c r="IW50" s="17"/>
      <c r="IX50" s="17"/>
      <c r="IY50" s="17">
        <v>0</v>
      </c>
      <c r="IZ50" s="17"/>
      <c r="JA50" s="17"/>
      <c r="JB50" s="17"/>
      <c r="JC50" s="17">
        <v>0</v>
      </c>
      <c r="JD50" s="17">
        <v>86.5</v>
      </c>
      <c r="JE50" s="17">
        <v>88.815600000000003</v>
      </c>
      <c r="JF50" s="17">
        <v>88.815600000000003</v>
      </c>
      <c r="JG50" s="17">
        <v>-2.3155999999999999</v>
      </c>
      <c r="JH50" s="17"/>
      <c r="JI50" s="17"/>
      <c r="JJ50" s="17"/>
      <c r="JK50" s="17">
        <v>0</v>
      </c>
      <c r="JL50" s="17"/>
      <c r="JM50" s="17"/>
      <c r="JN50" s="17"/>
      <c r="JO50" s="17">
        <v>0</v>
      </c>
      <c r="JP50" s="17">
        <v>137.80000000000001</v>
      </c>
      <c r="JQ50" s="17">
        <v>189.59787</v>
      </c>
      <c r="JR50" s="17">
        <v>141.08202</v>
      </c>
      <c r="JS50" s="17">
        <v>-3.2820200000000002</v>
      </c>
      <c r="JT50" s="17">
        <v>67</v>
      </c>
      <c r="JU50" s="17">
        <v>94.798929999999999</v>
      </c>
      <c r="JV50" s="17">
        <v>70.54101</v>
      </c>
      <c r="JW50" s="17">
        <v>-3.54101</v>
      </c>
      <c r="JX50" s="17"/>
      <c r="JY50" s="17"/>
      <c r="JZ50" s="17"/>
      <c r="KA50" s="17">
        <v>0</v>
      </c>
      <c r="KB50" s="17"/>
      <c r="KC50" s="17"/>
      <c r="KD50" s="17"/>
      <c r="KE50" s="17">
        <v>0</v>
      </c>
      <c r="KF50" s="17"/>
      <c r="KG50" s="17"/>
      <c r="KH50" s="17"/>
      <c r="KI50" s="17">
        <v>0</v>
      </c>
      <c r="KJ50" s="17"/>
      <c r="KK50" s="17"/>
      <c r="KL50" s="17"/>
      <c r="KM50" s="17">
        <v>0</v>
      </c>
      <c r="KN50" s="17"/>
      <c r="KO50" s="17"/>
      <c r="KP50" s="17"/>
      <c r="KQ50" s="17">
        <v>0</v>
      </c>
      <c r="KR50" s="17"/>
      <c r="KS50" s="17"/>
      <c r="KT50" s="17"/>
      <c r="KU50" s="17">
        <v>0</v>
      </c>
      <c r="KV50" s="17"/>
      <c r="KW50" s="17"/>
      <c r="KX50" s="17"/>
      <c r="KY50" s="17">
        <v>0</v>
      </c>
      <c r="KZ50" s="17"/>
      <c r="LA50" s="17"/>
      <c r="LB50" s="17"/>
      <c r="LC50" s="17">
        <v>0</v>
      </c>
      <c r="LD50" s="17">
        <v>4.0999999999999996</v>
      </c>
      <c r="LE50" s="17">
        <v>3.7524000000000002</v>
      </c>
      <c r="LF50" s="17">
        <v>3.7524000000000002</v>
      </c>
      <c r="LG50" s="17">
        <v>0.34760000000000002</v>
      </c>
      <c r="LH50" s="17">
        <v>180.3</v>
      </c>
      <c r="LI50" s="17">
        <v>180.68213</v>
      </c>
      <c r="LJ50" s="17">
        <v>172.0641</v>
      </c>
      <c r="LK50" s="17">
        <v>8.2359000000000009</v>
      </c>
      <c r="LL50" s="17">
        <v>121.8</v>
      </c>
      <c r="LM50" s="17">
        <v>125.87508</v>
      </c>
      <c r="LN50" s="17">
        <v>125.87508</v>
      </c>
      <c r="LO50" s="17">
        <v>-4.0750799999999998</v>
      </c>
      <c r="LP50" s="17">
        <v>65.400000000000006</v>
      </c>
      <c r="LQ50" s="17">
        <v>61.118540000000003</v>
      </c>
      <c r="LR50" s="17">
        <v>67.461460000000002</v>
      </c>
      <c r="LS50" s="17">
        <v>-2.0614599999999998</v>
      </c>
      <c r="LT50" s="17">
        <v>80.7</v>
      </c>
      <c r="LU50" s="17">
        <v>59.78</v>
      </c>
      <c r="LV50" s="17">
        <v>78.567999999999998</v>
      </c>
      <c r="LW50" s="17">
        <v>2.1320000000000001</v>
      </c>
      <c r="LX50" s="17">
        <v>30.3</v>
      </c>
      <c r="LY50" s="17">
        <v>27.774380000000001</v>
      </c>
      <c r="LZ50" s="17">
        <v>30.097560000000001</v>
      </c>
      <c r="MA50" s="17">
        <v>0.20244000000000001</v>
      </c>
      <c r="MB50" s="17"/>
      <c r="MC50" s="17"/>
      <c r="MD50" s="17"/>
      <c r="ME50" s="17">
        <v>0</v>
      </c>
      <c r="MF50" s="17"/>
      <c r="MG50" s="17"/>
      <c r="MH50" s="17"/>
      <c r="MI50" s="17">
        <v>0</v>
      </c>
      <c r="MJ50" s="17"/>
      <c r="MK50" s="17"/>
      <c r="ML50" s="17"/>
      <c r="MM50" s="17">
        <v>0</v>
      </c>
      <c r="MN50" s="17">
        <v>147.1</v>
      </c>
      <c r="MO50" s="17">
        <v>149.77393000000001</v>
      </c>
      <c r="MP50" s="17">
        <v>149.77393000000001</v>
      </c>
      <c r="MQ50" s="17">
        <v>-2.6739299999999999</v>
      </c>
      <c r="MR50" s="17">
        <v>147.69999999999999</v>
      </c>
      <c r="MS50" s="17">
        <v>149.77393000000001</v>
      </c>
      <c r="MT50" s="17">
        <v>149.77393000000001</v>
      </c>
      <c r="MU50" s="17">
        <v>-2.0739299999999998</v>
      </c>
      <c r="MV50" s="17">
        <v>149.69999999999999</v>
      </c>
      <c r="MW50" s="17">
        <v>149.77393000000001</v>
      </c>
      <c r="MX50" s="17">
        <v>149.77393000000001</v>
      </c>
      <c r="MY50" s="17">
        <v>-7.3929999999999996E-2</v>
      </c>
      <c r="MZ50" s="17"/>
      <c r="NA50" s="17"/>
      <c r="NB50" s="17"/>
      <c r="NC50" s="17">
        <v>0</v>
      </c>
      <c r="ND50" s="17">
        <v>0</v>
      </c>
      <c r="NE50" s="17">
        <v>0</v>
      </c>
      <c r="NF50" s="17"/>
      <c r="NG50" s="17">
        <v>0</v>
      </c>
      <c r="NH50" s="17"/>
      <c r="NI50" s="17"/>
      <c r="NJ50" s="17"/>
      <c r="NK50" s="17">
        <v>0</v>
      </c>
      <c r="NL50" s="17"/>
      <c r="NM50" s="17"/>
      <c r="NN50" s="17"/>
      <c r="NO50" s="17">
        <v>0</v>
      </c>
      <c r="NP50" s="17"/>
      <c r="NQ50" s="17"/>
      <c r="NR50" s="17"/>
      <c r="NS50" s="17">
        <v>0</v>
      </c>
      <c r="NT50" s="17"/>
      <c r="NU50" s="17"/>
      <c r="NV50" s="17"/>
      <c r="NW50" s="17">
        <v>0</v>
      </c>
      <c r="NX50" s="17"/>
      <c r="NY50" s="17"/>
      <c r="NZ50" s="17"/>
      <c r="OA50" s="17">
        <v>0</v>
      </c>
      <c r="OB50" s="17">
        <v>0</v>
      </c>
      <c r="OC50" s="17"/>
      <c r="OD50" s="17">
        <v>0</v>
      </c>
      <c r="OE50" s="17">
        <v>0</v>
      </c>
      <c r="OF50" s="17">
        <v>58.1</v>
      </c>
      <c r="OG50" s="17">
        <v>43.4</v>
      </c>
      <c r="OH50" s="17">
        <v>64.37</v>
      </c>
      <c r="OI50" s="17">
        <v>-6.27</v>
      </c>
      <c r="OJ50" s="17">
        <v>0</v>
      </c>
      <c r="OK50" s="17"/>
      <c r="OL50" s="17">
        <v>0</v>
      </c>
      <c r="OM50" s="17">
        <v>0</v>
      </c>
      <c r="ON50" s="17">
        <v>6</v>
      </c>
      <c r="OO50" s="17">
        <v>11.5</v>
      </c>
      <c r="OP50" s="17">
        <v>13.086</v>
      </c>
      <c r="OQ50" s="17">
        <v>-7.0860000000000003</v>
      </c>
      <c r="OR50" s="17">
        <v>0</v>
      </c>
      <c r="OS50" s="17"/>
      <c r="OT50" s="17">
        <v>0</v>
      </c>
      <c r="OU50" s="17">
        <v>0</v>
      </c>
      <c r="OV50" s="17">
        <v>18.2</v>
      </c>
      <c r="OW50" s="17">
        <v>17.560980000000001</v>
      </c>
      <c r="OX50" s="17">
        <v>17.560980000000001</v>
      </c>
      <c r="OY50" s="17">
        <v>0.63902000000000003</v>
      </c>
      <c r="OZ50" s="17">
        <v>9.9</v>
      </c>
      <c r="PA50" s="17">
        <v>9.9830000000000005</v>
      </c>
      <c r="PB50" s="17">
        <v>9.9830000000000005</v>
      </c>
      <c r="PC50" s="17">
        <v>-8.3000000000000004E-2</v>
      </c>
      <c r="PD50" s="17">
        <v>5.3</v>
      </c>
      <c r="PE50" s="17">
        <v>5.67</v>
      </c>
      <c r="PF50" s="17">
        <v>5.67</v>
      </c>
      <c r="PG50" s="17">
        <v>-0.37</v>
      </c>
      <c r="PH50" s="17">
        <v>0.8</v>
      </c>
      <c r="PI50" s="17">
        <v>1</v>
      </c>
      <c r="PJ50" s="17">
        <v>1</v>
      </c>
      <c r="PK50" s="17">
        <v>-0.2</v>
      </c>
      <c r="PL50" s="17">
        <v>1.3</v>
      </c>
      <c r="PM50" s="17">
        <v>1.5</v>
      </c>
      <c r="PN50" s="17">
        <v>1.5</v>
      </c>
      <c r="PO50" s="17">
        <v>-0.2</v>
      </c>
      <c r="PP50" s="17">
        <v>4.7</v>
      </c>
      <c r="PQ50" s="17">
        <v>4.5</v>
      </c>
      <c r="PR50" s="17">
        <v>4.5</v>
      </c>
      <c r="PS50" s="17">
        <v>0.2</v>
      </c>
      <c r="PT50" s="17">
        <v>20</v>
      </c>
      <c r="PU50" s="17">
        <v>19.5122</v>
      </c>
      <c r="PV50" s="17">
        <v>19.5122</v>
      </c>
      <c r="PW50" s="17">
        <v>0.48780000000000001</v>
      </c>
      <c r="PX50" s="17">
        <v>20</v>
      </c>
      <c r="PY50" s="17">
        <v>19.5122</v>
      </c>
      <c r="PZ50" s="17">
        <v>19.5122</v>
      </c>
      <c r="QA50" s="17">
        <v>0.48780000000000001</v>
      </c>
      <c r="QB50" s="17">
        <v>16.3</v>
      </c>
      <c r="QC50" s="17">
        <v>17</v>
      </c>
      <c r="QD50" s="17">
        <v>13.65854</v>
      </c>
      <c r="QE50" s="17">
        <v>2.6414599999999999</v>
      </c>
      <c r="QF50" s="17">
        <v>3.4</v>
      </c>
      <c r="QG50" s="17">
        <v>3.5</v>
      </c>
      <c r="QH50" s="17">
        <v>3.5</v>
      </c>
      <c r="QI50" s="17">
        <v>-0.1</v>
      </c>
      <c r="QJ50" s="17">
        <v>18.600000000000001</v>
      </c>
      <c r="QK50" s="17">
        <v>18.146339999999999</v>
      </c>
      <c r="QL50" s="17">
        <v>18.146339999999999</v>
      </c>
      <c r="QM50" s="17">
        <v>0.45366000000000001</v>
      </c>
      <c r="QN50" s="17">
        <v>0</v>
      </c>
      <c r="QO50" s="17"/>
      <c r="QP50" s="17">
        <v>0</v>
      </c>
      <c r="QQ50" s="17">
        <v>0</v>
      </c>
      <c r="QR50" s="17">
        <v>0</v>
      </c>
      <c r="QS50" s="17"/>
      <c r="QT50" s="17">
        <v>0</v>
      </c>
      <c r="QU50" s="17">
        <v>0</v>
      </c>
      <c r="QV50" s="17">
        <v>15</v>
      </c>
      <c r="QW50" s="17">
        <v>16.399999999999999</v>
      </c>
      <c r="QX50" s="17">
        <v>10.805</v>
      </c>
      <c r="QY50" s="17">
        <v>4.1950000000000003</v>
      </c>
      <c r="QZ50" s="17">
        <v>42</v>
      </c>
      <c r="RA50" s="17">
        <v>42.9</v>
      </c>
      <c r="RB50" s="17">
        <v>31.542999999999999</v>
      </c>
      <c r="RC50" s="17">
        <v>10.457000000000001</v>
      </c>
      <c r="RD50" s="17">
        <v>4.5</v>
      </c>
      <c r="RE50" s="17">
        <v>4.2</v>
      </c>
      <c r="RF50" s="17">
        <v>4.2</v>
      </c>
      <c r="RG50" s="17">
        <v>0.3</v>
      </c>
      <c r="RH50" s="17">
        <v>1</v>
      </c>
      <c r="RI50" s="17">
        <v>1.2</v>
      </c>
      <c r="RJ50" s="17">
        <v>1.2</v>
      </c>
      <c r="RK50" s="17">
        <v>-0.2</v>
      </c>
      <c r="RL50" s="17">
        <v>2.2000000000000002</v>
      </c>
      <c r="RM50" s="17">
        <v>2.4</v>
      </c>
      <c r="RN50" s="17">
        <v>2.4</v>
      </c>
      <c r="RO50" s="17">
        <v>-0.2</v>
      </c>
      <c r="RP50" s="17">
        <v>3</v>
      </c>
      <c r="RQ50" s="17">
        <v>1.4</v>
      </c>
      <c r="RR50" s="17">
        <v>1.4</v>
      </c>
      <c r="RS50" s="17">
        <v>1.6</v>
      </c>
      <c r="RT50" s="17">
        <v>0</v>
      </c>
      <c r="RU50" s="17"/>
      <c r="RV50" s="17">
        <v>0</v>
      </c>
      <c r="RW50" s="17">
        <v>0</v>
      </c>
      <c r="RX50" s="17">
        <v>3.2</v>
      </c>
      <c r="RY50" s="17">
        <v>3.18</v>
      </c>
      <c r="RZ50" s="17">
        <v>3.18</v>
      </c>
      <c r="SA50" s="17">
        <v>0.02</v>
      </c>
      <c r="SB50" s="17">
        <v>10.7</v>
      </c>
      <c r="SC50" s="17">
        <v>19.869240000000001</v>
      </c>
      <c r="SD50" s="17">
        <v>15.419</v>
      </c>
      <c r="SE50" s="17">
        <v>-4.7190000000000003</v>
      </c>
      <c r="SF50" s="17">
        <v>2.2999999999999998</v>
      </c>
      <c r="SG50" s="17">
        <v>2</v>
      </c>
      <c r="SH50" s="17">
        <v>2</v>
      </c>
      <c r="SI50" s="17">
        <v>0.3</v>
      </c>
      <c r="SJ50" s="17">
        <v>0.4</v>
      </c>
      <c r="SK50" s="17">
        <v>0.7</v>
      </c>
      <c r="SL50" s="17">
        <v>0.7</v>
      </c>
      <c r="SM50" s="17">
        <v>-0.3</v>
      </c>
      <c r="SN50" s="17">
        <v>18.5</v>
      </c>
      <c r="SO50" s="17">
        <v>10.53659</v>
      </c>
      <c r="SP50" s="17">
        <v>10.53659</v>
      </c>
      <c r="SQ50" s="17">
        <v>7.9634099999999997</v>
      </c>
      <c r="SR50" s="17">
        <v>5.8</v>
      </c>
      <c r="SS50" s="17">
        <v>6</v>
      </c>
      <c r="ST50" s="17">
        <v>6</v>
      </c>
      <c r="SU50" s="17">
        <v>-0.2</v>
      </c>
      <c r="SV50" s="17">
        <v>9.6999999999999993</v>
      </c>
      <c r="SW50" s="17">
        <v>7</v>
      </c>
      <c r="SX50" s="17">
        <v>7</v>
      </c>
      <c r="SY50" s="17">
        <v>2.7</v>
      </c>
      <c r="SZ50" s="17">
        <v>13.4</v>
      </c>
      <c r="TA50" s="17">
        <v>10.73171</v>
      </c>
      <c r="TB50" s="17">
        <v>10.73171</v>
      </c>
      <c r="TC50" s="17">
        <v>2.6682899999999998</v>
      </c>
      <c r="TD50" s="17">
        <v>20</v>
      </c>
      <c r="TE50" s="17">
        <v>19.21951</v>
      </c>
      <c r="TF50" s="17">
        <v>19.21951</v>
      </c>
      <c r="TG50" s="17">
        <v>0.78049000000000002</v>
      </c>
      <c r="TH50" s="17">
        <v>1.7</v>
      </c>
      <c r="TI50" s="17">
        <v>8.4</v>
      </c>
      <c r="TJ50" s="17">
        <v>7.6740000000000004</v>
      </c>
      <c r="TK50" s="17">
        <v>-5.9740000000000002</v>
      </c>
      <c r="TL50" s="17">
        <v>25.5</v>
      </c>
      <c r="TM50" s="17">
        <v>34.9</v>
      </c>
      <c r="TN50" s="17">
        <v>39.488</v>
      </c>
      <c r="TO50" s="17">
        <v>-13.988</v>
      </c>
      <c r="TP50" s="17">
        <v>0</v>
      </c>
      <c r="TQ50" s="17"/>
      <c r="TR50" s="17">
        <v>0</v>
      </c>
      <c r="TS50" s="17">
        <v>0</v>
      </c>
      <c r="TT50" s="17">
        <v>45.7</v>
      </c>
      <c r="TU50" s="17">
        <v>35.200000000000003</v>
      </c>
      <c r="TV50" s="17">
        <v>53.692</v>
      </c>
      <c r="TW50" s="17">
        <v>-7.992</v>
      </c>
      <c r="TX50" s="17">
        <v>69.400000000000006</v>
      </c>
      <c r="TY50" s="17">
        <v>60.2</v>
      </c>
      <c r="TZ50" s="17">
        <v>71.429000000000002</v>
      </c>
      <c r="UA50" s="17">
        <v>-2.0289999999999999</v>
      </c>
      <c r="UB50" s="17">
        <v>3.8</v>
      </c>
      <c r="UC50" s="17">
        <v>3.48</v>
      </c>
      <c r="UD50" s="17">
        <v>3.48</v>
      </c>
      <c r="UE50" s="17">
        <v>0.32</v>
      </c>
      <c r="UF50" s="17">
        <v>3.3</v>
      </c>
      <c r="UG50" s="17">
        <v>2.5830000000000002</v>
      </c>
      <c r="UH50" s="17">
        <v>2.5830000000000002</v>
      </c>
      <c r="UI50" s="17">
        <v>0.71699999999999997</v>
      </c>
      <c r="UJ50" s="17">
        <v>5.9</v>
      </c>
      <c r="UK50" s="17">
        <v>10</v>
      </c>
      <c r="UL50" s="17">
        <v>10</v>
      </c>
      <c r="UM50" s="17">
        <v>-4.0999999999999996</v>
      </c>
      <c r="UN50" s="17">
        <v>4.4000000000000004</v>
      </c>
      <c r="UO50" s="17">
        <v>4</v>
      </c>
      <c r="UP50" s="17">
        <v>4</v>
      </c>
      <c r="UQ50" s="17">
        <v>0.4</v>
      </c>
      <c r="UR50" s="17"/>
      <c r="US50" s="17"/>
      <c r="UT50" s="17"/>
      <c r="UU50" s="17">
        <v>0</v>
      </c>
      <c r="UV50" s="17">
        <v>9.8000000000000007</v>
      </c>
      <c r="UW50" s="17">
        <v>10.73171</v>
      </c>
      <c r="UX50" s="17">
        <v>10.73171</v>
      </c>
      <c r="UY50" s="17">
        <v>-0.93171000000000004</v>
      </c>
      <c r="UZ50" s="17">
        <v>10.8</v>
      </c>
      <c r="VA50" s="17">
        <v>11.90244</v>
      </c>
      <c r="VB50" s="17">
        <v>11.90244</v>
      </c>
      <c r="VC50" s="17">
        <v>-1.1024400000000001</v>
      </c>
      <c r="VD50" s="17">
        <v>10.8</v>
      </c>
      <c r="VE50" s="17">
        <v>11.90244</v>
      </c>
      <c r="VF50" s="17">
        <v>11.90244</v>
      </c>
      <c r="VG50" s="17">
        <v>-1.1024400000000001</v>
      </c>
      <c r="VH50" s="17">
        <v>3.6</v>
      </c>
      <c r="VI50" s="17">
        <v>8</v>
      </c>
      <c r="VJ50" s="17">
        <v>8.8529999999999998</v>
      </c>
      <c r="VK50" s="17">
        <v>-5.2530000000000001</v>
      </c>
      <c r="VL50" s="17">
        <v>0</v>
      </c>
      <c r="VM50" s="17"/>
      <c r="VN50" s="17">
        <v>0</v>
      </c>
      <c r="VO50" s="17">
        <v>0</v>
      </c>
      <c r="VP50" s="17">
        <v>0</v>
      </c>
      <c r="VQ50" s="17"/>
      <c r="VR50" s="17">
        <v>0</v>
      </c>
      <c r="VS50" s="17">
        <v>0</v>
      </c>
      <c r="VT50" s="17">
        <v>0</v>
      </c>
      <c r="VU50" s="17"/>
      <c r="VV50" s="17">
        <v>0</v>
      </c>
      <c r="VW50" s="17">
        <v>0</v>
      </c>
      <c r="VX50" s="17">
        <v>0.6</v>
      </c>
      <c r="VY50" s="17">
        <v>0.6</v>
      </c>
      <c r="VZ50" s="17">
        <v>0.6</v>
      </c>
      <c r="WA50" s="17">
        <v>0</v>
      </c>
      <c r="WB50" s="17">
        <v>39</v>
      </c>
      <c r="WC50" s="17">
        <v>52.1</v>
      </c>
      <c r="WD50" s="17">
        <v>54</v>
      </c>
      <c r="WE50" s="17">
        <v>-15</v>
      </c>
      <c r="WF50" s="17">
        <v>32.6</v>
      </c>
      <c r="WG50" s="17">
        <v>33</v>
      </c>
      <c r="WH50" s="17">
        <v>33</v>
      </c>
      <c r="WI50" s="17">
        <v>-0.4</v>
      </c>
      <c r="WJ50" s="17">
        <v>0</v>
      </c>
      <c r="WK50" s="17"/>
      <c r="WL50" s="17">
        <v>0</v>
      </c>
      <c r="WM50" s="17">
        <v>0</v>
      </c>
      <c r="WN50" s="17">
        <v>0</v>
      </c>
      <c r="WO50" s="17"/>
      <c r="WP50" s="17">
        <v>0</v>
      </c>
      <c r="WQ50" s="17">
        <v>0</v>
      </c>
      <c r="WR50" s="17">
        <v>9.8000000000000007</v>
      </c>
      <c r="WS50" s="17">
        <v>9.8000000000000007</v>
      </c>
      <c r="WT50" s="17">
        <v>9.8000000000000007</v>
      </c>
      <c r="WU50" s="17">
        <v>0</v>
      </c>
      <c r="WV50" s="17">
        <v>20</v>
      </c>
      <c r="WW50" s="17">
        <v>19.21951</v>
      </c>
      <c r="WX50" s="17">
        <v>19.21951</v>
      </c>
      <c r="WY50" s="17">
        <v>0.78049000000000002</v>
      </c>
      <c r="WZ50" s="17">
        <v>10.3</v>
      </c>
      <c r="XA50" s="17">
        <v>10.7</v>
      </c>
      <c r="XB50" s="17">
        <v>10.7</v>
      </c>
      <c r="XC50" s="17">
        <v>-0.4</v>
      </c>
      <c r="XD50" s="17">
        <v>43.4</v>
      </c>
      <c r="XE50" s="17">
        <v>42</v>
      </c>
      <c r="XF50" s="17">
        <v>42</v>
      </c>
      <c r="XG50" s="17">
        <v>1.4</v>
      </c>
      <c r="XH50" s="17">
        <v>14.9</v>
      </c>
      <c r="XI50" s="17">
        <v>14</v>
      </c>
      <c r="XJ50" s="17">
        <v>14</v>
      </c>
      <c r="XK50" s="17">
        <v>0.9</v>
      </c>
      <c r="XL50" s="17"/>
      <c r="XM50" s="17"/>
      <c r="XN50" s="17"/>
      <c r="XO50" s="17">
        <v>0</v>
      </c>
      <c r="XP50" s="17"/>
      <c r="XQ50" s="17"/>
      <c r="XR50" s="17"/>
      <c r="XS50" s="17">
        <v>0</v>
      </c>
      <c r="XT50" s="17">
        <v>13.2</v>
      </c>
      <c r="XU50" s="17">
        <v>17</v>
      </c>
      <c r="XV50" s="17">
        <v>14</v>
      </c>
      <c r="XW50" s="17">
        <v>-0.8</v>
      </c>
      <c r="XX50" s="17"/>
      <c r="XY50" s="17"/>
      <c r="XZ50" s="17"/>
      <c r="YA50" s="17">
        <v>0</v>
      </c>
      <c r="YB50" s="17"/>
      <c r="YC50" s="17"/>
      <c r="YD50" s="17"/>
      <c r="YE50" s="17">
        <v>0</v>
      </c>
    </row>
    <row r="51" spans="1:655" ht="24" customHeight="1" x14ac:dyDescent="0.35">
      <c r="A51" s="1"/>
      <c r="B51" s="16" t="s">
        <v>59</v>
      </c>
      <c r="C51" s="16" t="s">
        <v>825</v>
      </c>
      <c r="D51" s="17"/>
      <c r="E51" s="17"/>
      <c r="F51" s="17"/>
      <c r="G51" s="17">
        <v>0</v>
      </c>
      <c r="H51" s="17">
        <v>648.29999999999995</v>
      </c>
      <c r="I51" s="17">
        <v>646.79789000000005</v>
      </c>
      <c r="J51" s="17">
        <v>646.79789000000005</v>
      </c>
      <c r="K51" s="17">
        <v>1.5021100000000001</v>
      </c>
      <c r="L51" s="17">
        <v>218.7</v>
      </c>
      <c r="M51" s="17">
        <v>211.44126</v>
      </c>
      <c r="N51" s="17">
        <v>211.44126</v>
      </c>
      <c r="O51" s="17">
        <v>7.2587400000000004</v>
      </c>
      <c r="P51" s="17"/>
      <c r="Q51" s="17"/>
      <c r="R51" s="17"/>
      <c r="S51" s="17">
        <v>0</v>
      </c>
      <c r="T51" s="17"/>
      <c r="U51" s="17"/>
      <c r="V51" s="17"/>
      <c r="W51" s="17">
        <v>0</v>
      </c>
      <c r="X51" s="17">
        <v>90.4</v>
      </c>
      <c r="Y51" s="17">
        <v>92.226339999999993</v>
      </c>
      <c r="Z51" s="17">
        <v>92.226339999999993</v>
      </c>
      <c r="AA51" s="17">
        <v>-1.8263400000000001</v>
      </c>
      <c r="AB51" s="17">
        <v>178.5</v>
      </c>
      <c r="AC51" s="17">
        <v>179.98707999999999</v>
      </c>
      <c r="AD51" s="17">
        <v>168.47677999999999</v>
      </c>
      <c r="AE51" s="17">
        <v>10.02322</v>
      </c>
      <c r="AF51" s="17"/>
      <c r="AG51" s="17"/>
      <c r="AH51" s="17"/>
      <c r="AI51" s="17">
        <v>0</v>
      </c>
      <c r="AJ51" s="17"/>
      <c r="AK51" s="17"/>
      <c r="AL51" s="17"/>
      <c r="AM51" s="17">
        <v>0</v>
      </c>
      <c r="AN51" s="17">
        <v>173.6</v>
      </c>
      <c r="AO51" s="17">
        <v>164.22221999999999</v>
      </c>
      <c r="AP51" s="17">
        <v>186</v>
      </c>
      <c r="AQ51" s="17">
        <v>-12.4</v>
      </c>
      <c r="AR51" s="17">
        <v>172.7</v>
      </c>
      <c r="AS51" s="17">
        <v>164.22221999999999</v>
      </c>
      <c r="AT51" s="17">
        <v>186</v>
      </c>
      <c r="AU51" s="17">
        <v>-13.3</v>
      </c>
      <c r="AV51" s="17">
        <v>173.1</v>
      </c>
      <c r="AW51" s="17">
        <v>164.22221999999999</v>
      </c>
      <c r="AX51" s="17">
        <v>186</v>
      </c>
      <c r="AY51" s="17">
        <v>-12.9</v>
      </c>
      <c r="AZ51" s="17">
        <v>266.8</v>
      </c>
      <c r="BA51" s="17">
        <v>246.33332999999999</v>
      </c>
      <c r="BB51" s="17">
        <v>279</v>
      </c>
      <c r="BC51" s="17">
        <v>-12.2</v>
      </c>
      <c r="BD51" s="17">
        <v>212.4</v>
      </c>
      <c r="BE51" s="17">
        <v>209.29819000000001</v>
      </c>
      <c r="BF51" s="17">
        <v>209.29819000000001</v>
      </c>
      <c r="BG51" s="17">
        <v>3.10181</v>
      </c>
      <c r="BH51" s="17">
        <v>110.9</v>
      </c>
      <c r="BI51" s="17">
        <v>104.6491</v>
      </c>
      <c r="BJ51" s="17">
        <v>104.6491</v>
      </c>
      <c r="BK51" s="17">
        <v>6.2508999999999997</v>
      </c>
      <c r="BL51" s="17">
        <v>566.4</v>
      </c>
      <c r="BM51" s="17">
        <v>568.29854</v>
      </c>
      <c r="BN51" s="17">
        <v>568.29854</v>
      </c>
      <c r="BO51" s="17">
        <v>-1.8985399999999999</v>
      </c>
      <c r="BP51" s="17">
        <v>5.3</v>
      </c>
      <c r="BQ51" s="17">
        <v>4.4534599999999998</v>
      </c>
      <c r="BR51" s="17">
        <v>4.4534599999999998</v>
      </c>
      <c r="BS51" s="17">
        <v>0.84653999999999996</v>
      </c>
      <c r="BT51" s="17"/>
      <c r="BU51" s="17"/>
      <c r="BV51" s="17"/>
      <c r="BW51" s="17">
        <v>0</v>
      </c>
      <c r="BX51" s="17"/>
      <c r="BY51" s="17"/>
      <c r="BZ51" s="17"/>
      <c r="CA51" s="17">
        <v>0</v>
      </c>
      <c r="CB51" s="17"/>
      <c r="CC51" s="17"/>
      <c r="CD51" s="17"/>
      <c r="CE51" s="17">
        <v>0</v>
      </c>
      <c r="CF51" s="17"/>
      <c r="CG51" s="17"/>
      <c r="CH51" s="17"/>
      <c r="CI51" s="17">
        <v>0</v>
      </c>
      <c r="CJ51" s="17">
        <v>163.5</v>
      </c>
      <c r="CK51" s="17">
        <v>164.70732000000001</v>
      </c>
      <c r="CL51" s="17">
        <v>164.70732000000001</v>
      </c>
      <c r="CM51" s="17">
        <v>-1.2073199999999999</v>
      </c>
      <c r="CN51" s="17">
        <v>7.2</v>
      </c>
      <c r="CO51" s="17">
        <v>5.1583800000000002</v>
      </c>
      <c r="CP51" s="17">
        <v>5.1583800000000002</v>
      </c>
      <c r="CQ51" s="17">
        <v>2.04162</v>
      </c>
      <c r="CR51" s="17">
        <v>5.5</v>
      </c>
      <c r="CS51" s="17">
        <v>2.8315000000000001</v>
      </c>
      <c r="CT51" s="17">
        <v>2.8315000000000001</v>
      </c>
      <c r="CU51" s="17">
        <v>2.6684999999999999</v>
      </c>
      <c r="CV51" s="17"/>
      <c r="CW51" s="17"/>
      <c r="CX51" s="17"/>
      <c r="CY51" s="17">
        <v>0</v>
      </c>
      <c r="CZ51" s="17">
        <v>6.2</v>
      </c>
      <c r="DA51" s="17">
        <v>6.8787000000000003</v>
      </c>
      <c r="DB51" s="17">
        <v>6.8787000000000003</v>
      </c>
      <c r="DC51" s="17">
        <v>-0.67869999999999997</v>
      </c>
      <c r="DD51" s="17">
        <v>13</v>
      </c>
      <c r="DE51" s="17">
        <v>14.9922</v>
      </c>
      <c r="DF51" s="17">
        <v>14.9922</v>
      </c>
      <c r="DG51" s="17">
        <v>-1.9922</v>
      </c>
      <c r="DH51" s="17">
        <v>94.7</v>
      </c>
      <c r="DI51" s="17">
        <v>120.38444</v>
      </c>
      <c r="DJ51" s="17">
        <v>105.56694</v>
      </c>
      <c r="DK51" s="17">
        <v>-10.86694</v>
      </c>
      <c r="DL51" s="17"/>
      <c r="DM51" s="17"/>
      <c r="DN51" s="17"/>
      <c r="DO51" s="17">
        <v>0</v>
      </c>
      <c r="DP51" s="17"/>
      <c r="DQ51" s="17"/>
      <c r="DR51" s="17"/>
      <c r="DS51" s="17">
        <v>0</v>
      </c>
      <c r="DT51" s="17"/>
      <c r="DU51" s="17"/>
      <c r="DV51" s="17"/>
      <c r="DW51" s="17">
        <v>0</v>
      </c>
      <c r="DX51" s="17"/>
      <c r="DY51" s="17"/>
      <c r="DZ51" s="17"/>
      <c r="EA51" s="17">
        <v>0</v>
      </c>
      <c r="EB51" s="17">
        <v>110.2</v>
      </c>
      <c r="EC51" s="17">
        <v>112.90537</v>
      </c>
      <c r="ED51" s="17">
        <v>112.90537</v>
      </c>
      <c r="EE51" s="17">
        <v>-2.7053699999999998</v>
      </c>
      <c r="EF51" s="17">
        <v>222</v>
      </c>
      <c r="EG51" s="17">
        <v>221.55625000000001</v>
      </c>
      <c r="EH51" s="17">
        <v>221.30108000000001</v>
      </c>
      <c r="EI51" s="17">
        <v>0.69891999999999999</v>
      </c>
      <c r="EJ51" s="17"/>
      <c r="EK51" s="17"/>
      <c r="EL51" s="17"/>
      <c r="EM51" s="17">
        <v>0</v>
      </c>
      <c r="EN51" s="17"/>
      <c r="EO51" s="17"/>
      <c r="EP51" s="17"/>
      <c r="EQ51" s="17">
        <v>0</v>
      </c>
      <c r="ER51" s="17"/>
      <c r="ES51" s="17"/>
      <c r="ET51" s="17"/>
      <c r="EU51" s="17">
        <v>0</v>
      </c>
      <c r="EV51" s="17">
        <v>6.5</v>
      </c>
      <c r="EW51" s="17">
        <v>6.39</v>
      </c>
      <c r="EX51" s="17">
        <v>6.39</v>
      </c>
      <c r="EY51" s="17">
        <v>0.11</v>
      </c>
      <c r="EZ51" s="17">
        <v>459.2</v>
      </c>
      <c r="FA51" s="17">
        <v>458.87804999999997</v>
      </c>
      <c r="FB51" s="17">
        <v>438.75536</v>
      </c>
      <c r="FC51" s="17">
        <v>20.44464</v>
      </c>
      <c r="FD51" s="17">
        <v>67.400000000000006</v>
      </c>
      <c r="FE51" s="17">
        <v>61.197150000000001</v>
      </c>
      <c r="FF51" s="17">
        <v>61.197150000000001</v>
      </c>
      <c r="FG51" s="17">
        <v>6.2028499999999998</v>
      </c>
      <c r="FH51" s="17">
        <v>131.1</v>
      </c>
      <c r="FI51" s="17">
        <v>151.16900000000001</v>
      </c>
      <c r="FJ51" s="17">
        <v>151.16900000000001</v>
      </c>
      <c r="FK51" s="17">
        <v>-20.068999999999999</v>
      </c>
      <c r="FL51" s="17">
        <v>38.1</v>
      </c>
      <c r="FM51" s="17">
        <v>22.735620000000001</v>
      </c>
      <c r="FN51" s="17">
        <v>22.735620000000001</v>
      </c>
      <c r="FO51" s="17">
        <v>15.364380000000001</v>
      </c>
      <c r="FP51" s="17">
        <v>18.8</v>
      </c>
      <c r="FQ51" s="17">
        <v>19.28585</v>
      </c>
      <c r="FR51" s="17">
        <v>19.28585</v>
      </c>
      <c r="FS51" s="17">
        <v>-0.48585</v>
      </c>
      <c r="FT51" s="17">
        <v>19.7</v>
      </c>
      <c r="FU51" s="17">
        <v>19.317070000000001</v>
      </c>
      <c r="FV51" s="17">
        <v>19.317070000000001</v>
      </c>
      <c r="FW51" s="17">
        <v>0.38292999999999999</v>
      </c>
      <c r="FX51" s="17">
        <v>88.3</v>
      </c>
      <c r="FY51" s="17">
        <v>87.657560000000004</v>
      </c>
      <c r="FZ51" s="17">
        <v>87.657560000000004</v>
      </c>
      <c r="GA51" s="17">
        <v>0.64244000000000001</v>
      </c>
      <c r="GB51" s="17">
        <v>181.3</v>
      </c>
      <c r="GC51" s="17">
        <v>186.00300999999999</v>
      </c>
      <c r="GD51" s="17">
        <v>186.00300999999999</v>
      </c>
      <c r="GE51" s="17">
        <v>-4.7030099999999999</v>
      </c>
      <c r="GF51" s="17">
        <v>183.6</v>
      </c>
      <c r="GG51" s="17">
        <v>186.00300999999999</v>
      </c>
      <c r="GH51" s="17">
        <v>186.00300999999999</v>
      </c>
      <c r="GI51" s="17">
        <v>-2.4030100000000001</v>
      </c>
      <c r="GJ51" s="17">
        <v>184.5</v>
      </c>
      <c r="GK51" s="17">
        <v>186.00300999999999</v>
      </c>
      <c r="GL51" s="17">
        <v>186.00300999999999</v>
      </c>
      <c r="GM51" s="17">
        <v>-1.50301</v>
      </c>
      <c r="GN51" s="17">
        <v>109.6</v>
      </c>
      <c r="GO51" s="17">
        <v>110.91316999999999</v>
      </c>
      <c r="GP51" s="17">
        <v>103.89552999999999</v>
      </c>
      <c r="GQ51" s="17">
        <v>5.7044699999999997</v>
      </c>
      <c r="GR51" s="17">
        <v>8.4</v>
      </c>
      <c r="GS51" s="17">
        <v>9.09</v>
      </c>
      <c r="GT51" s="17">
        <v>9.09</v>
      </c>
      <c r="GU51" s="17">
        <v>-0.69</v>
      </c>
      <c r="GV51" s="17">
        <v>2.9</v>
      </c>
      <c r="GW51" s="17">
        <v>6.6261000000000001</v>
      </c>
      <c r="GX51" s="17">
        <v>6.6261000000000001</v>
      </c>
      <c r="GY51" s="17">
        <v>-3.7261000000000002</v>
      </c>
      <c r="GZ51" s="17">
        <v>32.9</v>
      </c>
      <c r="HA51" s="17">
        <v>33.464570000000002</v>
      </c>
      <c r="HB51" s="17">
        <v>34.646230000000003</v>
      </c>
      <c r="HC51" s="17">
        <v>-1.7462299999999999</v>
      </c>
      <c r="HD51" s="17">
        <v>43.9</v>
      </c>
      <c r="HE51" s="17">
        <v>44.275120000000001</v>
      </c>
      <c r="HF51" s="17">
        <v>44.275120000000001</v>
      </c>
      <c r="HG51" s="17">
        <v>-0.37512000000000001</v>
      </c>
      <c r="HH51" s="17"/>
      <c r="HI51" s="17"/>
      <c r="HJ51" s="17">
        <v>3.9046599999999998</v>
      </c>
      <c r="HK51" s="17">
        <v>-3.9046599999999998</v>
      </c>
      <c r="HL51" s="17">
        <v>18.7</v>
      </c>
      <c r="HM51" s="17">
        <v>19.257169999999999</v>
      </c>
      <c r="HN51" s="17">
        <v>19.257169999999999</v>
      </c>
      <c r="HO51" s="17">
        <v>-0.55717000000000005</v>
      </c>
      <c r="HP51" s="17">
        <v>167.9</v>
      </c>
      <c r="HQ51" s="17">
        <v>171.54185000000001</v>
      </c>
      <c r="HR51" s="17">
        <v>171.54185000000001</v>
      </c>
      <c r="HS51" s="17">
        <v>-3.6418499999999998</v>
      </c>
      <c r="HT51" s="17"/>
      <c r="HU51" s="17"/>
      <c r="HV51" s="17"/>
      <c r="HW51" s="17">
        <v>0</v>
      </c>
      <c r="HX51" s="17"/>
      <c r="HY51" s="17"/>
      <c r="HZ51" s="17"/>
      <c r="IA51" s="17">
        <v>0</v>
      </c>
      <c r="IB51" s="17"/>
      <c r="IC51" s="17"/>
      <c r="ID51" s="17"/>
      <c r="IE51" s="17">
        <v>0</v>
      </c>
      <c r="IF51" s="17"/>
      <c r="IG51" s="17"/>
      <c r="IH51" s="17"/>
      <c r="II51" s="17">
        <v>0</v>
      </c>
      <c r="IJ51" s="17"/>
      <c r="IK51" s="17"/>
      <c r="IL51" s="17"/>
      <c r="IM51" s="17">
        <v>0</v>
      </c>
      <c r="IN51" s="17">
        <v>47.3</v>
      </c>
      <c r="IO51" s="17"/>
      <c r="IP51" s="17"/>
      <c r="IQ51" s="17">
        <v>47.3</v>
      </c>
      <c r="IR51" s="17"/>
      <c r="IS51" s="17"/>
      <c r="IT51" s="17"/>
      <c r="IU51" s="17">
        <v>0</v>
      </c>
      <c r="IV51" s="17"/>
      <c r="IW51" s="17"/>
      <c r="IX51" s="17"/>
      <c r="IY51" s="17">
        <v>0</v>
      </c>
      <c r="IZ51" s="17"/>
      <c r="JA51" s="17"/>
      <c r="JB51" s="17"/>
      <c r="JC51" s="17">
        <v>0</v>
      </c>
      <c r="JD51" s="17">
        <v>86.7</v>
      </c>
      <c r="JE51" s="17">
        <v>88.815600000000003</v>
      </c>
      <c r="JF51" s="17">
        <v>88.815600000000003</v>
      </c>
      <c r="JG51" s="17">
        <v>-2.1156000000000001</v>
      </c>
      <c r="JH51" s="17"/>
      <c r="JI51" s="17"/>
      <c r="JJ51" s="17"/>
      <c r="JK51" s="17">
        <v>0</v>
      </c>
      <c r="JL51" s="17"/>
      <c r="JM51" s="17"/>
      <c r="JN51" s="17"/>
      <c r="JO51" s="17">
        <v>0</v>
      </c>
      <c r="JP51" s="17">
        <v>200</v>
      </c>
      <c r="JQ51" s="17">
        <v>189.59787</v>
      </c>
      <c r="JR51" s="17">
        <v>136.66667000000001</v>
      </c>
      <c r="JS51" s="17">
        <v>63.333329999999997</v>
      </c>
      <c r="JT51" s="17">
        <v>83.5</v>
      </c>
      <c r="JU51" s="17">
        <v>94.798929999999999</v>
      </c>
      <c r="JV51" s="17">
        <v>68.333330000000004</v>
      </c>
      <c r="JW51" s="17">
        <v>15.16667</v>
      </c>
      <c r="JX51" s="17"/>
      <c r="JY51" s="17"/>
      <c r="JZ51" s="17"/>
      <c r="KA51" s="17">
        <v>0</v>
      </c>
      <c r="KB51" s="17"/>
      <c r="KC51" s="17"/>
      <c r="KD51" s="17"/>
      <c r="KE51" s="17">
        <v>0</v>
      </c>
      <c r="KF51" s="17"/>
      <c r="KG51" s="17"/>
      <c r="KH51" s="17"/>
      <c r="KI51" s="17">
        <v>0</v>
      </c>
      <c r="KJ51" s="17"/>
      <c r="KK51" s="17"/>
      <c r="KL51" s="17"/>
      <c r="KM51" s="17">
        <v>0</v>
      </c>
      <c r="KN51" s="17"/>
      <c r="KO51" s="17"/>
      <c r="KP51" s="17"/>
      <c r="KQ51" s="17">
        <v>0</v>
      </c>
      <c r="KR51" s="17"/>
      <c r="KS51" s="17"/>
      <c r="KT51" s="17"/>
      <c r="KU51" s="17">
        <v>0</v>
      </c>
      <c r="KV51" s="17"/>
      <c r="KW51" s="17"/>
      <c r="KX51" s="17"/>
      <c r="KY51" s="17">
        <v>0</v>
      </c>
      <c r="KZ51" s="17"/>
      <c r="LA51" s="17"/>
      <c r="LB51" s="17"/>
      <c r="LC51" s="17">
        <v>0</v>
      </c>
      <c r="LD51" s="17">
        <v>4.0999999999999996</v>
      </c>
      <c r="LE51" s="17">
        <v>3.7524000000000002</v>
      </c>
      <c r="LF51" s="17">
        <v>3.7524000000000002</v>
      </c>
      <c r="LG51" s="17">
        <v>0.34760000000000002</v>
      </c>
      <c r="LH51" s="17">
        <v>174.1</v>
      </c>
      <c r="LI51" s="17">
        <v>173.34018</v>
      </c>
      <c r="LJ51" s="17">
        <v>172.0641</v>
      </c>
      <c r="LK51" s="17">
        <v>2.0358999999999998</v>
      </c>
      <c r="LL51" s="17">
        <v>124.2</v>
      </c>
      <c r="LM51" s="17">
        <v>122.13311</v>
      </c>
      <c r="LN51" s="17">
        <v>125.87508</v>
      </c>
      <c r="LO51" s="17">
        <v>-1.6750799999999999</v>
      </c>
      <c r="LP51" s="17">
        <v>65.2</v>
      </c>
      <c r="LQ51" s="17">
        <v>61.118540000000003</v>
      </c>
      <c r="LR51" s="17">
        <v>67.461460000000002</v>
      </c>
      <c r="LS51" s="17">
        <v>-2.26146</v>
      </c>
      <c r="LT51" s="17">
        <v>80.400000000000006</v>
      </c>
      <c r="LU51" s="17">
        <v>59.78</v>
      </c>
      <c r="LV51" s="17">
        <v>78.567999999999998</v>
      </c>
      <c r="LW51" s="17">
        <v>1.8320000000000001</v>
      </c>
      <c r="LX51" s="17">
        <v>30.1</v>
      </c>
      <c r="LY51" s="17">
        <v>27.159859999999998</v>
      </c>
      <c r="LZ51" s="17">
        <v>30.097560000000001</v>
      </c>
      <c r="MA51" s="17">
        <v>2.4399999999999999E-3</v>
      </c>
      <c r="MB51" s="17"/>
      <c r="MC51" s="17"/>
      <c r="MD51" s="17"/>
      <c r="ME51" s="17">
        <v>0</v>
      </c>
      <c r="MF51" s="17"/>
      <c r="MG51" s="17"/>
      <c r="MH51" s="17"/>
      <c r="MI51" s="17">
        <v>0</v>
      </c>
      <c r="MJ51" s="17"/>
      <c r="MK51" s="17"/>
      <c r="ML51" s="17"/>
      <c r="MM51" s="17">
        <v>0</v>
      </c>
      <c r="MN51" s="17">
        <v>147.19999999999999</v>
      </c>
      <c r="MO51" s="17">
        <v>149.77393000000001</v>
      </c>
      <c r="MP51" s="17">
        <v>149.77393000000001</v>
      </c>
      <c r="MQ51" s="17">
        <v>-2.5739299999999998</v>
      </c>
      <c r="MR51" s="17">
        <v>147.6</v>
      </c>
      <c r="MS51" s="17">
        <v>149.77393000000001</v>
      </c>
      <c r="MT51" s="17">
        <v>149.77393000000001</v>
      </c>
      <c r="MU51" s="17">
        <v>-2.1739299999999999</v>
      </c>
      <c r="MV51" s="17">
        <v>149.69999999999999</v>
      </c>
      <c r="MW51" s="17">
        <v>149.77393000000001</v>
      </c>
      <c r="MX51" s="17">
        <v>149.77393000000001</v>
      </c>
      <c r="MY51" s="17">
        <v>-7.3929999999999996E-2</v>
      </c>
      <c r="MZ51" s="17"/>
      <c r="NA51" s="17"/>
      <c r="NB51" s="17"/>
      <c r="NC51" s="17">
        <v>0</v>
      </c>
      <c r="ND51" s="17">
        <v>0</v>
      </c>
      <c r="NE51" s="17">
        <v>0</v>
      </c>
      <c r="NF51" s="17"/>
      <c r="NG51" s="17">
        <v>0</v>
      </c>
      <c r="NH51" s="17"/>
      <c r="NI51" s="17"/>
      <c r="NJ51" s="17"/>
      <c r="NK51" s="17">
        <v>0</v>
      </c>
      <c r="NL51" s="17"/>
      <c r="NM51" s="17"/>
      <c r="NN51" s="17"/>
      <c r="NO51" s="17">
        <v>0</v>
      </c>
      <c r="NP51" s="17"/>
      <c r="NQ51" s="17"/>
      <c r="NR51" s="17"/>
      <c r="NS51" s="17">
        <v>0</v>
      </c>
      <c r="NT51" s="17"/>
      <c r="NU51" s="17"/>
      <c r="NV51" s="17"/>
      <c r="NW51" s="17">
        <v>0</v>
      </c>
      <c r="NX51" s="17"/>
      <c r="NY51" s="17"/>
      <c r="NZ51" s="17"/>
      <c r="OA51" s="17">
        <v>0</v>
      </c>
      <c r="OB51" s="17">
        <v>0</v>
      </c>
      <c r="OC51" s="17"/>
      <c r="OD51" s="17">
        <v>0</v>
      </c>
      <c r="OE51" s="17">
        <v>0</v>
      </c>
      <c r="OF51" s="17">
        <v>65.5</v>
      </c>
      <c r="OG51" s="17">
        <v>42.9</v>
      </c>
      <c r="OH51" s="17">
        <v>63.5</v>
      </c>
      <c r="OI51" s="17">
        <v>2</v>
      </c>
      <c r="OJ51" s="17">
        <v>0</v>
      </c>
      <c r="OK51" s="17"/>
      <c r="OL51" s="17">
        <v>0</v>
      </c>
      <c r="OM51" s="17">
        <v>0</v>
      </c>
      <c r="ON51" s="17">
        <v>7.1</v>
      </c>
      <c r="OO51" s="17">
        <v>12.2</v>
      </c>
      <c r="OP51" s="17">
        <v>13.406000000000001</v>
      </c>
      <c r="OQ51" s="17">
        <v>-6.306</v>
      </c>
      <c r="OR51" s="17">
        <v>0</v>
      </c>
      <c r="OS51" s="17"/>
      <c r="OT51" s="17">
        <v>0</v>
      </c>
      <c r="OU51" s="17">
        <v>0</v>
      </c>
      <c r="OV51" s="17">
        <v>18.3</v>
      </c>
      <c r="OW51" s="17">
        <v>17.560980000000001</v>
      </c>
      <c r="OX51" s="17">
        <v>17.560980000000001</v>
      </c>
      <c r="OY51" s="17">
        <v>0.73902000000000001</v>
      </c>
      <c r="OZ51" s="17">
        <v>9.9</v>
      </c>
      <c r="PA51" s="17">
        <v>9.9830000000000005</v>
      </c>
      <c r="PB51" s="17">
        <v>9.9830000000000005</v>
      </c>
      <c r="PC51" s="17">
        <v>-8.3000000000000004E-2</v>
      </c>
      <c r="PD51" s="17">
        <v>5.5</v>
      </c>
      <c r="PE51" s="17">
        <v>5.67</v>
      </c>
      <c r="PF51" s="17">
        <v>5.67</v>
      </c>
      <c r="PG51" s="17">
        <v>-0.17</v>
      </c>
      <c r="PH51" s="17">
        <v>0.8</v>
      </c>
      <c r="PI51" s="17">
        <v>1</v>
      </c>
      <c r="PJ51" s="17">
        <v>1</v>
      </c>
      <c r="PK51" s="17">
        <v>-0.2</v>
      </c>
      <c r="PL51" s="17">
        <v>1.3</v>
      </c>
      <c r="PM51" s="17">
        <v>1.5</v>
      </c>
      <c r="PN51" s="17">
        <v>1.5</v>
      </c>
      <c r="PO51" s="17">
        <v>-0.2</v>
      </c>
      <c r="PP51" s="17">
        <v>4.7</v>
      </c>
      <c r="PQ51" s="17">
        <v>4.5</v>
      </c>
      <c r="PR51" s="17">
        <v>4.5</v>
      </c>
      <c r="PS51" s="17">
        <v>0.2</v>
      </c>
      <c r="PT51" s="17">
        <v>19.899999999999999</v>
      </c>
      <c r="PU51" s="17">
        <v>19.5122</v>
      </c>
      <c r="PV51" s="17">
        <v>19.5122</v>
      </c>
      <c r="PW51" s="17">
        <v>0.38779999999999998</v>
      </c>
      <c r="PX51" s="17">
        <v>20</v>
      </c>
      <c r="PY51" s="17">
        <v>19.5122</v>
      </c>
      <c r="PZ51" s="17">
        <v>19.5122</v>
      </c>
      <c r="QA51" s="17">
        <v>0.48780000000000001</v>
      </c>
      <c r="QB51" s="17">
        <v>16.3</v>
      </c>
      <c r="QC51" s="17">
        <v>17</v>
      </c>
      <c r="QD51" s="17">
        <v>13.65854</v>
      </c>
      <c r="QE51" s="17">
        <v>2.6414599999999999</v>
      </c>
      <c r="QF51" s="17">
        <v>3.4</v>
      </c>
      <c r="QG51" s="17">
        <v>3.5</v>
      </c>
      <c r="QH51" s="17">
        <v>3.5</v>
      </c>
      <c r="QI51" s="17">
        <v>-0.1</v>
      </c>
      <c r="QJ51" s="17">
        <v>18.600000000000001</v>
      </c>
      <c r="QK51" s="17">
        <v>18.146339999999999</v>
      </c>
      <c r="QL51" s="17">
        <v>18.146339999999999</v>
      </c>
      <c r="QM51" s="17">
        <v>0.45366000000000001</v>
      </c>
      <c r="QN51" s="17">
        <v>0</v>
      </c>
      <c r="QO51" s="17"/>
      <c r="QP51" s="17">
        <v>0</v>
      </c>
      <c r="QQ51" s="17">
        <v>0</v>
      </c>
      <c r="QR51" s="17">
        <v>0</v>
      </c>
      <c r="QS51" s="17"/>
      <c r="QT51" s="17">
        <v>0</v>
      </c>
      <c r="QU51" s="17">
        <v>0</v>
      </c>
      <c r="QV51" s="17">
        <v>13.4</v>
      </c>
      <c r="QW51" s="17">
        <v>16.3</v>
      </c>
      <c r="QX51" s="17">
        <v>10.843</v>
      </c>
      <c r="QY51" s="17">
        <v>2.5569999999999999</v>
      </c>
      <c r="QZ51" s="17">
        <v>39.6</v>
      </c>
      <c r="RA51" s="17">
        <v>41.9</v>
      </c>
      <c r="RB51" s="17">
        <v>30.827000000000002</v>
      </c>
      <c r="RC51" s="17">
        <v>8.7729999999999997</v>
      </c>
      <c r="RD51" s="17">
        <v>4.5</v>
      </c>
      <c r="RE51" s="17">
        <v>4.2</v>
      </c>
      <c r="RF51" s="17">
        <v>4.2</v>
      </c>
      <c r="RG51" s="17">
        <v>0.3</v>
      </c>
      <c r="RH51" s="17">
        <v>1</v>
      </c>
      <c r="RI51" s="17">
        <v>1.2</v>
      </c>
      <c r="RJ51" s="17">
        <v>1.2</v>
      </c>
      <c r="RK51" s="17">
        <v>-0.2</v>
      </c>
      <c r="RL51" s="17">
        <v>2.2000000000000002</v>
      </c>
      <c r="RM51" s="17">
        <v>2.4</v>
      </c>
      <c r="RN51" s="17">
        <v>2.4</v>
      </c>
      <c r="RO51" s="17">
        <v>-0.2</v>
      </c>
      <c r="RP51" s="17">
        <v>3</v>
      </c>
      <c r="RQ51" s="17">
        <v>1.4</v>
      </c>
      <c r="RR51" s="17">
        <v>1.4</v>
      </c>
      <c r="RS51" s="17">
        <v>1.6</v>
      </c>
      <c r="RT51" s="17">
        <v>0</v>
      </c>
      <c r="RU51" s="17"/>
      <c r="RV51" s="17">
        <v>0</v>
      </c>
      <c r="RW51" s="17">
        <v>0</v>
      </c>
      <c r="RX51" s="17">
        <v>3.3</v>
      </c>
      <c r="RY51" s="17">
        <v>3.18</v>
      </c>
      <c r="RZ51" s="17">
        <v>3.18</v>
      </c>
      <c r="SA51" s="17">
        <v>0.12</v>
      </c>
      <c r="SB51" s="17">
        <v>10.7</v>
      </c>
      <c r="SC51" s="17">
        <v>19.869240000000001</v>
      </c>
      <c r="SD51" s="17">
        <v>15.948320000000001</v>
      </c>
      <c r="SE51" s="17">
        <v>-5.2483199999999997</v>
      </c>
      <c r="SF51" s="17">
        <v>2.2999999999999998</v>
      </c>
      <c r="SG51" s="17">
        <v>2</v>
      </c>
      <c r="SH51" s="17">
        <v>2</v>
      </c>
      <c r="SI51" s="17">
        <v>0.3</v>
      </c>
      <c r="SJ51" s="17">
        <v>0.4</v>
      </c>
      <c r="SK51" s="17">
        <v>0.7</v>
      </c>
      <c r="SL51" s="17">
        <v>0.7</v>
      </c>
      <c r="SM51" s="17">
        <v>-0.3</v>
      </c>
      <c r="SN51" s="17">
        <v>18.5</v>
      </c>
      <c r="SO51" s="17">
        <v>10.53659</v>
      </c>
      <c r="SP51" s="17">
        <v>10.53659</v>
      </c>
      <c r="SQ51" s="17">
        <v>7.9634099999999997</v>
      </c>
      <c r="SR51" s="17">
        <v>5.8</v>
      </c>
      <c r="SS51" s="17">
        <v>6</v>
      </c>
      <c r="ST51" s="17">
        <v>6</v>
      </c>
      <c r="SU51" s="17">
        <v>-0.2</v>
      </c>
      <c r="SV51" s="17">
        <v>9.6999999999999993</v>
      </c>
      <c r="SW51" s="17">
        <v>7</v>
      </c>
      <c r="SX51" s="17">
        <v>7</v>
      </c>
      <c r="SY51" s="17">
        <v>2.7</v>
      </c>
      <c r="SZ51" s="17">
        <v>13.4</v>
      </c>
      <c r="TA51" s="17">
        <v>10.73171</v>
      </c>
      <c r="TB51" s="17">
        <v>10.73171</v>
      </c>
      <c r="TC51" s="17">
        <v>2.6682899999999998</v>
      </c>
      <c r="TD51" s="17">
        <v>20</v>
      </c>
      <c r="TE51" s="17">
        <v>19.21951</v>
      </c>
      <c r="TF51" s="17">
        <v>19.21951</v>
      </c>
      <c r="TG51" s="17">
        <v>0.78049000000000002</v>
      </c>
      <c r="TH51" s="17">
        <v>3</v>
      </c>
      <c r="TI51" s="17">
        <v>8.5</v>
      </c>
      <c r="TJ51" s="17">
        <v>7.83</v>
      </c>
      <c r="TK51" s="17">
        <v>-4.83</v>
      </c>
      <c r="TL51" s="17">
        <v>21.3</v>
      </c>
      <c r="TM51" s="17">
        <v>33.299999999999997</v>
      </c>
      <c r="TN51" s="17">
        <v>36.146000000000001</v>
      </c>
      <c r="TO51" s="17">
        <v>-14.846</v>
      </c>
      <c r="TP51" s="17">
        <v>0</v>
      </c>
      <c r="TQ51" s="17"/>
      <c r="TR51" s="17">
        <v>0</v>
      </c>
      <c r="TS51" s="17">
        <v>0</v>
      </c>
      <c r="TT51" s="17">
        <v>35.5</v>
      </c>
      <c r="TU51" s="17">
        <v>35.5</v>
      </c>
      <c r="TV51" s="17">
        <v>51.674999999999997</v>
      </c>
      <c r="TW51" s="17">
        <v>-16.175000000000001</v>
      </c>
      <c r="TX51" s="17">
        <v>63.2</v>
      </c>
      <c r="TY51" s="17">
        <v>60.5</v>
      </c>
      <c r="TZ51" s="17">
        <v>70.162999999999997</v>
      </c>
      <c r="UA51" s="17">
        <v>-6.9630000000000001</v>
      </c>
      <c r="UB51" s="17">
        <v>3.2</v>
      </c>
      <c r="UC51" s="17">
        <v>3.3660000000000001</v>
      </c>
      <c r="UD51" s="17">
        <v>3.3660000000000001</v>
      </c>
      <c r="UE51" s="17">
        <v>-0.16600000000000001</v>
      </c>
      <c r="UF51" s="17">
        <v>2.4</v>
      </c>
      <c r="UG51" s="17">
        <v>2.4590000000000001</v>
      </c>
      <c r="UH51" s="17">
        <v>2.4590000000000001</v>
      </c>
      <c r="UI51" s="17">
        <v>-5.8999999999999997E-2</v>
      </c>
      <c r="UJ51" s="17">
        <v>5.9</v>
      </c>
      <c r="UK51" s="17">
        <v>10</v>
      </c>
      <c r="UL51" s="17">
        <v>10</v>
      </c>
      <c r="UM51" s="17">
        <v>-4.0999999999999996</v>
      </c>
      <c r="UN51" s="17">
        <v>4.4000000000000004</v>
      </c>
      <c r="UO51" s="17">
        <v>4</v>
      </c>
      <c r="UP51" s="17">
        <v>4</v>
      </c>
      <c r="UQ51" s="17">
        <v>0.4</v>
      </c>
      <c r="UR51" s="17"/>
      <c r="US51" s="17"/>
      <c r="UT51" s="17"/>
      <c r="UU51" s="17">
        <v>0</v>
      </c>
      <c r="UV51" s="17">
        <v>9.8000000000000007</v>
      </c>
      <c r="UW51" s="17">
        <v>10.73171</v>
      </c>
      <c r="UX51" s="17">
        <v>10.73171</v>
      </c>
      <c r="UY51" s="17">
        <v>-0.93171000000000004</v>
      </c>
      <c r="UZ51" s="17">
        <v>10.8</v>
      </c>
      <c r="VA51" s="17">
        <v>11.90244</v>
      </c>
      <c r="VB51" s="17">
        <v>11.90244</v>
      </c>
      <c r="VC51" s="17">
        <v>-1.1024400000000001</v>
      </c>
      <c r="VD51" s="17">
        <v>10.8</v>
      </c>
      <c r="VE51" s="17">
        <v>11.90244</v>
      </c>
      <c r="VF51" s="17">
        <v>11.90244</v>
      </c>
      <c r="VG51" s="17">
        <v>-1.1024400000000001</v>
      </c>
      <c r="VH51" s="17">
        <v>7.2</v>
      </c>
      <c r="VI51" s="17">
        <v>8.4</v>
      </c>
      <c r="VJ51" s="17">
        <v>9.2319999999999993</v>
      </c>
      <c r="VK51" s="17">
        <v>-2.032</v>
      </c>
      <c r="VL51" s="17">
        <v>0</v>
      </c>
      <c r="VM51" s="17"/>
      <c r="VN51" s="17">
        <v>0</v>
      </c>
      <c r="VO51" s="17">
        <v>0</v>
      </c>
      <c r="VP51" s="17">
        <v>0</v>
      </c>
      <c r="VQ51" s="17"/>
      <c r="VR51" s="17">
        <v>0</v>
      </c>
      <c r="VS51" s="17">
        <v>0</v>
      </c>
      <c r="VT51" s="17">
        <v>0</v>
      </c>
      <c r="VU51" s="17"/>
      <c r="VV51" s="17">
        <v>0</v>
      </c>
      <c r="VW51" s="17">
        <v>0</v>
      </c>
      <c r="VX51" s="17">
        <v>0.6</v>
      </c>
      <c r="VY51" s="17">
        <v>0.6</v>
      </c>
      <c r="VZ51" s="17">
        <v>0.6</v>
      </c>
      <c r="WA51" s="17">
        <v>0</v>
      </c>
      <c r="WB51" s="17">
        <v>22.8</v>
      </c>
      <c r="WC51" s="17">
        <v>46.1</v>
      </c>
      <c r="WD51" s="17">
        <v>43</v>
      </c>
      <c r="WE51" s="17">
        <v>-20.2</v>
      </c>
      <c r="WF51" s="17">
        <v>14.8</v>
      </c>
      <c r="WG51" s="17">
        <v>25</v>
      </c>
      <c r="WH51" s="17">
        <v>25</v>
      </c>
      <c r="WI51" s="17">
        <v>-10.199999999999999</v>
      </c>
      <c r="WJ51" s="17">
        <v>0</v>
      </c>
      <c r="WK51" s="17"/>
      <c r="WL51" s="17">
        <v>0</v>
      </c>
      <c r="WM51" s="17">
        <v>0</v>
      </c>
      <c r="WN51" s="17">
        <v>0</v>
      </c>
      <c r="WO51" s="17"/>
      <c r="WP51" s="17">
        <v>0</v>
      </c>
      <c r="WQ51" s="17">
        <v>0</v>
      </c>
      <c r="WR51" s="17">
        <v>9.8000000000000007</v>
      </c>
      <c r="WS51" s="17">
        <v>9.8000000000000007</v>
      </c>
      <c r="WT51" s="17">
        <v>9.8000000000000007</v>
      </c>
      <c r="WU51" s="17">
        <v>0</v>
      </c>
      <c r="WV51" s="17">
        <v>20</v>
      </c>
      <c r="WW51" s="17">
        <v>19.21951</v>
      </c>
      <c r="WX51" s="17">
        <v>19.21951</v>
      </c>
      <c r="WY51" s="17">
        <v>0.78049000000000002</v>
      </c>
      <c r="WZ51" s="17">
        <v>9</v>
      </c>
      <c r="XA51" s="17">
        <v>10.7</v>
      </c>
      <c r="XB51" s="17">
        <v>10.7</v>
      </c>
      <c r="XC51" s="17">
        <v>-1.7</v>
      </c>
      <c r="XD51" s="17">
        <v>43.7</v>
      </c>
      <c r="XE51" s="17">
        <v>42</v>
      </c>
      <c r="XF51" s="17">
        <v>42</v>
      </c>
      <c r="XG51" s="17">
        <v>1.7</v>
      </c>
      <c r="XH51" s="17">
        <v>15</v>
      </c>
      <c r="XI51" s="17">
        <v>14</v>
      </c>
      <c r="XJ51" s="17">
        <v>14</v>
      </c>
      <c r="XK51" s="17">
        <v>1</v>
      </c>
      <c r="XL51" s="17"/>
      <c r="XM51" s="17"/>
      <c r="XN51" s="17"/>
      <c r="XO51" s="17">
        <v>0</v>
      </c>
      <c r="XP51" s="17"/>
      <c r="XQ51" s="17"/>
      <c r="XR51" s="17"/>
      <c r="XS51" s="17">
        <v>0</v>
      </c>
      <c r="XT51" s="17">
        <v>16</v>
      </c>
      <c r="XU51" s="17">
        <v>17</v>
      </c>
      <c r="XV51" s="17">
        <v>14</v>
      </c>
      <c r="XW51" s="17">
        <v>2</v>
      </c>
      <c r="XX51" s="17"/>
      <c r="XY51" s="17"/>
      <c r="XZ51" s="17"/>
      <c r="YA51" s="17">
        <v>0</v>
      </c>
      <c r="YB51" s="17"/>
      <c r="YC51" s="17"/>
      <c r="YD51" s="17"/>
      <c r="YE51" s="17">
        <v>0</v>
      </c>
    </row>
    <row r="52" spans="1:655" ht="24" customHeight="1" x14ac:dyDescent="0.35">
      <c r="A52" s="1"/>
      <c r="B52" s="16" t="s">
        <v>59</v>
      </c>
      <c r="C52" s="16" t="s">
        <v>826</v>
      </c>
      <c r="D52" s="17"/>
      <c r="E52" s="17"/>
      <c r="F52" s="17"/>
      <c r="G52" s="17">
        <v>0</v>
      </c>
      <c r="H52" s="17">
        <v>646.5</v>
      </c>
      <c r="I52" s="17">
        <v>646.79789000000005</v>
      </c>
      <c r="J52" s="17">
        <v>646.79789000000005</v>
      </c>
      <c r="K52" s="17">
        <v>-0.29788999999999999</v>
      </c>
      <c r="L52" s="17">
        <v>218.2</v>
      </c>
      <c r="M52" s="17">
        <v>211.44126</v>
      </c>
      <c r="N52" s="17">
        <v>211.44126</v>
      </c>
      <c r="O52" s="17">
        <v>6.7587400000000004</v>
      </c>
      <c r="P52" s="17"/>
      <c r="Q52" s="17"/>
      <c r="R52" s="17"/>
      <c r="S52" s="17">
        <v>0</v>
      </c>
      <c r="T52" s="17"/>
      <c r="U52" s="17"/>
      <c r="V52" s="17"/>
      <c r="W52" s="17">
        <v>0</v>
      </c>
      <c r="X52" s="17">
        <v>89.8</v>
      </c>
      <c r="Y52" s="17">
        <v>92.226339999999993</v>
      </c>
      <c r="Z52" s="17">
        <v>92.226339999999993</v>
      </c>
      <c r="AA52" s="17">
        <v>-2.4263400000000002</v>
      </c>
      <c r="AB52" s="17">
        <v>177</v>
      </c>
      <c r="AC52" s="17">
        <v>179.98707999999999</v>
      </c>
      <c r="AD52" s="17">
        <v>168.86722</v>
      </c>
      <c r="AE52" s="17">
        <v>8.1327800000000003</v>
      </c>
      <c r="AF52" s="17"/>
      <c r="AG52" s="17"/>
      <c r="AH52" s="17"/>
      <c r="AI52" s="17">
        <v>0</v>
      </c>
      <c r="AJ52" s="17"/>
      <c r="AK52" s="17"/>
      <c r="AL52" s="17"/>
      <c r="AM52" s="17">
        <v>0</v>
      </c>
      <c r="AN52" s="17">
        <v>161.69999999999999</v>
      </c>
      <c r="AO52" s="17">
        <v>174.66096999999999</v>
      </c>
      <c r="AP52" s="17">
        <v>186</v>
      </c>
      <c r="AQ52" s="17">
        <v>-24.3</v>
      </c>
      <c r="AR52" s="17">
        <v>161.9</v>
      </c>
      <c r="AS52" s="17">
        <v>174.66096999999999</v>
      </c>
      <c r="AT52" s="17">
        <v>186</v>
      </c>
      <c r="AU52" s="17">
        <v>-24.1</v>
      </c>
      <c r="AV52" s="17">
        <v>162.30000000000001</v>
      </c>
      <c r="AW52" s="17">
        <v>174.66096999999999</v>
      </c>
      <c r="AX52" s="17">
        <v>186</v>
      </c>
      <c r="AY52" s="17">
        <v>-23.7</v>
      </c>
      <c r="AZ52" s="17">
        <v>255.2</v>
      </c>
      <c r="BA52" s="17">
        <v>261.99144999999999</v>
      </c>
      <c r="BB52" s="17">
        <v>279</v>
      </c>
      <c r="BC52" s="17">
        <v>-23.8</v>
      </c>
      <c r="BD52" s="17">
        <v>210.2</v>
      </c>
      <c r="BE52" s="17">
        <v>209.29819000000001</v>
      </c>
      <c r="BF52" s="17">
        <v>209.29819000000001</v>
      </c>
      <c r="BG52" s="17">
        <v>0.90181</v>
      </c>
      <c r="BH52" s="17">
        <v>110.5</v>
      </c>
      <c r="BI52" s="17">
        <v>104.6491</v>
      </c>
      <c r="BJ52" s="17">
        <v>104.6491</v>
      </c>
      <c r="BK52" s="17">
        <v>5.8509000000000002</v>
      </c>
      <c r="BL52" s="17">
        <v>564.4</v>
      </c>
      <c r="BM52" s="17">
        <v>568.29854</v>
      </c>
      <c r="BN52" s="17">
        <v>568.29854</v>
      </c>
      <c r="BO52" s="17">
        <v>-3.8985400000000001</v>
      </c>
      <c r="BP52" s="17">
        <v>5.2</v>
      </c>
      <c r="BQ52" s="17">
        <v>4.4534599999999998</v>
      </c>
      <c r="BR52" s="17">
        <v>4.4534599999999998</v>
      </c>
      <c r="BS52" s="17">
        <v>0.74653999999999998</v>
      </c>
      <c r="BT52" s="17"/>
      <c r="BU52" s="17"/>
      <c r="BV52" s="17"/>
      <c r="BW52" s="17">
        <v>0</v>
      </c>
      <c r="BX52" s="17"/>
      <c r="BY52" s="17"/>
      <c r="BZ52" s="17"/>
      <c r="CA52" s="17">
        <v>0</v>
      </c>
      <c r="CB52" s="17"/>
      <c r="CC52" s="17"/>
      <c r="CD52" s="17"/>
      <c r="CE52" s="17">
        <v>0</v>
      </c>
      <c r="CF52" s="17"/>
      <c r="CG52" s="17"/>
      <c r="CH52" s="17"/>
      <c r="CI52" s="17">
        <v>0</v>
      </c>
      <c r="CJ52" s="17">
        <v>164.9</v>
      </c>
      <c r="CK52" s="17">
        <v>164.70732000000001</v>
      </c>
      <c r="CL52" s="17">
        <v>164.70732000000001</v>
      </c>
      <c r="CM52" s="17">
        <v>0.19267999999999999</v>
      </c>
      <c r="CN52" s="17">
        <v>7.2</v>
      </c>
      <c r="CO52" s="17">
        <v>5.1583800000000002</v>
      </c>
      <c r="CP52" s="17">
        <v>5.1583800000000002</v>
      </c>
      <c r="CQ52" s="17">
        <v>2.04162</v>
      </c>
      <c r="CR52" s="17">
        <v>5.4</v>
      </c>
      <c r="CS52" s="17">
        <v>2.8315000000000001</v>
      </c>
      <c r="CT52" s="17">
        <v>2.8315000000000001</v>
      </c>
      <c r="CU52" s="17">
        <v>2.5684999999999998</v>
      </c>
      <c r="CV52" s="17"/>
      <c r="CW52" s="17"/>
      <c r="CX52" s="17"/>
      <c r="CY52" s="17">
        <v>0</v>
      </c>
      <c r="CZ52" s="17">
        <v>6.2</v>
      </c>
      <c r="DA52" s="17">
        <v>6.8787000000000003</v>
      </c>
      <c r="DB52" s="17">
        <v>6.8787000000000003</v>
      </c>
      <c r="DC52" s="17">
        <v>-0.67869999999999997</v>
      </c>
      <c r="DD52" s="17">
        <v>10.5</v>
      </c>
      <c r="DE52" s="17">
        <v>14.9922</v>
      </c>
      <c r="DF52" s="17">
        <v>14.9922</v>
      </c>
      <c r="DG52" s="17">
        <v>-4.4922000000000004</v>
      </c>
      <c r="DH52" s="17">
        <v>80.400000000000006</v>
      </c>
      <c r="DI52" s="17">
        <v>97.854619999999997</v>
      </c>
      <c r="DJ52" s="17">
        <v>104.80136</v>
      </c>
      <c r="DK52" s="17">
        <v>-24.40136</v>
      </c>
      <c r="DL52" s="17"/>
      <c r="DM52" s="17"/>
      <c r="DN52" s="17"/>
      <c r="DO52" s="17">
        <v>0</v>
      </c>
      <c r="DP52" s="17"/>
      <c r="DQ52" s="17"/>
      <c r="DR52" s="17"/>
      <c r="DS52" s="17">
        <v>0</v>
      </c>
      <c r="DT52" s="17"/>
      <c r="DU52" s="17"/>
      <c r="DV52" s="17"/>
      <c r="DW52" s="17">
        <v>0</v>
      </c>
      <c r="DX52" s="17"/>
      <c r="DY52" s="17"/>
      <c r="DZ52" s="17"/>
      <c r="EA52" s="17">
        <v>0</v>
      </c>
      <c r="EB52" s="17">
        <v>109.9</v>
      </c>
      <c r="EC52" s="17">
        <v>112.90537</v>
      </c>
      <c r="ED52" s="17">
        <v>112.90537</v>
      </c>
      <c r="EE52" s="17">
        <v>-3.0053700000000001</v>
      </c>
      <c r="EF52" s="17">
        <v>222.1</v>
      </c>
      <c r="EG52" s="17">
        <v>221.55625000000001</v>
      </c>
      <c r="EH52" s="17">
        <v>221.30108000000001</v>
      </c>
      <c r="EI52" s="17">
        <v>0.79891999999999996</v>
      </c>
      <c r="EJ52" s="17"/>
      <c r="EK52" s="17"/>
      <c r="EL52" s="17"/>
      <c r="EM52" s="17">
        <v>0</v>
      </c>
      <c r="EN52" s="17"/>
      <c r="EO52" s="17"/>
      <c r="EP52" s="17"/>
      <c r="EQ52" s="17">
        <v>0</v>
      </c>
      <c r="ER52" s="17"/>
      <c r="ES52" s="17"/>
      <c r="ET52" s="17"/>
      <c r="EU52" s="17">
        <v>0</v>
      </c>
      <c r="EV52" s="17">
        <v>6.5</v>
      </c>
      <c r="EW52" s="17">
        <v>6.39</v>
      </c>
      <c r="EX52" s="17">
        <v>6.39</v>
      </c>
      <c r="EY52" s="17">
        <v>0.11</v>
      </c>
      <c r="EZ52" s="17">
        <v>460.9</v>
      </c>
      <c r="FA52" s="17">
        <v>458.87804999999997</v>
      </c>
      <c r="FB52" s="17">
        <v>229.57073</v>
      </c>
      <c r="FC52" s="17">
        <v>231.32927000000001</v>
      </c>
      <c r="FD52" s="17">
        <v>68</v>
      </c>
      <c r="FE52" s="17">
        <v>61.197150000000001</v>
      </c>
      <c r="FF52" s="17">
        <v>61.197150000000001</v>
      </c>
      <c r="FG52" s="17">
        <v>6.8028500000000003</v>
      </c>
      <c r="FH52" s="17">
        <v>144.6</v>
      </c>
      <c r="FI52" s="17">
        <v>150.27984000000001</v>
      </c>
      <c r="FJ52" s="17">
        <v>151.167</v>
      </c>
      <c r="FK52" s="17">
        <v>-6.5670000000000002</v>
      </c>
      <c r="FL52" s="17">
        <v>38.1</v>
      </c>
      <c r="FM52" s="17">
        <v>22.735620000000001</v>
      </c>
      <c r="FN52" s="17">
        <v>22.735620000000001</v>
      </c>
      <c r="FO52" s="17">
        <v>15.364380000000001</v>
      </c>
      <c r="FP52" s="17">
        <v>18.8</v>
      </c>
      <c r="FQ52" s="17">
        <v>19.28585</v>
      </c>
      <c r="FR52" s="17">
        <v>19.28585</v>
      </c>
      <c r="FS52" s="17">
        <v>-0.48585</v>
      </c>
      <c r="FT52" s="17">
        <v>19.7</v>
      </c>
      <c r="FU52" s="17">
        <v>19.317070000000001</v>
      </c>
      <c r="FV52" s="17">
        <v>19.317070000000001</v>
      </c>
      <c r="FW52" s="17">
        <v>0.38292999999999999</v>
      </c>
      <c r="FX52" s="17">
        <v>89.9</v>
      </c>
      <c r="FY52" s="17">
        <v>87.657560000000004</v>
      </c>
      <c r="FZ52" s="17">
        <v>87.657560000000004</v>
      </c>
      <c r="GA52" s="17">
        <v>2.2424400000000002</v>
      </c>
      <c r="GB52" s="17">
        <v>181.2</v>
      </c>
      <c r="GC52" s="17">
        <v>186.00300999999999</v>
      </c>
      <c r="GD52" s="17">
        <v>186.00300999999999</v>
      </c>
      <c r="GE52" s="17">
        <v>-4.8030099999999996</v>
      </c>
      <c r="GF52" s="17">
        <v>182.1</v>
      </c>
      <c r="GG52" s="17">
        <v>186.00300999999999</v>
      </c>
      <c r="GH52" s="17">
        <v>186.00300999999999</v>
      </c>
      <c r="GI52" s="17">
        <v>-3.9030100000000001</v>
      </c>
      <c r="GJ52" s="17">
        <v>184.3</v>
      </c>
      <c r="GK52" s="17">
        <v>186.00300999999999</v>
      </c>
      <c r="GL52" s="17">
        <v>186.00300999999999</v>
      </c>
      <c r="GM52" s="17">
        <v>-1.7030099999999999</v>
      </c>
      <c r="GN52" s="17">
        <v>108.9</v>
      </c>
      <c r="GO52" s="17">
        <v>110.91316999999999</v>
      </c>
      <c r="GP52" s="17">
        <v>103.89552999999999</v>
      </c>
      <c r="GQ52" s="17">
        <v>5.0044700000000004</v>
      </c>
      <c r="GR52" s="17">
        <v>8.4</v>
      </c>
      <c r="GS52" s="17">
        <v>9.09</v>
      </c>
      <c r="GT52" s="17">
        <v>9.09</v>
      </c>
      <c r="GU52" s="17">
        <v>-0.69</v>
      </c>
      <c r="GV52" s="17">
        <v>2.9</v>
      </c>
      <c r="GW52" s="17">
        <v>6.6261000000000001</v>
      </c>
      <c r="GX52" s="17">
        <v>6.6261000000000001</v>
      </c>
      <c r="GY52" s="17">
        <v>-3.7261000000000002</v>
      </c>
      <c r="GZ52" s="17">
        <v>29.3</v>
      </c>
      <c r="HA52" s="17">
        <v>33.464570000000002</v>
      </c>
      <c r="HB52" s="17">
        <v>34.646230000000003</v>
      </c>
      <c r="HC52" s="17">
        <v>-5.3462300000000003</v>
      </c>
      <c r="HD52" s="17">
        <v>43.2</v>
      </c>
      <c r="HE52" s="17">
        <v>44.275120000000001</v>
      </c>
      <c r="HF52" s="17">
        <v>44.275120000000001</v>
      </c>
      <c r="HG52" s="17">
        <v>-1.0751200000000001</v>
      </c>
      <c r="HH52" s="17"/>
      <c r="HI52" s="17"/>
      <c r="HJ52" s="17">
        <v>3.9046599999999998</v>
      </c>
      <c r="HK52" s="17">
        <v>-3.9046599999999998</v>
      </c>
      <c r="HL52" s="17">
        <v>18</v>
      </c>
      <c r="HM52" s="17">
        <v>19.257169999999999</v>
      </c>
      <c r="HN52" s="17">
        <v>19.257169999999999</v>
      </c>
      <c r="HO52" s="17">
        <v>-1.2571699999999999</v>
      </c>
      <c r="HP52" s="17">
        <v>167.1</v>
      </c>
      <c r="HQ52" s="17">
        <v>171.54185000000001</v>
      </c>
      <c r="HR52" s="17">
        <v>171.54185000000001</v>
      </c>
      <c r="HS52" s="17">
        <v>-4.4418499999999996</v>
      </c>
      <c r="HT52" s="17"/>
      <c r="HU52" s="17"/>
      <c r="HV52" s="17"/>
      <c r="HW52" s="17">
        <v>0</v>
      </c>
      <c r="HX52" s="17"/>
      <c r="HY52" s="17"/>
      <c r="HZ52" s="17"/>
      <c r="IA52" s="17">
        <v>0</v>
      </c>
      <c r="IB52" s="17"/>
      <c r="IC52" s="17"/>
      <c r="ID52" s="17"/>
      <c r="IE52" s="17">
        <v>0</v>
      </c>
      <c r="IF52" s="17"/>
      <c r="IG52" s="17"/>
      <c r="IH52" s="17"/>
      <c r="II52" s="17">
        <v>0</v>
      </c>
      <c r="IJ52" s="17"/>
      <c r="IK52" s="17"/>
      <c r="IL52" s="17"/>
      <c r="IM52" s="17">
        <v>0</v>
      </c>
      <c r="IN52" s="17">
        <v>47.2</v>
      </c>
      <c r="IO52" s="17"/>
      <c r="IP52" s="17"/>
      <c r="IQ52" s="17">
        <v>47.2</v>
      </c>
      <c r="IR52" s="17"/>
      <c r="IS52" s="17"/>
      <c r="IT52" s="17"/>
      <c r="IU52" s="17">
        <v>0</v>
      </c>
      <c r="IV52" s="17"/>
      <c r="IW52" s="17"/>
      <c r="IX52" s="17"/>
      <c r="IY52" s="17">
        <v>0</v>
      </c>
      <c r="IZ52" s="17"/>
      <c r="JA52" s="17"/>
      <c r="JB52" s="17"/>
      <c r="JC52" s="17">
        <v>0</v>
      </c>
      <c r="JD52" s="17">
        <v>86.5</v>
      </c>
      <c r="JE52" s="17">
        <v>88.815600000000003</v>
      </c>
      <c r="JF52" s="17">
        <v>88.815600000000003</v>
      </c>
      <c r="JG52" s="17">
        <v>-2.3155999999999999</v>
      </c>
      <c r="JH52" s="17"/>
      <c r="JI52" s="17"/>
      <c r="JJ52" s="17"/>
      <c r="JK52" s="17">
        <v>0</v>
      </c>
      <c r="JL52" s="17"/>
      <c r="JM52" s="17"/>
      <c r="JN52" s="17"/>
      <c r="JO52" s="17">
        <v>0</v>
      </c>
      <c r="JP52" s="17">
        <v>200</v>
      </c>
      <c r="JQ52" s="17">
        <v>136.66667000000001</v>
      </c>
      <c r="JR52" s="17">
        <v>189.59787</v>
      </c>
      <c r="JS52" s="17">
        <v>10.40213</v>
      </c>
      <c r="JT52" s="17">
        <v>87.5</v>
      </c>
      <c r="JU52" s="17">
        <v>68.333330000000004</v>
      </c>
      <c r="JV52" s="17">
        <v>94.798929999999999</v>
      </c>
      <c r="JW52" s="17">
        <v>-7.2989300000000004</v>
      </c>
      <c r="JX52" s="17"/>
      <c r="JY52" s="17"/>
      <c r="JZ52" s="17"/>
      <c r="KA52" s="17">
        <v>0</v>
      </c>
      <c r="KB52" s="17"/>
      <c r="KC52" s="17"/>
      <c r="KD52" s="17"/>
      <c r="KE52" s="17">
        <v>0</v>
      </c>
      <c r="KF52" s="17"/>
      <c r="KG52" s="17"/>
      <c r="KH52" s="17"/>
      <c r="KI52" s="17">
        <v>0</v>
      </c>
      <c r="KJ52" s="17"/>
      <c r="KK52" s="17"/>
      <c r="KL52" s="17"/>
      <c r="KM52" s="17">
        <v>0</v>
      </c>
      <c r="KN52" s="17"/>
      <c r="KO52" s="17"/>
      <c r="KP52" s="17"/>
      <c r="KQ52" s="17">
        <v>0</v>
      </c>
      <c r="KR52" s="17"/>
      <c r="KS52" s="17"/>
      <c r="KT52" s="17"/>
      <c r="KU52" s="17">
        <v>0</v>
      </c>
      <c r="KV52" s="17"/>
      <c r="KW52" s="17"/>
      <c r="KX52" s="17"/>
      <c r="KY52" s="17">
        <v>0</v>
      </c>
      <c r="KZ52" s="17"/>
      <c r="LA52" s="17"/>
      <c r="LB52" s="17"/>
      <c r="LC52" s="17">
        <v>0</v>
      </c>
      <c r="LD52" s="17">
        <v>4.0999999999999996</v>
      </c>
      <c r="LE52" s="17">
        <v>3.7524000000000002</v>
      </c>
      <c r="LF52" s="17">
        <v>3.7524000000000002</v>
      </c>
      <c r="LG52" s="17">
        <v>0.34760000000000002</v>
      </c>
      <c r="LH52" s="17">
        <v>133.4</v>
      </c>
      <c r="LI52" s="17">
        <v>134.25174999999999</v>
      </c>
      <c r="LJ52" s="17">
        <v>182.08779999999999</v>
      </c>
      <c r="LK52" s="17">
        <v>-48.687800000000003</v>
      </c>
      <c r="LL52" s="17">
        <v>115</v>
      </c>
      <c r="LM52" s="17">
        <v>108.13</v>
      </c>
      <c r="LN52" s="17">
        <v>125.87508</v>
      </c>
      <c r="LO52" s="17">
        <v>-10.875080000000001</v>
      </c>
      <c r="LP52" s="17">
        <v>65</v>
      </c>
      <c r="LQ52" s="17">
        <v>61.118540000000003</v>
      </c>
      <c r="LR52" s="17">
        <v>67.461460000000002</v>
      </c>
      <c r="LS52" s="17">
        <v>-2.4614600000000002</v>
      </c>
      <c r="LT52" s="17">
        <v>80.400000000000006</v>
      </c>
      <c r="LU52" s="17">
        <v>59.78</v>
      </c>
      <c r="LV52" s="17">
        <v>78.567999999999998</v>
      </c>
      <c r="LW52" s="17">
        <v>1.8320000000000001</v>
      </c>
      <c r="LX52" s="17">
        <v>30.1</v>
      </c>
      <c r="LY52" s="17">
        <v>24.860240000000001</v>
      </c>
      <c r="LZ52" s="17">
        <v>30.097560000000001</v>
      </c>
      <c r="MA52" s="17">
        <v>2.4399999999999999E-3</v>
      </c>
      <c r="MB52" s="17"/>
      <c r="MC52" s="17"/>
      <c r="MD52" s="17"/>
      <c r="ME52" s="17">
        <v>0</v>
      </c>
      <c r="MF52" s="17"/>
      <c r="MG52" s="17"/>
      <c r="MH52" s="17"/>
      <c r="MI52" s="17">
        <v>0</v>
      </c>
      <c r="MJ52" s="17"/>
      <c r="MK52" s="17"/>
      <c r="ML52" s="17"/>
      <c r="MM52" s="17">
        <v>0</v>
      </c>
      <c r="MN52" s="17">
        <v>146.6</v>
      </c>
      <c r="MO52" s="17">
        <v>149.77393000000001</v>
      </c>
      <c r="MP52" s="17">
        <v>149.77393000000001</v>
      </c>
      <c r="MQ52" s="17">
        <v>-3.1739299999999999</v>
      </c>
      <c r="MR52" s="17">
        <v>147.5</v>
      </c>
      <c r="MS52" s="17">
        <v>149.77393000000001</v>
      </c>
      <c r="MT52" s="17">
        <v>149.77393000000001</v>
      </c>
      <c r="MU52" s="17">
        <v>-2.27393</v>
      </c>
      <c r="MV52" s="17">
        <v>149.1</v>
      </c>
      <c r="MW52" s="17">
        <v>149.77393000000001</v>
      </c>
      <c r="MX52" s="17">
        <v>149.77393000000001</v>
      </c>
      <c r="MY52" s="17">
        <v>-0.67393000000000003</v>
      </c>
      <c r="MZ52" s="17"/>
      <c r="NA52" s="17"/>
      <c r="NB52" s="17"/>
      <c r="NC52" s="17">
        <v>0</v>
      </c>
      <c r="ND52" s="17">
        <v>0</v>
      </c>
      <c r="NE52" s="17">
        <v>0</v>
      </c>
      <c r="NF52" s="17"/>
      <c r="NG52" s="17">
        <v>0</v>
      </c>
      <c r="NH52" s="17"/>
      <c r="NI52" s="17"/>
      <c r="NJ52" s="17"/>
      <c r="NK52" s="17">
        <v>0</v>
      </c>
      <c r="NL52" s="17"/>
      <c r="NM52" s="17"/>
      <c r="NN52" s="17"/>
      <c r="NO52" s="17">
        <v>0</v>
      </c>
      <c r="NP52" s="17"/>
      <c r="NQ52" s="17"/>
      <c r="NR52" s="17"/>
      <c r="NS52" s="17">
        <v>0</v>
      </c>
      <c r="NT52" s="17"/>
      <c r="NU52" s="17"/>
      <c r="NV52" s="17"/>
      <c r="NW52" s="17">
        <v>0</v>
      </c>
      <c r="NX52" s="17"/>
      <c r="NY52" s="17"/>
      <c r="NZ52" s="17"/>
      <c r="OA52" s="17">
        <v>0</v>
      </c>
      <c r="OB52" s="17">
        <v>0</v>
      </c>
      <c r="OC52" s="17"/>
      <c r="OD52" s="17">
        <v>0</v>
      </c>
      <c r="OE52" s="17">
        <v>0</v>
      </c>
      <c r="OF52" s="17">
        <v>64.7</v>
      </c>
      <c r="OG52" s="17">
        <v>41.9</v>
      </c>
      <c r="OH52" s="17">
        <v>61.860999999999997</v>
      </c>
      <c r="OI52" s="17">
        <v>2.839</v>
      </c>
      <c r="OJ52" s="17">
        <v>0</v>
      </c>
      <c r="OK52" s="17"/>
      <c r="OL52" s="17">
        <v>0</v>
      </c>
      <c r="OM52" s="17">
        <v>0</v>
      </c>
      <c r="ON52" s="17">
        <v>8.1999999999999993</v>
      </c>
      <c r="OO52" s="17">
        <v>12.7</v>
      </c>
      <c r="OP52" s="17">
        <v>13.099</v>
      </c>
      <c r="OQ52" s="17">
        <v>-4.899</v>
      </c>
      <c r="OR52" s="17">
        <v>0</v>
      </c>
      <c r="OS52" s="17"/>
      <c r="OT52" s="17">
        <v>0</v>
      </c>
      <c r="OU52" s="17">
        <v>0</v>
      </c>
      <c r="OV52" s="17">
        <v>18.7</v>
      </c>
      <c r="OW52" s="17">
        <v>17.560980000000001</v>
      </c>
      <c r="OX52" s="17">
        <v>17.560980000000001</v>
      </c>
      <c r="OY52" s="17">
        <v>1.1390199999999999</v>
      </c>
      <c r="OZ52" s="17">
        <v>9.9</v>
      </c>
      <c r="PA52" s="17">
        <v>9.9830000000000005</v>
      </c>
      <c r="PB52" s="17">
        <v>9.9830000000000005</v>
      </c>
      <c r="PC52" s="17">
        <v>-8.3000000000000004E-2</v>
      </c>
      <c r="PD52" s="17">
        <v>5.5</v>
      </c>
      <c r="PE52" s="17">
        <v>5.67</v>
      </c>
      <c r="PF52" s="17">
        <v>5.67</v>
      </c>
      <c r="PG52" s="17">
        <v>-0.17</v>
      </c>
      <c r="PH52" s="17">
        <v>0.8</v>
      </c>
      <c r="PI52" s="17">
        <v>1</v>
      </c>
      <c r="PJ52" s="17">
        <v>1</v>
      </c>
      <c r="PK52" s="17">
        <v>-0.2</v>
      </c>
      <c r="PL52" s="17">
        <v>1.3</v>
      </c>
      <c r="PM52" s="17">
        <v>1.5</v>
      </c>
      <c r="PN52" s="17">
        <v>1.5</v>
      </c>
      <c r="PO52" s="17">
        <v>-0.2</v>
      </c>
      <c r="PP52" s="17">
        <v>4.5</v>
      </c>
      <c r="PQ52" s="17">
        <v>4.5</v>
      </c>
      <c r="PR52" s="17">
        <v>4.5</v>
      </c>
      <c r="PS52" s="17">
        <v>0</v>
      </c>
      <c r="PT52" s="17">
        <v>19.8</v>
      </c>
      <c r="PU52" s="17">
        <v>19.5122</v>
      </c>
      <c r="PV52" s="17">
        <v>19.5122</v>
      </c>
      <c r="PW52" s="17">
        <v>0.2878</v>
      </c>
      <c r="PX52" s="17">
        <v>20</v>
      </c>
      <c r="PY52" s="17">
        <v>19.5122</v>
      </c>
      <c r="PZ52" s="17">
        <v>19.5122</v>
      </c>
      <c r="QA52" s="17">
        <v>0.48780000000000001</v>
      </c>
      <c r="QB52" s="17">
        <v>16.3</v>
      </c>
      <c r="QC52" s="17">
        <v>17</v>
      </c>
      <c r="QD52" s="17">
        <v>13.65854</v>
      </c>
      <c r="QE52" s="17">
        <v>2.6414599999999999</v>
      </c>
      <c r="QF52" s="17">
        <v>3.4</v>
      </c>
      <c r="QG52" s="17">
        <v>3.5</v>
      </c>
      <c r="QH52" s="17">
        <v>3.5</v>
      </c>
      <c r="QI52" s="17">
        <v>-0.1</v>
      </c>
      <c r="QJ52" s="17">
        <v>18.600000000000001</v>
      </c>
      <c r="QK52" s="17">
        <v>18.146339999999999</v>
      </c>
      <c r="QL52" s="17">
        <v>18.146339999999999</v>
      </c>
      <c r="QM52" s="17">
        <v>0.45366000000000001</v>
      </c>
      <c r="QN52" s="17">
        <v>0</v>
      </c>
      <c r="QO52" s="17"/>
      <c r="QP52" s="17">
        <v>0</v>
      </c>
      <c r="QQ52" s="17">
        <v>0</v>
      </c>
      <c r="QR52" s="17">
        <v>0</v>
      </c>
      <c r="QS52" s="17"/>
      <c r="QT52" s="17">
        <v>0</v>
      </c>
      <c r="QU52" s="17">
        <v>0</v>
      </c>
      <c r="QV52" s="17">
        <v>14.5</v>
      </c>
      <c r="QW52" s="17">
        <v>16.2</v>
      </c>
      <c r="QX52" s="17">
        <v>10.772</v>
      </c>
      <c r="QY52" s="17">
        <v>3.7280000000000002</v>
      </c>
      <c r="QZ52" s="17">
        <v>40.5</v>
      </c>
      <c r="RA52" s="17">
        <v>40.700000000000003</v>
      </c>
      <c r="RB52" s="17">
        <v>29.658000000000001</v>
      </c>
      <c r="RC52" s="17">
        <v>10.842000000000001</v>
      </c>
      <c r="RD52" s="17">
        <v>4.5</v>
      </c>
      <c r="RE52" s="17">
        <v>4.2</v>
      </c>
      <c r="RF52" s="17">
        <v>4.2</v>
      </c>
      <c r="RG52" s="17">
        <v>0.3</v>
      </c>
      <c r="RH52" s="17">
        <v>1</v>
      </c>
      <c r="RI52" s="17">
        <v>1.2</v>
      </c>
      <c r="RJ52" s="17">
        <v>1.2</v>
      </c>
      <c r="RK52" s="17">
        <v>-0.2</v>
      </c>
      <c r="RL52" s="17">
        <v>2.2000000000000002</v>
      </c>
      <c r="RM52" s="17">
        <v>2.4</v>
      </c>
      <c r="RN52" s="17">
        <v>2.4</v>
      </c>
      <c r="RO52" s="17">
        <v>-0.2</v>
      </c>
      <c r="RP52" s="17">
        <v>3</v>
      </c>
      <c r="RQ52" s="17">
        <v>1.4</v>
      </c>
      <c r="RR52" s="17">
        <v>1.4</v>
      </c>
      <c r="RS52" s="17">
        <v>1.6</v>
      </c>
      <c r="RT52" s="17">
        <v>0</v>
      </c>
      <c r="RU52" s="17"/>
      <c r="RV52" s="17">
        <v>0</v>
      </c>
      <c r="RW52" s="17">
        <v>0</v>
      </c>
      <c r="RX52" s="17">
        <v>3.2</v>
      </c>
      <c r="RY52" s="17">
        <v>3.18</v>
      </c>
      <c r="RZ52" s="17">
        <v>3.18</v>
      </c>
      <c r="SA52" s="17">
        <v>0.02</v>
      </c>
      <c r="SB52" s="17">
        <v>10.7</v>
      </c>
      <c r="SC52" s="17">
        <v>19.869240000000001</v>
      </c>
      <c r="SD52" s="17">
        <v>19.869240000000001</v>
      </c>
      <c r="SE52" s="17">
        <v>-9.1692400000000003</v>
      </c>
      <c r="SF52" s="17">
        <v>2.2999999999999998</v>
      </c>
      <c r="SG52" s="17">
        <v>2</v>
      </c>
      <c r="SH52" s="17">
        <v>2</v>
      </c>
      <c r="SI52" s="17">
        <v>0.3</v>
      </c>
      <c r="SJ52" s="17">
        <v>0.4</v>
      </c>
      <c r="SK52" s="17">
        <v>0.7</v>
      </c>
      <c r="SL52" s="17">
        <v>0.7</v>
      </c>
      <c r="SM52" s="17">
        <v>-0.3</v>
      </c>
      <c r="SN52" s="17">
        <v>18.600000000000001</v>
      </c>
      <c r="SO52" s="17">
        <v>10.53659</v>
      </c>
      <c r="SP52" s="17">
        <v>10.53659</v>
      </c>
      <c r="SQ52" s="17">
        <v>8.0634099999999993</v>
      </c>
      <c r="SR52" s="17">
        <v>5.9</v>
      </c>
      <c r="SS52" s="17">
        <v>6</v>
      </c>
      <c r="ST52" s="17">
        <v>6</v>
      </c>
      <c r="SU52" s="17">
        <v>-0.1</v>
      </c>
      <c r="SV52" s="17">
        <v>9.8000000000000007</v>
      </c>
      <c r="SW52" s="17">
        <v>7</v>
      </c>
      <c r="SX52" s="17">
        <v>7</v>
      </c>
      <c r="SY52" s="17">
        <v>2.8</v>
      </c>
      <c r="SZ52" s="17">
        <v>13.4</v>
      </c>
      <c r="TA52" s="17">
        <v>10.73171</v>
      </c>
      <c r="TB52" s="17">
        <v>10.73171</v>
      </c>
      <c r="TC52" s="17">
        <v>2.6682899999999998</v>
      </c>
      <c r="TD52" s="17">
        <v>20</v>
      </c>
      <c r="TE52" s="17">
        <v>19.21951</v>
      </c>
      <c r="TF52" s="17">
        <v>19.21951</v>
      </c>
      <c r="TG52" s="17">
        <v>0.78049000000000002</v>
      </c>
      <c r="TH52" s="17">
        <v>3.6</v>
      </c>
      <c r="TI52" s="17">
        <v>8.6999999999999993</v>
      </c>
      <c r="TJ52" s="17">
        <v>8.5570000000000004</v>
      </c>
      <c r="TK52" s="17">
        <v>-4.9569999999999999</v>
      </c>
      <c r="TL52" s="17">
        <v>23.9</v>
      </c>
      <c r="TM52" s="17">
        <v>31.8</v>
      </c>
      <c r="TN52" s="17">
        <v>34.945</v>
      </c>
      <c r="TO52" s="17">
        <v>-11.045</v>
      </c>
      <c r="TP52" s="17">
        <v>0</v>
      </c>
      <c r="TQ52" s="17"/>
      <c r="TR52" s="17">
        <v>0</v>
      </c>
      <c r="TS52" s="17">
        <v>0</v>
      </c>
      <c r="TT52" s="17">
        <v>30.8</v>
      </c>
      <c r="TU52" s="17">
        <v>35.700000000000003</v>
      </c>
      <c r="TV52" s="17">
        <v>48.408999999999999</v>
      </c>
      <c r="TW52" s="17">
        <v>-17.609000000000002</v>
      </c>
      <c r="TX52" s="17">
        <v>53.1</v>
      </c>
      <c r="TY52" s="17">
        <v>61.2</v>
      </c>
      <c r="TZ52" s="17">
        <v>66.173000000000002</v>
      </c>
      <c r="UA52" s="17">
        <v>-13.073</v>
      </c>
      <c r="UB52" s="17">
        <v>2.2000000000000002</v>
      </c>
      <c r="UC52" s="17">
        <v>3.1190000000000002</v>
      </c>
      <c r="UD52" s="17">
        <v>3.1190000000000002</v>
      </c>
      <c r="UE52" s="17">
        <v>-0.91900000000000004</v>
      </c>
      <c r="UF52" s="17">
        <v>1.6</v>
      </c>
      <c r="UG52" s="17">
        <v>2.2389999999999999</v>
      </c>
      <c r="UH52" s="17">
        <v>2.2389999999999999</v>
      </c>
      <c r="UI52" s="17">
        <v>-0.63900000000000001</v>
      </c>
      <c r="UJ52" s="17">
        <v>5.9</v>
      </c>
      <c r="UK52" s="17">
        <v>10</v>
      </c>
      <c r="UL52" s="17">
        <v>10</v>
      </c>
      <c r="UM52" s="17">
        <v>-4.0999999999999996</v>
      </c>
      <c r="UN52" s="17">
        <v>4.4000000000000004</v>
      </c>
      <c r="UO52" s="17">
        <v>4</v>
      </c>
      <c r="UP52" s="17">
        <v>4</v>
      </c>
      <c r="UQ52" s="17">
        <v>0.4</v>
      </c>
      <c r="UR52" s="17"/>
      <c r="US52" s="17"/>
      <c r="UT52" s="17"/>
      <c r="UU52" s="17">
        <v>0</v>
      </c>
      <c r="UV52" s="17">
        <v>9.8000000000000007</v>
      </c>
      <c r="UW52" s="17">
        <v>10.73171</v>
      </c>
      <c r="UX52" s="17">
        <v>10.73171</v>
      </c>
      <c r="UY52" s="17">
        <v>-0.93171000000000004</v>
      </c>
      <c r="UZ52" s="17">
        <v>10.8</v>
      </c>
      <c r="VA52" s="17">
        <v>11.90244</v>
      </c>
      <c r="VB52" s="17">
        <v>11.90244</v>
      </c>
      <c r="VC52" s="17">
        <v>-1.1024400000000001</v>
      </c>
      <c r="VD52" s="17">
        <v>11</v>
      </c>
      <c r="VE52" s="17">
        <v>11.90244</v>
      </c>
      <c r="VF52" s="17">
        <v>11.90244</v>
      </c>
      <c r="VG52" s="17">
        <v>-0.90244000000000002</v>
      </c>
      <c r="VH52" s="17">
        <v>5.4</v>
      </c>
      <c r="VI52" s="17">
        <v>8.6999999999999993</v>
      </c>
      <c r="VJ52" s="17">
        <v>8.8179999999999996</v>
      </c>
      <c r="VK52" s="17">
        <v>-3.4180000000000001</v>
      </c>
      <c r="VL52" s="17">
        <v>0</v>
      </c>
      <c r="VM52" s="17"/>
      <c r="VN52" s="17">
        <v>0</v>
      </c>
      <c r="VO52" s="17">
        <v>0</v>
      </c>
      <c r="VP52" s="17">
        <v>0</v>
      </c>
      <c r="VQ52" s="17"/>
      <c r="VR52" s="17">
        <v>0</v>
      </c>
      <c r="VS52" s="17">
        <v>0</v>
      </c>
      <c r="VT52" s="17">
        <v>0</v>
      </c>
      <c r="VU52" s="17"/>
      <c r="VV52" s="17">
        <v>0</v>
      </c>
      <c r="VW52" s="17">
        <v>0</v>
      </c>
      <c r="VX52" s="17">
        <v>0.6</v>
      </c>
      <c r="VY52" s="17">
        <v>0.6</v>
      </c>
      <c r="VZ52" s="17">
        <v>0.6</v>
      </c>
      <c r="WA52" s="17">
        <v>0</v>
      </c>
      <c r="WB52" s="17">
        <v>22.2</v>
      </c>
      <c r="WC52" s="17">
        <v>40.9</v>
      </c>
      <c r="WD52" s="17">
        <v>35</v>
      </c>
      <c r="WE52" s="17">
        <v>-12.8</v>
      </c>
      <c r="WF52" s="17">
        <v>13.3</v>
      </c>
      <c r="WG52" s="17">
        <v>21</v>
      </c>
      <c r="WH52" s="17">
        <v>21</v>
      </c>
      <c r="WI52" s="17">
        <v>-7.7</v>
      </c>
      <c r="WJ52" s="17">
        <v>0</v>
      </c>
      <c r="WK52" s="17"/>
      <c r="WL52" s="17">
        <v>0</v>
      </c>
      <c r="WM52" s="17">
        <v>0</v>
      </c>
      <c r="WN52" s="17">
        <v>0</v>
      </c>
      <c r="WO52" s="17"/>
      <c r="WP52" s="17">
        <v>0</v>
      </c>
      <c r="WQ52" s="17">
        <v>0</v>
      </c>
      <c r="WR52" s="17">
        <v>9.8000000000000007</v>
      </c>
      <c r="WS52" s="17">
        <v>9.8000000000000007</v>
      </c>
      <c r="WT52" s="17">
        <v>9.8000000000000007</v>
      </c>
      <c r="WU52" s="17">
        <v>0</v>
      </c>
      <c r="WV52" s="17">
        <v>20</v>
      </c>
      <c r="WW52" s="17">
        <v>19.21951</v>
      </c>
      <c r="WX52" s="17">
        <v>19.21951</v>
      </c>
      <c r="WY52" s="17">
        <v>0.78049000000000002</v>
      </c>
      <c r="WZ52" s="17">
        <v>9.5</v>
      </c>
      <c r="XA52" s="17">
        <v>10.7</v>
      </c>
      <c r="XB52" s="17">
        <v>10.7</v>
      </c>
      <c r="XC52" s="17">
        <v>-1.2</v>
      </c>
      <c r="XD52" s="17">
        <v>43.4</v>
      </c>
      <c r="XE52" s="17">
        <v>42</v>
      </c>
      <c r="XF52" s="17">
        <v>42</v>
      </c>
      <c r="XG52" s="17">
        <v>1.4</v>
      </c>
      <c r="XH52" s="17">
        <v>14.9</v>
      </c>
      <c r="XI52" s="17">
        <v>14</v>
      </c>
      <c r="XJ52" s="17">
        <v>14</v>
      </c>
      <c r="XK52" s="17">
        <v>0.9</v>
      </c>
      <c r="XL52" s="17"/>
      <c r="XM52" s="17"/>
      <c r="XN52" s="17"/>
      <c r="XO52" s="17">
        <v>0</v>
      </c>
      <c r="XP52" s="17"/>
      <c r="XQ52" s="17"/>
      <c r="XR52" s="17"/>
      <c r="XS52" s="17">
        <v>0</v>
      </c>
      <c r="XT52" s="17">
        <v>17</v>
      </c>
      <c r="XU52" s="17">
        <v>17</v>
      </c>
      <c r="XV52" s="17">
        <v>14</v>
      </c>
      <c r="XW52" s="17">
        <v>3</v>
      </c>
      <c r="XX52" s="17"/>
      <c r="XY52" s="17"/>
      <c r="XZ52" s="17"/>
      <c r="YA52" s="17">
        <v>0</v>
      </c>
      <c r="YB52" s="17"/>
      <c r="YC52" s="17"/>
      <c r="YD52" s="17"/>
      <c r="YE52" s="17">
        <v>0</v>
      </c>
    </row>
    <row r="53" spans="1:655" ht="24" customHeight="1" x14ac:dyDescent="0.35">
      <c r="A53" s="1"/>
      <c r="B53" s="16" t="s">
        <v>59</v>
      </c>
      <c r="C53" s="16" t="s">
        <v>827</v>
      </c>
      <c r="D53" s="17"/>
      <c r="E53" s="17"/>
      <c r="F53" s="17"/>
      <c r="G53" s="17">
        <v>0</v>
      </c>
      <c r="H53" s="17">
        <v>646.5</v>
      </c>
      <c r="I53" s="17">
        <v>646.79789000000005</v>
      </c>
      <c r="J53" s="17">
        <v>646.79789000000005</v>
      </c>
      <c r="K53" s="17">
        <v>-0.29788999999999999</v>
      </c>
      <c r="L53" s="17">
        <v>217.7</v>
      </c>
      <c r="M53" s="17">
        <v>211.44126</v>
      </c>
      <c r="N53" s="17">
        <v>211.44126</v>
      </c>
      <c r="O53" s="17">
        <v>6.2587400000000004</v>
      </c>
      <c r="P53" s="17"/>
      <c r="Q53" s="17"/>
      <c r="R53" s="17"/>
      <c r="S53" s="17">
        <v>0</v>
      </c>
      <c r="T53" s="17"/>
      <c r="U53" s="17"/>
      <c r="V53" s="17"/>
      <c r="W53" s="17">
        <v>0</v>
      </c>
      <c r="X53" s="17">
        <v>90</v>
      </c>
      <c r="Y53" s="17">
        <v>92.226339999999993</v>
      </c>
      <c r="Z53" s="17">
        <v>92.226339999999993</v>
      </c>
      <c r="AA53" s="17">
        <v>-2.22634</v>
      </c>
      <c r="AB53" s="17">
        <v>177.4</v>
      </c>
      <c r="AC53" s="17">
        <v>179.98707999999999</v>
      </c>
      <c r="AD53" s="17">
        <v>168.672</v>
      </c>
      <c r="AE53" s="17">
        <v>8.7279999999999998</v>
      </c>
      <c r="AF53" s="17"/>
      <c r="AG53" s="17"/>
      <c r="AH53" s="17"/>
      <c r="AI53" s="17">
        <v>0</v>
      </c>
      <c r="AJ53" s="17"/>
      <c r="AK53" s="17"/>
      <c r="AL53" s="17"/>
      <c r="AM53" s="17">
        <v>0</v>
      </c>
      <c r="AN53" s="17">
        <v>162.1</v>
      </c>
      <c r="AO53" s="17">
        <v>169.54986</v>
      </c>
      <c r="AP53" s="17">
        <v>180.66667000000001</v>
      </c>
      <c r="AQ53" s="17">
        <v>-18.566669999999998</v>
      </c>
      <c r="AR53" s="17">
        <v>162.5</v>
      </c>
      <c r="AS53" s="17">
        <v>169.54986</v>
      </c>
      <c r="AT53" s="17">
        <v>180.66667000000001</v>
      </c>
      <c r="AU53" s="17">
        <v>-18.16667</v>
      </c>
      <c r="AV53" s="17">
        <v>162.4</v>
      </c>
      <c r="AW53" s="17">
        <v>169.54986</v>
      </c>
      <c r="AX53" s="17">
        <v>180.66667000000001</v>
      </c>
      <c r="AY53" s="17">
        <v>-18.266670000000001</v>
      </c>
      <c r="AZ53" s="17">
        <v>256.3</v>
      </c>
      <c r="BA53" s="17">
        <v>254.32479000000001</v>
      </c>
      <c r="BB53" s="17">
        <v>271</v>
      </c>
      <c r="BC53" s="17">
        <v>-14.7</v>
      </c>
      <c r="BD53" s="17">
        <v>211.7</v>
      </c>
      <c r="BE53" s="17">
        <v>209.29819000000001</v>
      </c>
      <c r="BF53" s="17">
        <v>209.29819000000001</v>
      </c>
      <c r="BG53" s="17">
        <v>2.4018099999999998</v>
      </c>
      <c r="BH53" s="17">
        <v>110.3</v>
      </c>
      <c r="BI53" s="17">
        <v>104.6491</v>
      </c>
      <c r="BJ53" s="17">
        <v>104.6491</v>
      </c>
      <c r="BK53" s="17">
        <v>5.6509</v>
      </c>
      <c r="BL53" s="17">
        <v>563.29999999999995</v>
      </c>
      <c r="BM53" s="17">
        <v>568.29854</v>
      </c>
      <c r="BN53" s="17">
        <v>568.29854</v>
      </c>
      <c r="BO53" s="17">
        <v>-4.9985400000000002</v>
      </c>
      <c r="BP53" s="17">
        <v>5.2</v>
      </c>
      <c r="BQ53" s="17">
        <v>4.4534599999999998</v>
      </c>
      <c r="BR53" s="17">
        <v>4.4534599999999998</v>
      </c>
      <c r="BS53" s="17">
        <v>0.74653999999999998</v>
      </c>
      <c r="BT53" s="17"/>
      <c r="BU53" s="17"/>
      <c r="BV53" s="17"/>
      <c r="BW53" s="17">
        <v>0</v>
      </c>
      <c r="BX53" s="17"/>
      <c r="BY53" s="17"/>
      <c r="BZ53" s="17"/>
      <c r="CA53" s="17">
        <v>0</v>
      </c>
      <c r="CB53" s="17"/>
      <c r="CC53" s="17"/>
      <c r="CD53" s="17"/>
      <c r="CE53" s="17">
        <v>0</v>
      </c>
      <c r="CF53" s="17"/>
      <c r="CG53" s="17"/>
      <c r="CH53" s="17"/>
      <c r="CI53" s="17">
        <v>0</v>
      </c>
      <c r="CJ53" s="17">
        <v>164.8</v>
      </c>
      <c r="CK53" s="17">
        <v>164.70732000000001</v>
      </c>
      <c r="CL53" s="17">
        <v>164.70732000000001</v>
      </c>
      <c r="CM53" s="17">
        <v>9.2679999999999998E-2</v>
      </c>
      <c r="CN53" s="17">
        <v>7.2</v>
      </c>
      <c r="CO53" s="17">
        <v>5.1583800000000002</v>
      </c>
      <c r="CP53" s="17">
        <v>5.1583800000000002</v>
      </c>
      <c r="CQ53" s="17">
        <v>2.04162</v>
      </c>
      <c r="CR53" s="17">
        <v>5.6</v>
      </c>
      <c r="CS53" s="17">
        <v>2.8315000000000001</v>
      </c>
      <c r="CT53" s="17">
        <v>2.8315000000000001</v>
      </c>
      <c r="CU53" s="17">
        <v>2.7685</v>
      </c>
      <c r="CV53" s="17"/>
      <c r="CW53" s="17"/>
      <c r="CX53" s="17"/>
      <c r="CY53" s="17">
        <v>0</v>
      </c>
      <c r="CZ53" s="17">
        <v>6.2</v>
      </c>
      <c r="DA53" s="17">
        <v>6.8787000000000003</v>
      </c>
      <c r="DB53" s="17">
        <v>6.8787000000000003</v>
      </c>
      <c r="DC53" s="17">
        <v>-0.67869999999999997</v>
      </c>
      <c r="DD53" s="17">
        <v>10</v>
      </c>
      <c r="DE53" s="17">
        <v>14.9922</v>
      </c>
      <c r="DF53" s="17">
        <v>14.9922</v>
      </c>
      <c r="DG53" s="17">
        <v>-4.9922000000000004</v>
      </c>
      <c r="DH53" s="17">
        <v>80.3</v>
      </c>
      <c r="DI53" s="17">
        <v>79.156379999999999</v>
      </c>
      <c r="DJ53" s="17">
        <v>87.760469999999998</v>
      </c>
      <c r="DK53" s="17">
        <v>-7.4604699999999999</v>
      </c>
      <c r="DL53" s="17"/>
      <c r="DM53" s="17"/>
      <c r="DN53" s="17"/>
      <c r="DO53" s="17">
        <v>0</v>
      </c>
      <c r="DP53" s="17"/>
      <c r="DQ53" s="17"/>
      <c r="DR53" s="17"/>
      <c r="DS53" s="17">
        <v>0</v>
      </c>
      <c r="DT53" s="17"/>
      <c r="DU53" s="17"/>
      <c r="DV53" s="17"/>
      <c r="DW53" s="17">
        <v>0</v>
      </c>
      <c r="DX53" s="17"/>
      <c r="DY53" s="17"/>
      <c r="DZ53" s="17"/>
      <c r="EA53" s="17">
        <v>0</v>
      </c>
      <c r="EB53" s="17">
        <v>110.2</v>
      </c>
      <c r="EC53" s="17">
        <v>112.90537</v>
      </c>
      <c r="ED53" s="17">
        <v>112.90537</v>
      </c>
      <c r="EE53" s="17">
        <v>-2.7053699999999998</v>
      </c>
      <c r="EF53" s="17">
        <v>155.30000000000001</v>
      </c>
      <c r="EG53" s="17">
        <v>221.55625000000001</v>
      </c>
      <c r="EH53" s="17">
        <v>221.30108000000001</v>
      </c>
      <c r="EI53" s="17">
        <v>-66.001080000000002</v>
      </c>
      <c r="EJ53" s="17"/>
      <c r="EK53" s="17"/>
      <c r="EL53" s="17"/>
      <c r="EM53" s="17">
        <v>0</v>
      </c>
      <c r="EN53" s="17"/>
      <c r="EO53" s="17"/>
      <c r="EP53" s="17"/>
      <c r="EQ53" s="17">
        <v>0</v>
      </c>
      <c r="ER53" s="17"/>
      <c r="ES53" s="17"/>
      <c r="ET53" s="17"/>
      <c r="EU53" s="17">
        <v>0</v>
      </c>
      <c r="EV53" s="17">
        <v>6.5</v>
      </c>
      <c r="EW53" s="17">
        <v>6.39</v>
      </c>
      <c r="EX53" s="17">
        <v>6.39</v>
      </c>
      <c r="EY53" s="17">
        <v>0.11</v>
      </c>
      <c r="EZ53" s="17">
        <v>460.6</v>
      </c>
      <c r="FA53" s="17">
        <v>458.87804999999997</v>
      </c>
      <c r="FB53" s="17">
        <v>229.57073</v>
      </c>
      <c r="FC53" s="17">
        <v>231.02927</v>
      </c>
      <c r="FD53" s="17">
        <v>68</v>
      </c>
      <c r="FE53" s="17">
        <v>61.197150000000001</v>
      </c>
      <c r="FF53" s="17">
        <v>61.197150000000001</v>
      </c>
      <c r="FG53" s="17">
        <v>6.8028500000000003</v>
      </c>
      <c r="FH53" s="17">
        <v>145.69999999999999</v>
      </c>
      <c r="FI53" s="17">
        <v>151.161</v>
      </c>
      <c r="FJ53" s="17">
        <v>150.27984000000001</v>
      </c>
      <c r="FK53" s="17">
        <v>-4.5798399999999999</v>
      </c>
      <c r="FL53" s="17">
        <v>38.1</v>
      </c>
      <c r="FM53" s="17">
        <v>22.735620000000001</v>
      </c>
      <c r="FN53" s="17">
        <v>22.735620000000001</v>
      </c>
      <c r="FO53" s="17">
        <v>15.364380000000001</v>
      </c>
      <c r="FP53" s="17">
        <v>18.8</v>
      </c>
      <c r="FQ53" s="17">
        <v>19.28585</v>
      </c>
      <c r="FR53" s="17">
        <v>19.28585</v>
      </c>
      <c r="FS53" s="17">
        <v>-0.48585</v>
      </c>
      <c r="FT53" s="17">
        <v>19.7</v>
      </c>
      <c r="FU53" s="17">
        <v>19.317070000000001</v>
      </c>
      <c r="FV53" s="17">
        <v>19.317070000000001</v>
      </c>
      <c r="FW53" s="17">
        <v>0.38292999999999999</v>
      </c>
      <c r="FX53" s="17">
        <v>89.4</v>
      </c>
      <c r="FY53" s="17">
        <v>87.657560000000004</v>
      </c>
      <c r="FZ53" s="17">
        <v>87.657560000000004</v>
      </c>
      <c r="GA53" s="17">
        <v>1.74244</v>
      </c>
      <c r="GB53" s="17">
        <v>182.8</v>
      </c>
      <c r="GC53" s="17">
        <v>186.00300999999999</v>
      </c>
      <c r="GD53" s="17">
        <v>186.00300999999999</v>
      </c>
      <c r="GE53" s="17">
        <v>-3.2030099999999999</v>
      </c>
      <c r="GF53" s="17">
        <v>182.5</v>
      </c>
      <c r="GG53" s="17">
        <v>186.00300999999999</v>
      </c>
      <c r="GH53" s="17">
        <v>186.00300999999999</v>
      </c>
      <c r="GI53" s="17">
        <v>-3.5030100000000002</v>
      </c>
      <c r="GJ53" s="17">
        <v>184.3</v>
      </c>
      <c r="GK53" s="17">
        <v>186.00300999999999</v>
      </c>
      <c r="GL53" s="17">
        <v>186.00300999999999</v>
      </c>
      <c r="GM53" s="17">
        <v>-1.7030099999999999</v>
      </c>
      <c r="GN53" s="17">
        <v>109.4</v>
      </c>
      <c r="GO53" s="17">
        <v>110.91316999999999</v>
      </c>
      <c r="GP53" s="17">
        <v>103.89552999999999</v>
      </c>
      <c r="GQ53" s="17">
        <v>5.5044700000000004</v>
      </c>
      <c r="GR53" s="17">
        <v>8.4</v>
      </c>
      <c r="GS53" s="17">
        <v>9.09</v>
      </c>
      <c r="GT53" s="17">
        <v>9.09</v>
      </c>
      <c r="GU53" s="17">
        <v>-0.69</v>
      </c>
      <c r="GV53" s="17">
        <v>3</v>
      </c>
      <c r="GW53" s="17">
        <v>6.6261000000000001</v>
      </c>
      <c r="GX53" s="17">
        <v>6.6261000000000001</v>
      </c>
      <c r="GY53" s="17">
        <v>-3.6261000000000001</v>
      </c>
      <c r="GZ53" s="17">
        <v>32.799999999999997</v>
      </c>
      <c r="HA53" s="17">
        <v>33.464570000000002</v>
      </c>
      <c r="HB53" s="17">
        <v>34.646230000000003</v>
      </c>
      <c r="HC53" s="17">
        <v>-1.84623</v>
      </c>
      <c r="HD53" s="17">
        <v>43.4</v>
      </c>
      <c r="HE53" s="17">
        <v>44.275120000000001</v>
      </c>
      <c r="HF53" s="17">
        <v>44.275120000000001</v>
      </c>
      <c r="HG53" s="17">
        <v>-0.87512000000000001</v>
      </c>
      <c r="HH53" s="17"/>
      <c r="HI53" s="17"/>
      <c r="HJ53" s="17">
        <v>3.9046599999999998</v>
      </c>
      <c r="HK53" s="17">
        <v>-3.9046599999999998</v>
      </c>
      <c r="HL53" s="17">
        <v>18.100000000000001</v>
      </c>
      <c r="HM53" s="17">
        <v>19.257169999999999</v>
      </c>
      <c r="HN53" s="17">
        <v>19.257169999999999</v>
      </c>
      <c r="HO53" s="17">
        <v>-1.15717</v>
      </c>
      <c r="HP53" s="17">
        <v>161.69999999999999</v>
      </c>
      <c r="HQ53" s="17">
        <v>171.54185000000001</v>
      </c>
      <c r="HR53" s="17">
        <v>171.54185000000001</v>
      </c>
      <c r="HS53" s="17">
        <v>-9.8418500000000009</v>
      </c>
      <c r="HT53" s="17"/>
      <c r="HU53" s="17"/>
      <c r="HV53" s="17"/>
      <c r="HW53" s="17">
        <v>0</v>
      </c>
      <c r="HX53" s="17"/>
      <c r="HY53" s="17"/>
      <c r="HZ53" s="17"/>
      <c r="IA53" s="17">
        <v>0</v>
      </c>
      <c r="IB53" s="17"/>
      <c r="IC53" s="17"/>
      <c r="ID53" s="17"/>
      <c r="IE53" s="17">
        <v>0</v>
      </c>
      <c r="IF53" s="17"/>
      <c r="IG53" s="17"/>
      <c r="IH53" s="17"/>
      <c r="II53" s="17">
        <v>0</v>
      </c>
      <c r="IJ53" s="17"/>
      <c r="IK53" s="17"/>
      <c r="IL53" s="17"/>
      <c r="IM53" s="17">
        <v>0</v>
      </c>
      <c r="IN53" s="17">
        <v>47.1</v>
      </c>
      <c r="IO53" s="17"/>
      <c r="IP53" s="17"/>
      <c r="IQ53" s="17">
        <v>47.1</v>
      </c>
      <c r="IR53" s="17"/>
      <c r="IS53" s="17"/>
      <c r="IT53" s="17"/>
      <c r="IU53" s="17">
        <v>0</v>
      </c>
      <c r="IV53" s="17"/>
      <c r="IW53" s="17"/>
      <c r="IX53" s="17"/>
      <c r="IY53" s="17">
        <v>0</v>
      </c>
      <c r="IZ53" s="17"/>
      <c r="JA53" s="17"/>
      <c r="JB53" s="17"/>
      <c r="JC53" s="17">
        <v>0</v>
      </c>
      <c r="JD53" s="17">
        <v>86.4</v>
      </c>
      <c r="JE53" s="17">
        <v>88.815600000000003</v>
      </c>
      <c r="JF53" s="17">
        <v>88.815600000000003</v>
      </c>
      <c r="JG53" s="17">
        <v>-2.4156</v>
      </c>
      <c r="JH53" s="17"/>
      <c r="JI53" s="17"/>
      <c r="JJ53" s="17"/>
      <c r="JK53" s="17">
        <v>0</v>
      </c>
      <c r="JL53" s="17"/>
      <c r="JM53" s="17"/>
      <c r="JN53" s="17"/>
      <c r="JO53" s="17">
        <v>0</v>
      </c>
      <c r="JP53" s="17">
        <v>200</v>
      </c>
      <c r="JQ53" s="17">
        <v>136.66667000000001</v>
      </c>
      <c r="JR53" s="17">
        <v>184.49816999999999</v>
      </c>
      <c r="JS53" s="17">
        <v>15.50183</v>
      </c>
      <c r="JT53" s="17">
        <v>87.3</v>
      </c>
      <c r="JU53" s="17">
        <v>68.333330000000004</v>
      </c>
      <c r="JV53" s="17">
        <v>92.249080000000006</v>
      </c>
      <c r="JW53" s="17">
        <v>-4.9490800000000004</v>
      </c>
      <c r="JX53" s="17"/>
      <c r="JY53" s="17"/>
      <c r="JZ53" s="17"/>
      <c r="KA53" s="17">
        <v>0</v>
      </c>
      <c r="KB53" s="17"/>
      <c r="KC53" s="17"/>
      <c r="KD53" s="17"/>
      <c r="KE53" s="17">
        <v>0</v>
      </c>
      <c r="KF53" s="17"/>
      <c r="KG53" s="17"/>
      <c r="KH53" s="17"/>
      <c r="KI53" s="17">
        <v>0</v>
      </c>
      <c r="KJ53" s="17"/>
      <c r="KK53" s="17"/>
      <c r="KL53" s="17"/>
      <c r="KM53" s="17">
        <v>0</v>
      </c>
      <c r="KN53" s="17"/>
      <c r="KO53" s="17"/>
      <c r="KP53" s="17"/>
      <c r="KQ53" s="17">
        <v>0</v>
      </c>
      <c r="KR53" s="17"/>
      <c r="KS53" s="17"/>
      <c r="KT53" s="17"/>
      <c r="KU53" s="17">
        <v>0</v>
      </c>
      <c r="KV53" s="17"/>
      <c r="KW53" s="17"/>
      <c r="KX53" s="17"/>
      <c r="KY53" s="17">
        <v>0</v>
      </c>
      <c r="KZ53" s="17"/>
      <c r="LA53" s="17"/>
      <c r="LB53" s="17"/>
      <c r="LC53" s="17">
        <v>0</v>
      </c>
      <c r="LD53" s="17">
        <v>4.0999999999999996</v>
      </c>
      <c r="LE53" s="17">
        <v>3.7524000000000002</v>
      </c>
      <c r="LF53" s="17">
        <v>3.7524000000000002</v>
      </c>
      <c r="LG53" s="17">
        <v>0.34760000000000002</v>
      </c>
      <c r="LH53" s="17">
        <v>83.7</v>
      </c>
      <c r="LI53" s="17">
        <v>85.456429999999997</v>
      </c>
      <c r="LJ53" s="17">
        <v>168.70223999999999</v>
      </c>
      <c r="LK53" s="17">
        <v>-85.00224</v>
      </c>
      <c r="LL53" s="17">
        <v>123</v>
      </c>
      <c r="LM53" s="17">
        <v>123.70072</v>
      </c>
      <c r="LN53" s="17">
        <v>125.87508</v>
      </c>
      <c r="LO53" s="17">
        <v>-2.8750800000000001</v>
      </c>
      <c r="LP53" s="17">
        <v>65.2</v>
      </c>
      <c r="LQ53" s="17">
        <v>61.118540000000003</v>
      </c>
      <c r="LR53" s="17">
        <v>67.461460000000002</v>
      </c>
      <c r="LS53" s="17">
        <v>-2.26146</v>
      </c>
      <c r="LT53" s="17">
        <v>80.5</v>
      </c>
      <c r="LU53" s="17">
        <v>59.78</v>
      </c>
      <c r="LV53" s="17">
        <v>78.567999999999998</v>
      </c>
      <c r="LW53" s="17">
        <v>1.9319999999999999</v>
      </c>
      <c r="LX53" s="17">
        <v>30.2</v>
      </c>
      <c r="LY53" s="17">
        <v>27.417300000000001</v>
      </c>
      <c r="LZ53" s="17">
        <v>30.097560000000001</v>
      </c>
      <c r="MA53" s="17">
        <v>0.10244</v>
      </c>
      <c r="MB53" s="17"/>
      <c r="MC53" s="17"/>
      <c r="MD53" s="17"/>
      <c r="ME53" s="17">
        <v>0</v>
      </c>
      <c r="MF53" s="17"/>
      <c r="MG53" s="17"/>
      <c r="MH53" s="17"/>
      <c r="MI53" s="17">
        <v>0</v>
      </c>
      <c r="MJ53" s="17"/>
      <c r="MK53" s="17"/>
      <c r="ML53" s="17"/>
      <c r="MM53" s="17">
        <v>0</v>
      </c>
      <c r="MN53" s="17">
        <v>146.9</v>
      </c>
      <c r="MO53" s="17">
        <v>149.77393000000001</v>
      </c>
      <c r="MP53" s="17">
        <v>149.77393000000001</v>
      </c>
      <c r="MQ53" s="17">
        <v>-2.8739300000000001</v>
      </c>
      <c r="MR53" s="17">
        <v>147.6</v>
      </c>
      <c r="MS53" s="17">
        <v>149.77393000000001</v>
      </c>
      <c r="MT53" s="17">
        <v>149.77393000000001</v>
      </c>
      <c r="MU53" s="17">
        <v>-2.1739299999999999</v>
      </c>
      <c r="MV53" s="17">
        <v>149.4</v>
      </c>
      <c r="MW53" s="17">
        <v>149.77393000000001</v>
      </c>
      <c r="MX53" s="17">
        <v>149.77393000000001</v>
      </c>
      <c r="MY53" s="17">
        <v>-0.37392999999999998</v>
      </c>
      <c r="MZ53" s="17"/>
      <c r="NA53" s="17"/>
      <c r="NB53" s="17"/>
      <c r="NC53" s="17">
        <v>0</v>
      </c>
      <c r="ND53" s="17">
        <v>0</v>
      </c>
      <c r="NE53" s="17">
        <v>0</v>
      </c>
      <c r="NF53" s="17"/>
      <c r="NG53" s="17">
        <v>0</v>
      </c>
      <c r="NH53" s="17"/>
      <c r="NI53" s="17"/>
      <c r="NJ53" s="17"/>
      <c r="NK53" s="17">
        <v>0</v>
      </c>
      <c r="NL53" s="17"/>
      <c r="NM53" s="17"/>
      <c r="NN53" s="17"/>
      <c r="NO53" s="17">
        <v>0</v>
      </c>
      <c r="NP53" s="17"/>
      <c r="NQ53" s="17"/>
      <c r="NR53" s="17"/>
      <c r="NS53" s="17">
        <v>0</v>
      </c>
      <c r="NT53" s="17"/>
      <c r="NU53" s="17"/>
      <c r="NV53" s="17"/>
      <c r="NW53" s="17">
        <v>0</v>
      </c>
      <c r="NX53" s="17"/>
      <c r="NY53" s="17"/>
      <c r="NZ53" s="17"/>
      <c r="OA53" s="17">
        <v>0</v>
      </c>
      <c r="OB53" s="17">
        <v>0</v>
      </c>
      <c r="OC53" s="17"/>
      <c r="OD53" s="17">
        <v>0</v>
      </c>
      <c r="OE53" s="17">
        <v>0</v>
      </c>
      <c r="OF53" s="17">
        <v>66.8</v>
      </c>
      <c r="OG53" s="17">
        <v>39.4</v>
      </c>
      <c r="OH53" s="17">
        <v>60.045999999999999</v>
      </c>
      <c r="OI53" s="17">
        <v>6.7539999999999996</v>
      </c>
      <c r="OJ53" s="17">
        <v>0</v>
      </c>
      <c r="OK53" s="17"/>
      <c r="OL53" s="17">
        <v>0</v>
      </c>
      <c r="OM53" s="17">
        <v>0</v>
      </c>
      <c r="ON53" s="17">
        <v>7.2</v>
      </c>
      <c r="OO53" s="17">
        <v>12.3</v>
      </c>
      <c r="OP53" s="17">
        <v>12.903</v>
      </c>
      <c r="OQ53" s="17">
        <v>-5.7030000000000003</v>
      </c>
      <c r="OR53" s="17">
        <v>0</v>
      </c>
      <c r="OS53" s="17"/>
      <c r="OT53" s="17">
        <v>0</v>
      </c>
      <c r="OU53" s="17">
        <v>0</v>
      </c>
      <c r="OV53" s="17">
        <v>18.8</v>
      </c>
      <c r="OW53" s="17">
        <v>17.560980000000001</v>
      </c>
      <c r="OX53" s="17">
        <v>17.560980000000001</v>
      </c>
      <c r="OY53" s="17">
        <v>1.23902</v>
      </c>
      <c r="OZ53" s="17">
        <v>9.9</v>
      </c>
      <c r="PA53" s="17">
        <v>9.9830000000000005</v>
      </c>
      <c r="PB53" s="17">
        <v>9.9830000000000005</v>
      </c>
      <c r="PC53" s="17">
        <v>-8.3000000000000004E-2</v>
      </c>
      <c r="PD53" s="17">
        <v>5.5</v>
      </c>
      <c r="PE53" s="17">
        <v>5.67</v>
      </c>
      <c r="PF53" s="17">
        <v>5.67</v>
      </c>
      <c r="PG53" s="17">
        <v>-0.17</v>
      </c>
      <c r="PH53" s="17">
        <v>0.8</v>
      </c>
      <c r="PI53" s="17">
        <v>1</v>
      </c>
      <c r="PJ53" s="17">
        <v>1</v>
      </c>
      <c r="PK53" s="17">
        <v>-0.2</v>
      </c>
      <c r="PL53" s="17">
        <v>1.3</v>
      </c>
      <c r="PM53" s="17">
        <v>1.5</v>
      </c>
      <c r="PN53" s="17">
        <v>1.5</v>
      </c>
      <c r="PO53" s="17">
        <v>-0.2</v>
      </c>
      <c r="PP53" s="17">
        <v>4.5</v>
      </c>
      <c r="PQ53" s="17">
        <v>4.5</v>
      </c>
      <c r="PR53" s="17">
        <v>4.5</v>
      </c>
      <c r="PS53" s="17">
        <v>0</v>
      </c>
      <c r="PT53" s="17">
        <v>20.100000000000001</v>
      </c>
      <c r="PU53" s="17">
        <v>19.5122</v>
      </c>
      <c r="PV53" s="17">
        <v>19.5122</v>
      </c>
      <c r="PW53" s="17">
        <v>0.58779999999999999</v>
      </c>
      <c r="PX53" s="17">
        <v>20</v>
      </c>
      <c r="PY53" s="17">
        <v>19.5122</v>
      </c>
      <c r="PZ53" s="17">
        <v>19.5122</v>
      </c>
      <c r="QA53" s="17">
        <v>0.48780000000000001</v>
      </c>
      <c r="QB53" s="17">
        <v>16.3</v>
      </c>
      <c r="QC53" s="17">
        <v>17</v>
      </c>
      <c r="QD53" s="17">
        <v>13.65854</v>
      </c>
      <c r="QE53" s="17">
        <v>2.6414599999999999</v>
      </c>
      <c r="QF53" s="17">
        <v>3.4</v>
      </c>
      <c r="QG53" s="17">
        <v>3.5</v>
      </c>
      <c r="QH53" s="17">
        <v>3.5</v>
      </c>
      <c r="QI53" s="17">
        <v>-0.1</v>
      </c>
      <c r="QJ53" s="17">
        <v>18.600000000000001</v>
      </c>
      <c r="QK53" s="17">
        <v>18.146339999999999</v>
      </c>
      <c r="QL53" s="17">
        <v>18.146339999999999</v>
      </c>
      <c r="QM53" s="17">
        <v>0.45366000000000001</v>
      </c>
      <c r="QN53" s="17">
        <v>0</v>
      </c>
      <c r="QO53" s="17"/>
      <c r="QP53" s="17">
        <v>0</v>
      </c>
      <c r="QQ53" s="17">
        <v>0</v>
      </c>
      <c r="QR53" s="17">
        <v>0</v>
      </c>
      <c r="QS53" s="17"/>
      <c r="QT53" s="17">
        <v>0</v>
      </c>
      <c r="QU53" s="17">
        <v>0</v>
      </c>
      <c r="QV53" s="17">
        <v>12.5</v>
      </c>
      <c r="QW53" s="17">
        <v>16.100000000000001</v>
      </c>
      <c r="QX53" s="17">
        <v>10.563000000000001</v>
      </c>
      <c r="QY53" s="17">
        <v>1.9370000000000001</v>
      </c>
      <c r="QZ53" s="17">
        <v>37.4</v>
      </c>
      <c r="RA53" s="17">
        <v>39.1</v>
      </c>
      <c r="RB53" s="17">
        <v>28.024000000000001</v>
      </c>
      <c r="RC53" s="17">
        <v>9.3759999999999994</v>
      </c>
      <c r="RD53" s="17">
        <v>4.5</v>
      </c>
      <c r="RE53" s="17">
        <v>4.2</v>
      </c>
      <c r="RF53" s="17">
        <v>4.2</v>
      </c>
      <c r="RG53" s="17">
        <v>0.3</v>
      </c>
      <c r="RH53" s="17">
        <v>1</v>
      </c>
      <c r="RI53" s="17">
        <v>1.2</v>
      </c>
      <c r="RJ53" s="17">
        <v>1.2</v>
      </c>
      <c r="RK53" s="17">
        <v>-0.2</v>
      </c>
      <c r="RL53" s="17">
        <v>2.2000000000000002</v>
      </c>
      <c r="RM53" s="17">
        <v>2.4</v>
      </c>
      <c r="RN53" s="17">
        <v>2.4</v>
      </c>
      <c r="RO53" s="17">
        <v>-0.2</v>
      </c>
      <c r="RP53" s="17">
        <v>3</v>
      </c>
      <c r="RQ53" s="17">
        <v>1.4</v>
      </c>
      <c r="RR53" s="17">
        <v>1.4</v>
      </c>
      <c r="RS53" s="17">
        <v>1.6</v>
      </c>
      <c r="RT53" s="17">
        <v>0</v>
      </c>
      <c r="RU53" s="17"/>
      <c r="RV53" s="17">
        <v>0</v>
      </c>
      <c r="RW53" s="17">
        <v>0</v>
      </c>
      <c r="RX53" s="17">
        <v>3.2</v>
      </c>
      <c r="RY53" s="17">
        <v>3.18</v>
      </c>
      <c r="RZ53" s="17">
        <v>3.18</v>
      </c>
      <c r="SA53" s="17">
        <v>0.02</v>
      </c>
      <c r="SB53" s="17">
        <v>10.7</v>
      </c>
      <c r="SC53" s="17">
        <v>19.869240000000001</v>
      </c>
      <c r="SD53" s="17">
        <v>19.869240000000001</v>
      </c>
      <c r="SE53" s="17">
        <v>-9.1692400000000003</v>
      </c>
      <c r="SF53" s="17">
        <v>2.2999999999999998</v>
      </c>
      <c r="SG53" s="17">
        <v>2</v>
      </c>
      <c r="SH53" s="17">
        <v>2</v>
      </c>
      <c r="SI53" s="17">
        <v>0.3</v>
      </c>
      <c r="SJ53" s="17">
        <v>0.4</v>
      </c>
      <c r="SK53" s="17">
        <v>0.7</v>
      </c>
      <c r="SL53" s="17">
        <v>0.7</v>
      </c>
      <c r="SM53" s="17">
        <v>-0.3</v>
      </c>
      <c r="SN53" s="17">
        <v>18.600000000000001</v>
      </c>
      <c r="SO53" s="17">
        <v>10.53659</v>
      </c>
      <c r="SP53" s="17">
        <v>10.53659</v>
      </c>
      <c r="SQ53" s="17">
        <v>8.0634099999999993</v>
      </c>
      <c r="SR53" s="17">
        <v>5.9</v>
      </c>
      <c r="SS53" s="17">
        <v>6</v>
      </c>
      <c r="ST53" s="17">
        <v>6</v>
      </c>
      <c r="SU53" s="17">
        <v>-0.1</v>
      </c>
      <c r="SV53" s="17">
        <v>10.199999999999999</v>
      </c>
      <c r="SW53" s="17">
        <v>7</v>
      </c>
      <c r="SX53" s="17">
        <v>7</v>
      </c>
      <c r="SY53" s="17">
        <v>3.2</v>
      </c>
      <c r="SZ53" s="17">
        <v>14.7</v>
      </c>
      <c r="TA53" s="17">
        <v>10.73171</v>
      </c>
      <c r="TB53" s="17">
        <v>10.73171</v>
      </c>
      <c r="TC53" s="17">
        <v>3.9682900000000001</v>
      </c>
      <c r="TD53" s="17">
        <v>20</v>
      </c>
      <c r="TE53" s="17">
        <v>19.21951</v>
      </c>
      <c r="TF53" s="17">
        <v>19.21951</v>
      </c>
      <c r="TG53" s="17">
        <v>0.78049000000000002</v>
      </c>
      <c r="TH53" s="17">
        <v>4.5999999999999996</v>
      </c>
      <c r="TI53" s="17">
        <v>9.1999999999999993</v>
      </c>
      <c r="TJ53" s="17">
        <v>9.3209999999999997</v>
      </c>
      <c r="TK53" s="17">
        <v>-4.7210000000000001</v>
      </c>
      <c r="TL53" s="17">
        <v>23.2</v>
      </c>
      <c r="TM53" s="17">
        <v>30.6</v>
      </c>
      <c r="TN53" s="17">
        <v>33.865000000000002</v>
      </c>
      <c r="TO53" s="17">
        <v>-10.664999999999999</v>
      </c>
      <c r="TP53" s="17">
        <v>0</v>
      </c>
      <c r="TQ53" s="17"/>
      <c r="TR53" s="17">
        <v>0</v>
      </c>
      <c r="TS53" s="17">
        <v>0</v>
      </c>
      <c r="TT53" s="17">
        <v>38.6</v>
      </c>
      <c r="TU53" s="17">
        <v>35.5</v>
      </c>
      <c r="TV53" s="17">
        <v>45.536000000000001</v>
      </c>
      <c r="TW53" s="17">
        <v>-6.9359999999999999</v>
      </c>
      <c r="TX53" s="17">
        <v>66.400000000000006</v>
      </c>
      <c r="TY53" s="17">
        <v>63.3</v>
      </c>
      <c r="TZ53" s="17">
        <v>62.841000000000001</v>
      </c>
      <c r="UA53" s="17">
        <v>3.5590000000000002</v>
      </c>
      <c r="UB53" s="17">
        <v>3</v>
      </c>
      <c r="UC53" s="17">
        <v>2.851</v>
      </c>
      <c r="UD53" s="17">
        <v>2.851</v>
      </c>
      <c r="UE53" s="17">
        <v>0.14899999999999999</v>
      </c>
      <c r="UF53" s="17">
        <v>2.2000000000000002</v>
      </c>
      <c r="UG53" s="17">
        <v>2.012</v>
      </c>
      <c r="UH53" s="17">
        <v>2.012</v>
      </c>
      <c r="UI53" s="17">
        <v>0.188</v>
      </c>
      <c r="UJ53" s="17">
        <v>5.9</v>
      </c>
      <c r="UK53" s="17">
        <v>10</v>
      </c>
      <c r="UL53" s="17">
        <v>10</v>
      </c>
      <c r="UM53" s="17">
        <v>-4.0999999999999996</v>
      </c>
      <c r="UN53" s="17">
        <v>4.4000000000000004</v>
      </c>
      <c r="UO53" s="17">
        <v>4</v>
      </c>
      <c r="UP53" s="17">
        <v>4</v>
      </c>
      <c r="UQ53" s="17">
        <v>0.4</v>
      </c>
      <c r="UR53" s="17"/>
      <c r="US53" s="17"/>
      <c r="UT53" s="17"/>
      <c r="UU53" s="17">
        <v>0</v>
      </c>
      <c r="UV53" s="17">
        <v>10</v>
      </c>
      <c r="UW53" s="17">
        <v>10.73171</v>
      </c>
      <c r="UX53" s="17">
        <v>10.73171</v>
      </c>
      <c r="UY53" s="17">
        <v>-0.73170999999999997</v>
      </c>
      <c r="UZ53" s="17">
        <v>10.6</v>
      </c>
      <c r="VA53" s="17">
        <v>11.90244</v>
      </c>
      <c r="VB53" s="17">
        <v>11.90244</v>
      </c>
      <c r="VC53" s="17">
        <v>-1.30244</v>
      </c>
      <c r="VD53" s="17">
        <v>10.8</v>
      </c>
      <c r="VE53" s="17">
        <v>11.90244</v>
      </c>
      <c r="VF53" s="17">
        <v>11.90244</v>
      </c>
      <c r="VG53" s="17">
        <v>-1.1024400000000001</v>
      </c>
      <c r="VH53" s="17">
        <v>4.9000000000000004</v>
      </c>
      <c r="VI53" s="17">
        <v>8.5</v>
      </c>
      <c r="VJ53" s="17">
        <v>8.5830000000000002</v>
      </c>
      <c r="VK53" s="17">
        <v>-3.6829999999999998</v>
      </c>
      <c r="VL53" s="17">
        <v>0</v>
      </c>
      <c r="VM53" s="17"/>
      <c r="VN53" s="17">
        <v>0</v>
      </c>
      <c r="VO53" s="17">
        <v>0</v>
      </c>
      <c r="VP53" s="17">
        <v>0</v>
      </c>
      <c r="VQ53" s="17"/>
      <c r="VR53" s="17">
        <v>0</v>
      </c>
      <c r="VS53" s="17">
        <v>0</v>
      </c>
      <c r="VT53" s="17">
        <v>0</v>
      </c>
      <c r="VU53" s="17"/>
      <c r="VV53" s="17">
        <v>0</v>
      </c>
      <c r="VW53" s="17">
        <v>0</v>
      </c>
      <c r="VX53" s="17">
        <v>0.6</v>
      </c>
      <c r="VY53" s="17">
        <v>0.6</v>
      </c>
      <c r="VZ53" s="17">
        <v>0.6</v>
      </c>
      <c r="WA53" s="17">
        <v>0</v>
      </c>
      <c r="WB53" s="17">
        <v>12.4</v>
      </c>
      <c r="WC53" s="17">
        <v>36.1</v>
      </c>
      <c r="WD53" s="17">
        <v>28</v>
      </c>
      <c r="WE53" s="17">
        <v>-15.6</v>
      </c>
      <c r="WF53" s="17">
        <v>7.7</v>
      </c>
      <c r="WG53" s="17">
        <v>17</v>
      </c>
      <c r="WH53" s="17">
        <v>17</v>
      </c>
      <c r="WI53" s="17">
        <v>-9.3000000000000007</v>
      </c>
      <c r="WJ53" s="17">
        <v>0</v>
      </c>
      <c r="WK53" s="17"/>
      <c r="WL53" s="17">
        <v>0</v>
      </c>
      <c r="WM53" s="17">
        <v>0</v>
      </c>
      <c r="WN53" s="17">
        <v>0</v>
      </c>
      <c r="WO53" s="17"/>
      <c r="WP53" s="17">
        <v>0</v>
      </c>
      <c r="WQ53" s="17">
        <v>0</v>
      </c>
      <c r="WR53" s="17">
        <v>9.8000000000000007</v>
      </c>
      <c r="WS53" s="17">
        <v>9.8000000000000007</v>
      </c>
      <c r="WT53" s="17">
        <v>9.8000000000000007</v>
      </c>
      <c r="WU53" s="17">
        <v>0</v>
      </c>
      <c r="WV53" s="17">
        <v>20</v>
      </c>
      <c r="WW53" s="17">
        <v>19.21951</v>
      </c>
      <c r="WX53" s="17">
        <v>19.21951</v>
      </c>
      <c r="WY53" s="17">
        <v>0.78049000000000002</v>
      </c>
      <c r="WZ53" s="17">
        <v>9</v>
      </c>
      <c r="XA53" s="17">
        <v>10.7</v>
      </c>
      <c r="XB53" s="17">
        <v>10.7</v>
      </c>
      <c r="XC53" s="17">
        <v>-1.7</v>
      </c>
      <c r="XD53" s="17">
        <v>43.2</v>
      </c>
      <c r="XE53" s="17">
        <v>42</v>
      </c>
      <c r="XF53" s="17">
        <v>42</v>
      </c>
      <c r="XG53" s="17">
        <v>1.2</v>
      </c>
      <c r="XH53" s="17">
        <v>14.9</v>
      </c>
      <c r="XI53" s="17">
        <v>14</v>
      </c>
      <c r="XJ53" s="17">
        <v>14</v>
      </c>
      <c r="XK53" s="17">
        <v>0.9</v>
      </c>
      <c r="XL53" s="17"/>
      <c r="XM53" s="17"/>
      <c r="XN53" s="17"/>
      <c r="XO53" s="17">
        <v>0</v>
      </c>
      <c r="XP53" s="17"/>
      <c r="XQ53" s="17"/>
      <c r="XR53" s="17"/>
      <c r="XS53" s="17">
        <v>0</v>
      </c>
      <c r="XT53" s="17">
        <v>17</v>
      </c>
      <c r="XU53" s="17">
        <v>17</v>
      </c>
      <c r="XV53" s="17">
        <v>14</v>
      </c>
      <c r="XW53" s="17">
        <v>3</v>
      </c>
      <c r="XX53" s="17"/>
      <c r="XY53" s="17"/>
      <c r="XZ53" s="17"/>
      <c r="YA53" s="17">
        <v>0</v>
      </c>
      <c r="YB53" s="17"/>
      <c r="YC53" s="17"/>
      <c r="YD53" s="17"/>
      <c r="YE53" s="17">
        <v>0</v>
      </c>
    </row>
    <row r="54" spans="1:655" ht="24" customHeight="1" x14ac:dyDescent="0.35">
      <c r="A54" s="1"/>
      <c r="B54" s="16" t="s">
        <v>59</v>
      </c>
      <c r="C54" s="16" t="s">
        <v>828</v>
      </c>
      <c r="D54" s="17"/>
      <c r="E54" s="17"/>
      <c r="F54" s="17"/>
      <c r="G54" s="17">
        <v>0</v>
      </c>
      <c r="H54" s="17">
        <v>647.70000000000005</v>
      </c>
      <c r="I54" s="17">
        <v>646.79789000000005</v>
      </c>
      <c r="J54" s="17">
        <v>646.79789000000005</v>
      </c>
      <c r="K54" s="17">
        <v>0.90210999999999997</v>
      </c>
      <c r="L54" s="17">
        <v>217.8</v>
      </c>
      <c r="M54" s="17">
        <v>211.44126</v>
      </c>
      <c r="N54" s="17">
        <v>211.44126</v>
      </c>
      <c r="O54" s="17">
        <v>6.3587400000000001</v>
      </c>
      <c r="P54" s="17"/>
      <c r="Q54" s="17"/>
      <c r="R54" s="17"/>
      <c r="S54" s="17">
        <v>0</v>
      </c>
      <c r="T54" s="17"/>
      <c r="U54" s="17"/>
      <c r="V54" s="17"/>
      <c r="W54" s="17">
        <v>0</v>
      </c>
      <c r="X54" s="17">
        <v>90.1</v>
      </c>
      <c r="Y54" s="17">
        <v>92.226339999999993</v>
      </c>
      <c r="Z54" s="17">
        <v>92.226339999999993</v>
      </c>
      <c r="AA54" s="17">
        <v>-2.1263399999999999</v>
      </c>
      <c r="AB54" s="17">
        <v>178.3</v>
      </c>
      <c r="AC54" s="17">
        <v>179.98707999999999</v>
      </c>
      <c r="AD54" s="17">
        <v>168.672</v>
      </c>
      <c r="AE54" s="17">
        <v>9.6280000000000001</v>
      </c>
      <c r="AF54" s="17"/>
      <c r="AG54" s="17"/>
      <c r="AH54" s="17"/>
      <c r="AI54" s="17">
        <v>0</v>
      </c>
      <c r="AJ54" s="17"/>
      <c r="AK54" s="17"/>
      <c r="AL54" s="17"/>
      <c r="AM54" s="17">
        <v>0</v>
      </c>
      <c r="AN54" s="17">
        <v>128.30000000000001</v>
      </c>
      <c r="AO54" s="17">
        <v>152.44764000000001</v>
      </c>
      <c r="AP54" s="17">
        <v>180.66667000000001</v>
      </c>
      <c r="AQ54" s="17">
        <v>-52.366669999999999</v>
      </c>
      <c r="AR54" s="17">
        <v>128.19999999999999</v>
      </c>
      <c r="AS54" s="17">
        <v>152.44764000000001</v>
      </c>
      <c r="AT54" s="17">
        <v>180.66667000000001</v>
      </c>
      <c r="AU54" s="17">
        <v>-52.466670000000001</v>
      </c>
      <c r="AV54" s="17">
        <v>128.1</v>
      </c>
      <c r="AW54" s="17">
        <v>152.44764000000001</v>
      </c>
      <c r="AX54" s="17">
        <v>180.66667000000001</v>
      </c>
      <c r="AY54" s="17">
        <v>-52.566670000000002</v>
      </c>
      <c r="AZ54" s="17">
        <v>228</v>
      </c>
      <c r="BA54" s="17">
        <v>228.67144999999999</v>
      </c>
      <c r="BB54" s="17">
        <v>271</v>
      </c>
      <c r="BC54" s="17">
        <v>-43</v>
      </c>
      <c r="BD54" s="17">
        <v>210.4</v>
      </c>
      <c r="BE54" s="17">
        <v>209.29819000000001</v>
      </c>
      <c r="BF54" s="17">
        <v>209.29819000000001</v>
      </c>
      <c r="BG54" s="17">
        <v>1.10181</v>
      </c>
      <c r="BH54" s="17">
        <v>110.3</v>
      </c>
      <c r="BI54" s="17">
        <v>104.6491</v>
      </c>
      <c r="BJ54" s="17">
        <v>104.6491</v>
      </c>
      <c r="BK54" s="17">
        <v>5.6509</v>
      </c>
      <c r="BL54" s="17">
        <v>564.29999999999995</v>
      </c>
      <c r="BM54" s="17">
        <v>568.29854</v>
      </c>
      <c r="BN54" s="17">
        <v>568.29854</v>
      </c>
      <c r="BO54" s="17">
        <v>-3.9985400000000002</v>
      </c>
      <c r="BP54" s="17">
        <v>5.2</v>
      </c>
      <c r="BQ54" s="17">
        <v>4.4534599999999998</v>
      </c>
      <c r="BR54" s="17">
        <v>4.4534599999999998</v>
      </c>
      <c r="BS54" s="17">
        <v>0.74653999999999998</v>
      </c>
      <c r="BT54" s="17"/>
      <c r="BU54" s="17"/>
      <c r="BV54" s="17"/>
      <c r="BW54" s="17">
        <v>0</v>
      </c>
      <c r="BX54" s="17"/>
      <c r="BY54" s="17"/>
      <c r="BZ54" s="17"/>
      <c r="CA54" s="17">
        <v>0</v>
      </c>
      <c r="CB54" s="17"/>
      <c r="CC54" s="17"/>
      <c r="CD54" s="17"/>
      <c r="CE54" s="17">
        <v>0</v>
      </c>
      <c r="CF54" s="17"/>
      <c r="CG54" s="17"/>
      <c r="CH54" s="17"/>
      <c r="CI54" s="17">
        <v>0</v>
      </c>
      <c r="CJ54" s="17">
        <v>165.2</v>
      </c>
      <c r="CK54" s="17">
        <v>164.70732000000001</v>
      </c>
      <c r="CL54" s="17">
        <v>164.70732000000001</v>
      </c>
      <c r="CM54" s="17">
        <v>0.49268000000000001</v>
      </c>
      <c r="CN54" s="17">
        <v>7.3</v>
      </c>
      <c r="CO54" s="17">
        <v>5.1583800000000002</v>
      </c>
      <c r="CP54" s="17">
        <v>5.1583800000000002</v>
      </c>
      <c r="CQ54" s="17">
        <v>2.1416200000000001</v>
      </c>
      <c r="CR54" s="17">
        <v>5.6</v>
      </c>
      <c r="CS54" s="17">
        <v>2.8315000000000001</v>
      </c>
      <c r="CT54" s="17">
        <v>2.8315000000000001</v>
      </c>
      <c r="CU54" s="17">
        <v>2.7685</v>
      </c>
      <c r="CV54" s="17"/>
      <c r="CW54" s="17"/>
      <c r="CX54" s="17"/>
      <c r="CY54" s="17">
        <v>0</v>
      </c>
      <c r="CZ54" s="17">
        <v>6.2</v>
      </c>
      <c r="DA54" s="17">
        <v>6.8787000000000003</v>
      </c>
      <c r="DB54" s="17">
        <v>6.8787000000000003</v>
      </c>
      <c r="DC54" s="17">
        <v>-0.67869999999999997</v>
      </c>
      <c r="DD54" s="17">
        <v>10.1</v>
      </c>
      <c r="DE54" s="17">
        <v>14.9922</v>
      </c>
      <c r="DF54" s="17">
        <v>14.9922</v>
      </c>
      <c r="DG54" s="17">
        <v>-4.8921999999999999</v>
      </c>
      <c r="DH54" s="17">
        <v>58.4</v>
      </c>
      <c r="DI54" s="17">
        <v>53.833280000000002</v>
      </c>
      <c r="DJ54" s="17">
        <v>68.478099999999998</v>
      </c>
      <c r="DK54" s="17">
        <v>-10.078099999999999</v>
      </c>
      <c r="DL54" s="17"/>
      <c r="DM54" s="17"/>
      <c r="DN54" s="17"/>
      <c r="DO54" s="17">
        <v>0</v>
      </c>
      <c r="DP54" s="17"/>
      <c r="DQ54" s="17"/>
      <c r="DR54" s="17"/>
      <c r="DS54" s="17">
        <v>0</v>
      </c>
      <c r="DT54" s="17"/>
      <c r="DU54" s="17"/>
      <c r="DV54" s="17"/>
      <c r="DW54" s="17">
        <v>0</v>
      </c>
      <c r="DX54" s="17"/>
      <c r="DY54" s="17"/>
      <c r="DZ54" s="17"/>
      <c r="EA54" s="17">
        <v>0</v>
      </c>
      <c r="EB54" s="17">
        <v>110.2</v>
      </c>
      <c r="EC54" s="17">
        <v>112.90537</v>
      </c>
      <c r="ED54" s="17">
        <v>112.90537</v>
      </c>
      <c r="EE54" s="17">
        <v>-2.7053699999999998</v>
      </c>
      <c r="EF54" s="17">
        <v>152.5</v>
      </c>
      <c r="EG54" s="17">
        <v>221.55625000000001</v>
      </c>
      <c r="EH54" s="17">
        <v>221.30108000000001</v>
      </c>
      <c r="EI54" s="17">
        <v>-68.801079999999999</v>
      </c>
      <c r="EJ54" s="17"/>
      <c r="EK54" s="17"/>
      <c r="EL54" s="17"/>
      <c r="EM54" s="17">
        <v>0</v>
      </c>
      <c r="EN54" s="17"/>
      <c r="EO54" s="17"/>
      <c r="EP54" s="17"/>
      <c r="EQ54" s="17">
        <v>0</v>
      </c>
      <c r="ER54" s="17"/>
      <c r="ES54" s="17"/>
      <c r="ET54" s="17"/>
      <c r="EU54" s="17">
        <v>0</v>
      </c>
      <c r="EV54" s="17">
        <v>6.5</v>
      </c>
      <c r="EW54" s="17">
        <v>6.39</v>
      </c>
      <c r="EX54" s="17">
        <v>6.39</v>
      </c>
      <c r="EY54" s="17">
        <v>0.11</v>
      </c>
      <c r="EZ54" s="17">
        <v>457</v>
      </c>
      <c r="FA54" s="17">
        <v>458.87804999999997</v>
      </c>
      <c r="FB54" s="17">
        <v>229.57073</v>
      </c>
      <c r="FC54" s="17">
        <v>227.42927</v>
      </c>
      <c r="FD54" s="17">
        <v>68</v>
      </c>
      <c r="FE54" s="17">
        <v>61.197150000000001</v>
      </c>
      <c r="FF54" s="17">
        <v>61.197150000000001</v>
      </c>
      <c r="FG54" s="17">
        <v>6.8028500000000003</v>
      </c>
      <c r="FH54" s="17">
        <v>145.4</v>
      </c>
      <c r="FI54" s="17">
        <v>151.167</v>
      </c>
      <c r="FJ54" s="17">
        <v>150.27984000000001</v>
      </c>
      <c r="FK54" s="17">
        <v>-4.8798399999999997</v>
      </c>
      <c r="FL54" s="17">
        <v>38.1</v>
      </c>
      <c r="FM54" s="17">
        <v>22.735620000000001</v>
      </c>
      <c r="FN54" s="17">
        <v>22.735620000000001</v>
      </c>
      <c r="FO54" s="17">
        <v>15.364380000000001</v>
      </c>
      <c r="FP54" s="17">
        <v>18.8</v>
      </c>
      <c r="FQ54" s="17">
        <v>19.28585</v>
      </c>
      <c r="FR54" s="17">
        <v>19.28585</v>
      </c>
      <c r="FS54" s="17">
        <v>-0.48585</v>
      </c>
      <c r="FT54" s="17">
        <v>19.7</v>
      </c>
      <c r="FU54" s="17">
        <v>19.317070000000001</v>
      </c>
      <c r="FV54" s="17">
        <v>19.317070000000001</v>
      </c>
      <c r="FW54" s="17">
        <v>0.38292999999999999</v>
      </c>
      <c r="FX54" s="17">
        <v>88.2</v>
      </c>
      <c r="FY54" s="17">
        <v>87.657560000000004</v>
      </c>
      <c r="FZ54" s="17">
        <v>87.657560000000004</v>
      </c>
      <c r="GA54" s="17">
        <v>0.54244000000000003</v>
      </c>
      <c r="GB54" s="17">
        <v>182.1</v>
      </c>
      <c r="GC54" s="17">
        <v>186.00300999999999</v>
      </c>
      <c r="GD54" s="17">
        <v>186.00300999999999</v>
      </c>
      <c r="GE54" s="17">
        <v>-3.9030100000000001</v>
      </c>
      <c r="GF54" s="17">
        <v>182.5</v>
      </c>
      <c r="GG54" s="17">
        <v>186.00300999999999</v>
      </c>
      <c r="GH54" s="17">
        <v>186.00300999999999</v>
      </c>
      <c r="GI54" s="17">
        <v>-3.5030100000000002</v>
      </c>
      <c r="GJ54" s="17">
        <v>184.5</v>
      </c>
      <c r="GK54" s="17">
        <v>186.00300999999999</v>
      </c>
      <c r="GL54" s="17">
        <v>186.00300999999999</v>
      </c>
      <c r="GM54" s="17">
        <v>-1.50301</v>
      </c>
      <c r="GN54" s="17">
        <v>109.6</v>
      </c>
      <c r="GO54" s="17">
        <v>110.91316999999999</v>
      </c>
      <c r="GP54" s="17">
        <v>103.89552999999999</v>
      </c>
      <c r="GQ54" s="17">
        <v>5.7044699999999997</v>
      </c>
      <c r="GR54" s="17">
        <v>8.4</v>
      </c>
      <c r="GS54" s="17">
        <v>9.09</v>
      </c>
      <c r="GT54" s="17">
        <v>9.09</v>
      </c>
      <c r="GU54" s="17">
        <v>-0.69</v>
      </c>
      <c r="GV54" s="17">
        <v>3</v>
      </c>
      <c r="GW54" s="17">
        <v>6.6261000000000001</v>
      </c>
      <c r="GX54" s="17">
        <v>6.6261000000000001</v>
      </c>
      <c r="GY54" s="17">
        <v>-3.6261000000000001</v>
      </c>
      <c r="GZ54" s="17">
        <v>25.9</v>
      </c>
      <c r="HA54" s="17">
        <v>30.428629999999998</v>
      </c>
      <c r="HB54" s="17">
        <v>34.646230000000003</v>
      </c>
      <c r="HC54" s="17">
        <v>-8.7462300000000006</v>
      </c>
      <c r="HD54" s="17">
        <v>43.6</v>
      </c>
      <c r="HE54" s="17">
        <v>44.275120000000001</v>
      </c>
      <c r="HF54" s="17">
        <v>44.275120000000001</v>
      </c>
      <c r="HG54" s="17">
        <v>-0.67512000000000005</v>
      </c>
      <c r="HH54" s="17"/>
      <c r="HI54" s="17"/>
      <c r="HJ54" s="17">
        <v>3.9046599999999998</v>
      </c>
      <c r="HK54" s="17">
        <v>-3.9046599999999998</v>
      </c>
      <c r="HL54" s="17">
        <v>17.899999999999999</v>
      </c>
      <c r="HM54" s="17">
        <v>19.257169999999999</v>
      </c>
      <c r="HN54" s="17">
        <v>19.257169999999999</v>
      </c>
      <c r="HO54" s="17">
        <v>-1.35717</v>
      </c>
      <c r="HP54" s="17">
        <v>146.69999999999999</v>
      </c>
      <c r="HQ54" s="17">
        <v>171.54185000000001</v>
      </c>
      <c r="HR54" s="17">
        <v>171.54185000000001</v>
      </c>
      <c r="HS54" s="17">
        <v>-24.841850000000001</v>
      </c>
      <c r="HT54" s="17"/>
      <c r="HU54" s="17"/>
      <c r="HV54" s="17"/>
      <c r="HW54" s="17">
        <v>0</v>
      </c>
      <c r="HX54" s="17"/>
      <c r="HY54" s="17"/>
      <c r="HZ54" s="17"/>
      <c r="IA54" s="17">
        <v>0</v>
      </c>
      <c r="IB54" s="17"/>
      <c r="IC54" s="17"/>
      <c r="ID54" s="17"/>
      <c r="IE54" s="17">
        <v>0</v>
      </c>
      <c r="IF54" s="17"/>
      <c r="IG54" s="17"/>
      <c r="IH54" s="17"/>
      <c r="II54" s="17">
        <v>0</v>
      </c>
      <c r="IJ54" s="17"/>
      <c r="IK54" s="17"/>
      <c r="IL54" s="17"/>
      <c r="IM54" s="17">
        <v>0</v>
      </c>
      <c r="IN54" s="17">
        <v>47.2</v>
      </c>
      <c r="IO54" s="17"/>
      <c r="IP54" s="17"/>
      <c r="IQ54" s="17">
        <v>47.2</v>
      </c>
      <c r="IR54" s="17"/>
      <c r="IS54" s="17"/>
      <c r="IT54" s="17"/>
      <c r="IU54" s="17">
        <v>0</v>
      </c>
      <c r="IV54" s="17"/>
      <c r="IW54" s="17"/>
      <c r="IX54" s="17"/>
      <c r="IY54" s="17">
        <v>0</v>
      </c>
      <c r="IZ54" s="17"/>
      <c r="JA54" s="17"/>
      <c r="JB54" s="17"/>
      <c r="JC54" s="17">
        <v>0</v>
      </c>
      <c r="JD54" s="17">
        <v>86.5</v>
      </c>
      <c r="JE54" s="17">
        <v>88.815600000000003</v>
      </c>
      <c r="JF54" s="17">
        <v>88.815600000000003</v>
      </c>
      <c r="JG54" s="17">
        <v>-2.3155999999999999</v>
      </c>
      <c r="JH54" s="17"/>
      <c r="JI54" s="17"/>
      <c r="JJ54" s="17"/>
      <c r="JK54" s="17">
        <v>0</v>
      </c>
      <c r="JL54" s="17"/>
      <c r="JM54" s="17"/>
      <c r="JN54" s="17"/>
      <c r="JO54" s="17">
        <v>0</v>
      </c>
      <c r="JP54" s="17">
        <v>170.8</v>
      </c>
      <c r="JQ54" s="17">
        <v>136.66667000000001</v>
      </c>
      <c r="JR54" s="17">
        <v>136.66667000000001</v>
      </c>
      <c r="JS54" s="17">
        <v>34.133330000000001</v>
      </c>
      <c r="JT54" s="17">
        <v>75.3</v>
      </c>
      <c r="JU54" s="17">
        <v>68.333330000000004</v>
      </c>
      <c r="JV54" s="17">
        <v>68.333330000000004</v>
      </c>
      <c r="JW54" s="17">
        <v>6.9666699999999997</v>
      </c>
      <c r="JX54" s="17"/>
      <c r="JY54" s="17"/>
      <c r="JZ54" s="17"/>
      <c r="KA54" s="17">
        <v>0</v>
      </c>
      <c r="KB54" s="17"/>
      <c r="KC54" s="17"/>
      <c r="KD54" s="17"/>
      <c r="KE54" s="17">
        <v>0</v>
      </c>
      <c r="KF54" s="17"/>
      <c r="KG54" s="17"/>
      <c r="KH54" s="17"/>
      <c r="KI54" s="17">
        <v>0</v>
      </c>
      <c r="KJ54" s="17"/>
      <c r="KK54" s="17"/>
      <c r="KL54" s="17"/>
      <c r="KM54" s="17">
        <v>0</v>
      </c>
      <c r="KN54" s="17"/>
      <c r="KO54" s="17"/>
      <c r="KP54" s="17"/>
      <c r="KQ54" s="17">
        <v>0</v>
      </c>
      <c r="KR54" s="17"/>
      <c r="KS54" s="17"/>
      <c r="KT54" s="17"/>
      <c r="KU54" s="17">
        <v>0</v>
      </c>
      <c r="KV54" s="17"/>
      <c r="KW54" s="17"/>
      <c r="KX54" s="17"/>
      <c r="KY54" s="17">
        <v>0</v>
      </c>
      <c r="KZ54" s="17"/>
      <c r="LA54" s="17"/>
      <c r="LB54" s="17"/>
      <c r="LC54" s="17">
        <v>0</v>
      </c>
      <c r="LD54" s="17">
        <v>4.0999999999999996</v>
      </c>
      <c r="LE54" s="17">
        <v>3.7524000000000002</v>
      </c>
      <c r="LF54" s="17">
        <v>3.7524000000000002</v>
      </c>
      <c r="LG54" s="17">
        <v>0.34760000000000002</v>
      </c>
      <c r="LH54" s="17">
        <v>93.9</v>
      </c>
      <c r="LI54" s="17">
        <v>51.14</v>
      </c>
      <c r="LJ54" s="17">
        <v>103.98219</v>
      </c>
      <c r="LK54" s="17">
        <v>-10.082190000000001</v>
      </c>
      <c r="LL54" s="17">
        <v>118.2</v>
      </c>
      <c r="LM54" s="17">
        <v>108.13</v>
      </c>
      <c r="LN54" s="17">
        <v>125.87508</v>
      </c>
      <c r="LO54" s="17">
        <v>-7.6750800000000003</v>
      </c>
      <c r="LP54" s="17">
        <v>65.3</v>
      </c>
      <c r="LQ54" s="17">
        <v>61.118540000000003</v>
      </c>
      <c r="LR54" s="17">
        <v>67.461460000000002</v>
      </c>
      <c r="LS54" s="17">
        <v>-2.1614599999999999</v>
      </c>
      <c r="LT54" s="17">
        <v>80.599999999999994</v>
      </c>
      <c r="LU54" s="17">
        <v>59.78</v>
      </c>
      <c r="LV54" s="17">
        <v>78.567999999999998</v>
      </c>
      <c r="LW54" s="17">
        <v>2.032</v>
      </c>
      <c r="LX54" s="17">
        <v>30.2</v>
      </c>
      <c r="LY54" s="17">
        <v>24.860240000000001</v>
      </c>
      <c r="LZ54" s="17">
        <v>30.097560000000001</v>
      </c>
      <c r="MA54" s="17">
        <v>0.10244</v>
      </c>
      <c r="MB54" s="17"/>
      <c r="MC54" s="17"/>
      <c r="MD54" s="17"/>
      <c r="ME54" s="17">
        <v>0</v>
      </c>
      <c r="MF54" s="17"/>
      <c r="MG54" s="17"/>
      <c r="MH54" s="17"/>
      <c r="MI54" s="17">
        <v>0</v>
      </c>
      <c r="MJ54" s="17"/>
      <c r="MK54" s="17"/>
      <c r="ML54" s="17"/>
      <c r="MM54" s="17">
        <v>0</v>
      </c>
      <c r="MN54" s="17">
        <v>147.1</v>
      </c>
      <c r="MO54" s="17">
        <v>149.77393000000001</v>
      </c>
      <c r="MP54" s="17">
        <v>149.77393000000001</v>
      </c>
      <c r="MQ54" s="17">
        <v>-2.6739299999999999</v>
      </c>
      <c r="MR54" s="17">
        <v>147.9</v>
      </c>
      <c r="MS54" s="17">
        <v>149.77393000000001</v>
      </c>
      <c r="MT54" s="17">
        <v>149.77393000000001</v>
      </c>
      <c r="MU54" s="17">
        <v>-1.8739300000000001</v>
      </c>
      <c r="MV54" s="17">
        <v>149.5</v>
      </c>
      <c r="MW54" s="17">
        <v>149.77393000000001</v>
      </c>
      <c r="MX54" s="17">
        <v>149.77393000000001</v>
      </c>
      <c r="MY54" s="17">
        <v>-0.27393000000000001</v>
      </c>
      <c r="MZ54" s="17"/>
      <c r="NA54" s="17"/>
      <c r="NB54" s="17"/>
      <c r="NC54" s="17">
        <v>0</v>
      </c>
      <c r="ND54" s="17">
        <v>0</v>
      </c>
      <c r="NE54" s="17">
        <v>0</v>
      </c>
      <c r="NF54" s="17"/>
      <c r="NG54" s="17">
        <v>0</v>
      </c>
      <c r="NH54" s="17"/>
      <c r="NI54" s="17"/>
      <c r="NJ54" s="17"/>
      <c r="NK54" s="17">
        <v>0</v>
      </c>
      <c r="NL54" s="17"/>
      <c r="NM54" s="17"/>
      <c r="NN54" s="17"/>
      <c r="NO54" s="17">
        <v>0</v>
      </c>
      <c r="NP54" s="17"/>
      <c r="NQ54" s="17"/>
      <c r="NR54" s="17"/>
      <c r="NS54" s="17">
        <v>0</v>
      </c>
      <c r="NT54" s="17"/>
      <c r="NU54" s="17"/>
      <c r="NV54" s="17"/>
      <c r="NW54" s="17">
        <v>0</v>
      </c>
      <c r="NX54" s="17"/>
      <c r="NY54" s="17"/>
      <c r="NZ54" s="17"/>
      <c r="OA54" s="17">
        <v>0</v>
      </c>
      <c r="OB54" s="17">
        <v>0</v>
      </c>
      <c r="OC54" s="17"/>
      <c r="OD54" s="17">
        <v>0</v>
      </c>
      <c r="OE54" s="17">
        <v>0</v>
      </c>
      <c r="OF54" s="17">
        <v>63.1</v>
      </c>
      <c r="OG54" s="17">
        <v>36.9</v>
      </c>
      <c r="OH54" s="17">
        <v>57.706000000000003</v>
      </c>
      <c r="OI54" s="17">
        <v>5.3940000000000001</v>
      </c>
      <c r="OJ54" s="17">
        <v>0</v>
      </c>
      <c r="OK54" s="17"/>
      <c r="OL54" s="17">
        <v>0</v>
      </c>
      <c r="OM54" s="17">
        <v>0</v>
      </c>
      <c r="ON54" s="17">
        <v>8.6999999999999993</v>
      </c>
      <c r="OO54" s="17">
        <v>12</v>
      </c>
      <c r="OP54" s="17">
        <v>13.04</v>
      </c>
      <c r="OQ54" s="17">
        <v>-4.34</v>
      </c>
      <c r="OR54" s="17">
        <v>0</v>
      </c>
      <c r="OS54" s="17"/>
      <c r="OT54" s="17">
        <v>0</v>
      </c>
      <c r="OU54" s="17">
        <v>0</v>
      </c>
      <c r="OV54" s="17">
        <v>19</v>
      </c>
      <c r="OW54" s="17">
        <v>17.560980000000001</v>
      </c>
      <c r="OX54" s="17">
        <v>17.560980000000001</v>
      </c>
      <c r="OY54" s="17">
        <v>1.43902</v>
      </c>
      <c r="OZ54" s="17">
        <v>9.9</v>
      </c>
      <c r="PA54" s="17">
        <v>9.9830000000000005</v>
      </c>
      <c r="PB54" s="17">
        <v>9.5641400000000001</v>
      </c>
      <c r="PC54" s="17">
        <v>0.33585999999999999</v>
      </c>
      <c r="PD54" s="17">
        <v>5.5</v>
      </c>
      <c r="PE54" s="17">
        <v>5.67</v>
      </c>
      <c r="PF54" s="17">
        <v>5.67</v>
      </c>
      <c r="PG54" s="17">
        <v>-0.17</v>
      </c>
      <c r="PH54" s="17">
        <v>0.8</v>
      </c>
      <c r="PI54" s="17">
        <v>1</v>
      </c>
      <c r="PJ54" s="17">
        <v>1</v>
      </c>
      <c r="PK54" s="17">
        <v>-0.2</v>
      </c>
      <c r="PL54" s="17">
        <v>1.3</v>
      </c>
      <c r="PM54" s="17">
        <v>1.5</v>
      </c>
      <c r="PN54" s="17">
        <v>1.5</v>
      </c>
      <c r="PO54" s="17">
        <v>-0.2</v>
      </c>
      <c r="PP54" s="17">
        <v>4.5999999999999996</v>
      </c>
      <c r="PQ54" s="17">
        <v>4.5</v>
      </c>
      <c r="PR54" s="17">
        <v>4.5</v>
      </c>
      <c r="PS54" s="17">
        <v>0.1</v>
      </c>
      <c r="PT54" s="17">
        <v>19.899999999999999</v>
      </c>
      <c r="PU54" s="17">
        <v>19.5122</v>
      </c>
      <c r="PV54" s="17">
        <v>19.5122</v>
      </c>
      <c r="PW54" s="17">
        <v>0.38779999999999998</v>
      </c>
      <c r="PX54" s="17">
        <v>20</v>
      </c>
      <c r="PY54" s="17">
        <v>19.5122</v>
      </c>
      <c r="PZ54" s="17">
        <v>19.5122</v>
      </c>
      <c r="QA54" s="17">
        <v>0.48780000000000001</v>
      </c>
      <c r="QB54" s="17">
        <v>16.3</v>
      </c>
      <c r="QC54" s="17">
        <v>17</v>
      </c>
      <c r="QD54" s="17">
        <v>13.65854</v>
      </c>
      <c r="QE54" s="17">
        <v>2.6414599999999999</v>
      </c>
      <c r="QF54" s="17">
        <v>3.4</v>
      </c>
      <c r="QG54" s="17">
        <v>3.5</v>
      </c>
      <c r="QH54" s="17">
        <v>3.5</v>
      </c>
      <c r="QI54" s="17">
        <v>-0.1</v>
      </c>
      <c r="QJ54" s="17">
        <v>18.600000000000001</v>
      </c>
      <c r="QK54" s="17">
        <v>18.146339999999999</v>
      </c>
      <c r="QL54" s="17">
        <v>18.146339999999999</v>
      </c>
      <c r="QM54" s="17">
        <v>0.45366000000000001</v>
      </c>
      <c r="QN54" s="17">
        <v>0</v>
      </c>
      <c r="QO54" s="17"/>
      <c r="QP54" s="17">
        <v>0</v>
      </c>
      <c r="QQ54" s="17">
        <v>0</v>
      </c>
      <c r="QR54" s="17">
        <v>0</v>
      </c>
      <c r="QS54" s="17"/>
      <c r="QT54" s="17">
        <v>0</v>
      </c>
      <c r="QU54" s="17">
        <v>0</v>
      </c>
      <c r="QV54" s="17">
        <v>15.7</v>
      </c>
      <c r="QW54" s="17">
        <v>15.9</v>
      </c>
      <c r="QX54" s="17">
        <v>10.217000000000001</v>
      </c>
      <c r="QY54" s="17">
        <v>5.4829999999999997</v>
      </c>
      <c r="QZ54" s="17">
        <v>43.5</v>
      </c>
      <c r="RA54" s="17">
        <v>36.9</v>
      </c>
      <c r="RB54" s="17">
        <v>25.927</v>
      </c>
      <c r="RC54" s="17">
        <v>17.573</v>
      </c>
      <c r="RD54" s="17">
        <v>4.5</v>
      </c>
      <c r="RE54" s="17">
        <v>4.2</v>
      </c>
      <c r="RF54" s="17">
        <v>4.2</v>
      </c>
      <c r="RG54" s="17">
        <v>0.3</v>
      </c>
      <c r="RH54" s="17">
        <v>1</v>
      </c>
      <c r="RI54" s="17">
        <v>1.2</v>
      </c>
      <c r="RJ54" s="17">
        <v>1.2</v>
      </c>
      <c r="RK54" s="17">
        <v>-0.2</v>
      </c>
      <c r="RL54" s="17">
        <v>2.2000000000000002</v>
      </c>
      <c r="RM54" s="17">
        <v>2.4</v>
      </c>
      <c r="RN54" s="17">
        <v>2.4</v>
      </c>
      <c r="RO54" s="17">
        <v>-0.2</v>
      </c>
      <c r="RP54" s="17">
        <v>3</v>
      </c>
      <c r="RQ54" s="17">
        <v>1.4</v>
      </c>
      <c r="RR54" s="17">
        <v>1.4</v>
      </c>
      <c r="RS54" s="17">
        <v>1.6</v>
      </c>
      <c r="RT54" s="17">
        <v>0</v>
      </c>
      <c r="RU54" s="17"/>
      <c r="RV54" s="17">
        <v>0</v>
      </c>
      <c r="RW54" s="17">
        <v>0</v>
      </c>
      <c r="RX54" s="17">
        <v>3.2</v>
      </c>
      <c r="RY54" s="17">
        <v>3.18</v>
      </c>
      <c r="RZ54" s="17">
        <v>3.18</v>
      </c>
      <c r="SA54" s="17">
        <v>0.02</v>
      </c>
      <c r="SB54" s="17">
        <v>10.7</v>
      </c>
      <c r="SC54" s="17">
        <v>19.869240000000001</v>
      </c>
      <c r="SD54" s="17">
        <v>13.60576</v>
      </c>
      <c r="SE54" s="17">
        <v>-2.9057599999999999</v>
      </c>
      <c r="SF54" s="17">
        <v>2.4</v>
      </c>
      <c r="SG54" s="17">
        <v>2</v>
      </c>
      <c r="SH54" s="17">
        <v>2</v>
      </c>
      <c r="SI54" s="17">
        <v>0.4</v>
      </c>
      <c r="SJ54" s="17">
        <v>0.4</v>
      </c>
      <c r="SK54" s="17">
        <v>0.7</v>
      </c>
      <c r="SL54" s="17">
        <v>0.7</v>
      </c>
      <c r="SM54" s="17">
        <v>-0.3</v>
      </c>
      <c r="SN54" s="17">
        <v>18.5</v>
      </c>
      <c r="SO54" s="17">
        <v>10.53659</v>
      </c>
      <c r="SP54" s="17">
        <v>10.53659</v>
      </c>
      <c r="SQ54" s="17">
        <v>7.9634099999999997</v>
      </c>
      <c r="SR54" s="17">
        <v>6</v>
      </c>
      <c r="SS54" s="17">
        <v>6</v>
      </c>
      <c r="ST54" s="17">
        <v>6</v>
      </c>
      <c r="SU54" s="17">
        <v>0</v>
      </c>
      <c r="SV54" s="17">
        <v>10.4</v>
      </c>
      <c r="SW54" s="17">
        <v>7</v>
      </c>
      <c r="SX54" s="17">
        <v>7</v>
      </c>
      <c r="SY54" s="17">
        <v>3.4</v>
      </c>
      <c r="SZ54" s="17">
        <v>14.8</v>
      </c>
      <c r="TA54" s="17">
        <v>10.73171</v>
      </c>
      <c r="TB54" s="17">
        <v>10.73171</v>
      </c>
      <c r="TC54" s="17">
        <v>4.0682900000000002</v>
      </c>
      <c r="TD54" s="17">
        <v>20</v>
      </c>
      <c r="TE54" s="17">
        <v>19.21951</v>
      </c>
      <c r="TF54" s="17">
        <v>19.21951</v>
      </c>
      <c r="TG54" s="17">
        <v>0.78049000000000002</v>
      </c>
      <c r="TH54" s="17">
        <v>4.9000000000000004</v>
      </c>
      <c r="TI54" s="17">
        <v>9.6</v>
      </c>
      <c r="TJ54" s="17">
        <v>10.196</v>
      </c>
      <c r="TK54" s="17">
        <v>-5.2960000000000003</v>
      </c>
      <c r="TL54" s="17">
        <v>20.100000000000001</v>
      </c>
      <c r="TM54" s="17">
        <v>29.7</v>
      </c>
      <c r="TN54" s="17">
        <v>33.146000000000001</v>
      </c>
      <c r="TO54" s="17">
        <v>-13.045999999999999</v>
      </c>
      <c r="TP54" s="17">
        <v>0</v>
      </c>
      <c r="TQ54" s="17"/>
      <c r="TR54" s="17">
        <v>0</v>
      </c>
      <c r="TS54" s="17">
        <v>0</v>
      </c>
      <c r="TT54" s="17">
        <v>53.7</v>
      </c>
      <c r="TU54" s="17">
        <v>34.9</v>
      </c>
      <c r="TV54" s="17">
        <v>43.838000000000001</v>
      </c>
      <c r="TW54" s="17">
        <v>9.8620000000000001</v>
      </c>
      <c r="TX54" s="17">
        <v>69.400000000000006</v>
      </c>
      <c r="TY54" s="17">
        <v>64.8</v>
      </c>
      <c r="TZ54" s="17">
        <v>61.484999999999999</v>
      </c>
      <c r="UA54" s="17">
        <v>7.915</v>
      </c>
      <c r="UB54" s="17">
        <v>4.5</v>
      </c>
      <c r="UC54" s="17">
        <v>2.5230000000000001</v>
      </c>
      <c r="UD54" s="17">
        <v>2.5230000000000001</v>
      </c>
      <c r="UE54" s="17">
        <v>1.9770000000000001</v>
      </c>
      <c r="UF54" s="17">
        <v>2.2999999999999998</v>
      </c>
      <c r="UG54" s="17">
        <v>1.7649999999999999</v>
      </c>
      <c r="UH54" s="17">
        <v>1.7649999999999999</v>
      </c>
      <c r="UI54" s="17">
        <v>0.53500000000000003</v>
      </c>
      <c r="UJ54" s="17">
        <v>5.9</v>
      </c>
      <c r="UK54" s="17">
        <v>10</v>
      </c>
      <c r="UL54" s="17">
        <v>10</v>
      </c>
      <c r="UM54" s="17">
        <v>-4.0999999999999996</v>
      </c>
      <c r="UN54" s="17">
        <v>4.4000000000000004</v>
      </c>
      <c r="UO54" s="17">
        <v>4</v>
      </c>
      <c r="UP54" s="17">
        <v>4</v>
      </c>
      <c r="UQ54" s="17">
        <v>0.4</v>
      </c>
      <c r="UR54" s="17"/>
      <c r="US54" s="17"/>
      <c r="UT54" s="17"/>
      <c r="UU54" s="17">
        <v>0</v>
      </c>
      <c r="UV54" s="17">
        <v>10</v>
      </c>
      <c r="UW54" s="17">
        <v>10.73171</v>
      </c>
      <c r="UX54" s="17">
        <v>10.73171</v>
      </c>
      <c r="UY54" s="17">
        <v>-0.73170999999999997</v>
      </c>
      <c r="UZ54" s="17">
        <v>10.6</v>
      </c>
      <c r="VA54" s="17">
        <v>11.90244</v>
      </c>
      <c r="VB54" s="17">
        <v>11.90244</v>
      </c>
      <c r="VC54" s="17">
        <v>-1.30244</v>
      </c>
      <c r="VD54" s="17">
        <v>10.8</v>
      </c>
      <c r="VE54" s="17">
        <v>11.90244</v>
      </c>
      <c r="VF54" s="17">
        <v>11.90244</v>
      </c>
      <c r="VG54" s="17">
        <v>-1.1024400000000001</v>
      </c>
      <c r="VH54" s="17">
        <v>5.7</v>
      </c>
      <c r="VI54" s="17">
        <v>8.3000000000000007</v>
      </c>
      <c r="VJ54" s="17">
        <v>8.8819999999999997</v>
      </c>
      <c r="VK54" s="17">
        <v>-3.1819999999999999</v>
      </c>
      <c r="VL54" s="17">
        <v>0</v>
      </c>
      <c r="VM54" s="17"/>
      <c r="VN54" s="17">
        <v>0</v>
      </c>
      <c r="VO54" s="17">
        <v>0</v>
      </c>
      <c r="VP54" s="17">
        <v>0</v>
      </c>
      <c r="VQ54" s="17"/>
      <c r="VR54" s="17">
        <v>0</v>
      </c>
      <c r="VS54" s="17">
        <v>0</v>
      </c>
      <c r="VT54" s="17">
        <v>0</v>
      </c>
      <c r="VU54" s="17"/>
      <c r="VV54" s="17">
        <v>0</v>
      </c>
      <c r="VW54" s="17">
        <v>0</v>
      </c>
      <c r="VX54" s="17">
        <v>0.6</v>
      </c>
      <c r="VY54" s="17">
        <v>0.6</v>
      </c>
      <c r="VZ54" s="17">
        <v>0.6</v>
      </c>
      <c r="WA54" s="17">
        <v>0</v>
      </c>
      <c r="WB54" s="17">
        <v>3.5</v>
      </c>
      <c r="WC54" s="17">
        <v>26.1</v>
      </c>
      <c r="WD54" s="17">
        <v>24</v>
      </c>
      <c r="WE54" s="17">
        <v>-20.5</v>
      </c>
      <c r="WF54" s="17">
        <v>3.6</v>
      </c>
      <c r="WG54" s="17">
        <v>15</v>
      </c>
      <c r="WH54" s="17">
        <v>15</v>
      </c>
      <c r="WI54" s="17">
        <v>-11.4</v>
      </c>
      <c r="WJ54" s="17">
        <v>0</v>
      </c>
      <c r="WK54" s="17"/>
      <c r="WL54" s="17">
        <v>0</v>
      </c>
      <c r="WM54" s="17">
        <v>0</v>
      </c>
      <c r="WN54" s="17">
        <v>0</v>
      </c>
      <c r="WO54" s="17"/>
      <c r="WP54" s="17">
        <v>0</v>
      </c>
      <c r="WQ54" s="17">
        <v>0</v>
      </c>
      <c r="WR54" s="17">
        <v>9.8000000000000007</v>
      </c>
      <c r="WS54" s="17">
        <v>9.8000000000000007</v>
      </c>
      <c r="WT54" s="17">
        <v>9.8000000000000007</v>
      </c>
      <c r="WU54" s="17">
        <v>0</v>
      </c>
      <c r="WV54" s="17">
        <v>20</v>
      </c>
      <c r="WW54" s="17">
        <v>19.21951</v>
      </c>
      <c r="WX54" s="17">
        <v>19.21951</v>
      </c>
      <c r="WY54" s="17">
        <v>0.78049000000000002</v>
      </c>
      <c r="WZ54" s="17">
        <v>9.3000000000000007</v>
      </c>
      <c r="XA54" s="17">
        <v>10.7</v>
      </c>
      <c r="XB54" s="17">
        <v>10.7</v>
      </c>
      <c r="XC54" s="17">
        <v>-1.4</v>
      </c>
      <c r="XD54" s="17">
        <v>43.2</v>
      </c>
      <c r="XE54" s="17">
        <v>42</v>
      </c>
      <c r="XF54" s="17">
        <v>42</v>
      </c>
      <c r="XG54" s="17">
        <v>1.2</v>
      </c>
      <c r="XH54" s="17">
        <v>15</v>
      </c>
      <c r="XI54" s="17">
        <v>14</v>
      </c>
      <c r="XJ54" s="17">
        <v>14</v>
      </c>
      <c r="XK54" s="17">
        <v>1</v>
      </c>
      <c r="XL54" s="17"/>
      <c r="XM54" s="17"/>
      <c r="XN54" s="17"/>
      <c r="XO54" s="17">
        <v>0</v>
      </c>
      <c r="XP54" s="17"/>
      <c r="XQ54" s="17"/>
      <c r="XR54" s="17"/>
      <c r="XS54" s="17">
        <v>0</v>
      </c>
      <c r="XT54" s="17">
        <v>16.399999999999999</v>
      </c>
      <c r="XU54" s="17">
        <v>17</v>
      </c>
      <c r="XV54" s="17">
        <v>14</v>
      </c>
      <c r="XW54" s="17">
        <v>2.4</v>
      </c>
      <c r="XX54" s="17"/>
      <c r="XY54" s="17"/>
      <c r="XZ54" s="17"/>
      <c r="YA54" s="17">
        <v>0</v>
      </c>
      <c r="YB54" s="17"/>
      <c r="YC54" s="17"/>
      <c r="YD54" s="17"/>
      <c r="YE54" s="17">
        <v>0</v>
      </c>
    </row>
    <row r="55" spans="1:655" ht="24" customHeight="1" x14ac:dyDescent="0.35">
      <c r="A55" s="1"/>
      <c r="B55" s="16" t="s">
        <v>59</v>
      </c>
      <c r="C55" s="16" t="s">
        <v>829</v>
      </c>
      <c r="D55" s="17"/>
      <c r="E55" s="17"/>
      <c r="F55" s="17"/>
      <c r="G55" s="17">
        <v>0</v>
      </c>
      <c r="H55" s="17">
        <v>647</v>
      </c>
      <c r="I55" s="17">
        <v>646.79789000000005</v>
      </c>
      <c r="J55" s="17">
        <v>646.79789000000005</v>
      </c>
      <c r="K55" s="17">
        <v>0.20211000000000001</v>
      </c>
      <c r="L55" s="17">
        <v>217.6</v>
      </c>
      <c r="M55" s="17">
        <v>211.44126</v>
      </c>
      <c r="N55" s="17">
        <v>211.44126</v>
      </c>
      <c r="O55" s="17">
        <v>6.1587399999999999</v>
      </c>
      <c r="P55" s="17"/>
      <c r="Q55" s="17"/>
      <c r="R55" s="17"/>
      <c r="S55" s="17">
        <v>0</v>
      </c>
      <c r="T55" s="17"/>
      <c r="U55" s="17"/>
      <c r="V55" s="17"/>
      <c r="W55" s="17">
        <v>0</v>
      </c>
      <c r="X55" s="17">
        <v>91.1</v>
      </c>
      <c r="Y55" s="17">
        <v>92.226339999999993</v>
      </c>
      <c r="Z55" s="17">
        <v>92.226339999999993</v>
      </c>
      <c r="AA55" s="17">
        <v>-1.1263399999999999</v>
      </c>
      <c r="AB55" s="17">
        <v>178</v>
      </c>
      <c r="AC55" s="17">
        <v>179.98707999999999</v>
      </c>
      <c r="AD55" s="17">
        <v>168.672</v>
      </c>
      <c r="AE55" s="17">
        <v>9.3279999999999994</v>
      </c>
      <c r="AF55" s="17"/>
      <c r="AG55" s="17"/>
      <c r="AH55" s="17"/>
      <c r="AI55" s="17">
        <v>0</v>
      </c>
      <c r="AJ55" s="17"/>
      <c r="AK55" s="17"/>
      <c r="AL55" s="17"/>
      <c r="AM55" s="17">
        <v>0</v>
      </c>
      <c r="AN55" s="17">
        <v>118.7</v>
      </c>
      <c r="AO55" s="17">
        <v>128.93644</v>
      </c>
      <c r="AP55" s="17">
        <v>173.84979000000001</v>
      </c>
      <c r="AQ55" s="17">
        <v>-55.149790000000003</v>
      </c>
      <c r="AR55" s="17">
        <v>119.1</v>
      </c>
      <c r="AS55" s="17">
        <v>128.93644</v>
      </c>
      <c r="AT55" s="17">
        <v>173.84979000000001</v>
      </c>
      <c r="AU55" s="17">
        <v>-54.749789999999997</v>
      </c>
      <c r="AV55" s="17">
        <v>118.7</v>
      </c>
      <c r="AW55" s="17">
        <v>128.93644</v>
      </c>
      <c r="AX55" s="17">
        <v>173.84979000000001</v>
      </c>
      <c r="AY55" s="17">
        <v>-55.149790000000003</v>
      </c>
      <c r="AZ55" s="17">
        <v>219.2</v>
      </c>
      <c r="BA55" s="17">
        <v>193.40465</v>
      </c>
      <c r="BB55" s="17">
        <v>260.77467999999999</v>
      </c>
      <c r="BC55" s="17">
        <v>-41.574680000000001</v>
      </c>
      <c r="BD55" s="17">
        <v>213</v>
      </c>
      <c r="BE55" s="17">
        <v>209.29819000000001</v>
      </c>
      <c r="BF55" s="17">
        <v>209.29819000000001</v>
      </c>
      <c r="BG55" s="17">
        <v>3.70181</v>
      </c>
      <c r="BH55" s="17">
        <v>110.6</v>
      </c>
      <c r="BI55" s="17">
        <v>104.6491</v>
      </c>
      <c r="BJ55" s="17">
        <v>104.6491</v>
      </c>
      <c r="BK55" s="17">
        <v>5.9508999999999999</v>
      </c>
      <c r="BL55" s="17">
        <v>564.20000000000005</v>
      </c>
      <c r="BM55" s="17">
        <v>568.29854</v>
      </c>
      <c r="BN55" s="17">
        <v>540.95475999999996</v>
      </c>
      <c r="BO55" s="17">
        <v>23.245239999999999</v>
      </c>
      <c r="BP55" s="17">
        <v>5.2</v>
      </c>
      <c r="BQ55" s="17">
        <v>4.4534599999999998</v>
      </c>
      <c r="BR55" s="17">
        <v>4.4534599999999998</v>
      </c>
      <c r="BS55" s="17">
        <v>0.74653999999999998</v>
      </c>
      <c r="BT55" s="17"/>
      <c r="BU55" s="17"/>
      <c r="BV55" s="17"/>
      <c r="BW55" s="17">
        <v>0</v>
      </c>
      <c r="BX55" s="17"/>
      <c r="BY55" s="17"/>
      <c r="BZ55" s="17"/>
      <c r="CA55" s="17">
        <v>0</v>
      </c>
      <c r="CB55" s="17"/>
      <c r="CC55" s="17"/>
      <c r="CD55" s="17"/>
      <c r="CE55" s="17">
        <v>0</v>
      </c>
      <c r="CF55" s="17"/>
      <c r="CG55" s="17"/>
      <c r="CH55" s="17"/>
      <c r="CI55" s="17">
        <v>0</v>
      </c>
      <c r="CJ55" s="17">
        <v>164.6</v>
      </c>
      <c r="CK55" s="17">
        <v>164.70732000000001</v>
      </c>
      <c r="CL55" s="17">
        <v>164.70732000000001</v>
      </c>
      <c r="CM55" s="17">
        <v>-0.10732</v>
      </c>
      <c r="CN55" s="17">
        <v>7.2</v>
      </c>
      <c r="CO55" s="17">
        <v>5.1583800000000002</v>
      </c>
      <c r="CP55" s="17">
        <v>5.1583800000000002</v>
      </c>
      <c r="CQ55" s="17">
        <v>2.04162</v>
      </c>
      <c r="CR55" s="17">
        <v>5.6</v>
      </c>
      <c r="CS55" s="17">
        <v>2.8315000000000001</v>
      </c>
      <c r="CT55" s="17">
        <v>2.8315000000000001</v>
      </c>
      <c r="CU55" s="17">
        <v>2.7685</v>
      </c>
      <c r="CV55" s="17"/>
      <c r="CW55" s="17"/>
      <c r="CX55" s="17"/>
      <c r="CY55" s="17">
        <v>0</v>
      </c>
      <c r="CZ55" s="17">
        <v>6.2</v>
      </c>
      <c r="DA55" s="17">
        <v>6.8787000000000003</v>
      </c>
      <c r="DB55" s="17">
        <v>6.8787000000000003</v>
      </c>
      <c r="DC55" s="17">
        <v>-0.67869999999999997</v>
      </c>
      <c r="DD55" s="17">
        <v>10.1</v>
      </c>
      <c r="DE55" s="17">
        <v>14.9922</v>
      </c>
      <c r="DF55" s="17">
        <v>14.9922</v>
      </c>
      <c r="DG55" s="17">
        <v>-4.8921999999999999</v>
      </c>
      <c r="DH55" s="17">
        <v>58.2</v>
      </c>
      <c r="DI55" s="17">
        <v>50</v>
      </c>
      <c r="DJ55" s="17">
        <v>49.071640000000002</v>
      </c>
      <c r="DK55" s="17">
        <v>9.1283600000000007</v>
      </c>
      <c r="DL55" s="17"/>
      <c r="DM55" s="17"/>
      <c r="DN55" s="17"/>
      <c r="DO55" s="17">
        <v>0</v>
      </c>
      <c r="DP55" s="17"/>
      <c r="DQ55" s="17"/>
      <c r="DR55" s="17"/>
      <c r="DS55" s="17">
        <v>0</v>
      </c>
      <c r="DT55" s="17"/>
      <c r="DU55" s="17"/>
      <c r="DV55" s="17"/>
      <c r="DW55" s="17">
        <v>0</v>
      </c>
      <c r="DX55" s="17"/>
      <c r="DY55" s="17"/>
      <c r="DZ55" s="17"/>
      <c r="EA55" s="17">
        <v>0</v>
      </c>
      <c r="EB55" s="17">
        <v>110</v>
      </c>
      <c r="EC55" s="17">
        <v>112.90537</v>
      </c>
      <c r="ED55" s="17">
        <v>111.7135</v>
      </c>
      <c r="EE55" s="17">
        <v>-1.7135</v>
      </c>
      <c r="EF55" s="17">
        <v>146.4</v>
      </c>
      <c r="EG55" s="17">
        <v>221.30108000000001</v>
      </c>
      <c r="EH55" s="17">
        <v>221.55625000000001</v>
      </c>
      <c r="EI55" s="17">
        <v>-75.15625</v>
      </c>
      <c r="EJ55" s="17"/>
      <c r="EK55" s="17"/>
      <c r="EL55" s="17"/>
      <c r="EM55" s="17">
        <v>0</v>
      </c>
      <c r="EN55" s="17"/>
      <c r="EO55" s="17"/>
      <c r="EP55" s="17"/>
      <c r="EQ55" s="17">
        <v>0</v>
      </c>
      <c r="ER55" s="17"/>
      <c r="ES55" s="17"/>
      <c r="ET55" s="17"/>
      <c r="EU55" s="17">
        <v>0</v>
      </c>
      <c r="EV55" s="17">
        <v>6.5</v>
      </c>
      <c r="EW55" s="17">
        <v>6.39</v>
      </c>
      <c r="EX55" s="17">
        <v>6.39</v>
      </c>
      <c r="EY55" s="17">
        <v>0.11</v>
      </c>
      <c r="EZ55" s="17">
        <v>457.5</v>
      </c>
      <c r="FA55" s="17">
        <v>458.87804999999997</v>
      </c>
      <c r="FB55" s="17">
        <v>229.57073</v>
      </c>
      <c r="FC55" s="17">
        <v>227.92927</v>
      </c>
      <c r="FD55" s="17">
        <v>68</v>
      </c>
      <c r="FE55" s="17">
        <v>61.197150000000001</v>
      </c>
      <c r="FF55" s="17">
        <v>61.197150000000001</v>
      </c>
      <c r="FG55" s="17">
        <v>6.8028500000000003</v>
      </c>
      <c r="FH55" s="17">
        <v>147.19999999999999</v>
      </c>
      <c r="FI55" s="17">
        <v>151.16800000000001</v>
      </c>
      <c r="FJ55" s="17">
        <v>151.16800000000001</v>
      </c>
      <c r="FK55" s="17">
        <v>-3.968</v>
      </c>
      <c r="FL55" s="17">
        <v>37.799999999999997</v>
      </c>
      <c r="FM55" s="17">
        <v>22.735620000000001</v>
      </c>
      <c r="FN55" s="17">
        <v>22.735620000000001</v>
      </c>
      <c r="FO55" s="17">
        <v>15.06438</v>
      </c>
      <c r="FP55" s="17">
        <v>18.8</v>
      </c>
      <c r="FQ55" s="17">
        <v>19.28585</v>
      </c>
      <c r="FR55" s="17">
        <v>19.28585</v>
      </c>
      <c r="FS55" s="17">
        <v>-0.48585</v>
      </c>
      <c r="FT55" s="17">
        <v>19.7</v>
      </c>
      <c r="FU55" s="17">
        <v>19.317070000000001</v>
      </c>
      <c r="FV55" s="17">
        <v>19.317070000000001</v>
      </c>
      <c r="FW55" s="17">
        <v>0.38292999999999999</v>
      </c>
      <c r="FX55" s="17">
        <v>90.6</v>
      </c>
      <c r="FY55" s="17">
        <v>87.657560000000004</v>
      </c>
      <c r="FZ55" s="17">
        <v>87.657560000000004</v>
      </c>
      <c r="GA55" s="17">
        <v>2.9424399999999999</v>
      </c>
      <c r="GB55" s="17">
        <v>187.8</v>
      </c>
      <c r="GC55" s="17">
        <v>186.00300999999999</v>
      </c>
      <c r="GD55" s="17">
        <v>186.00300999999999</v>
      </c>
      <c r="GE55" s="17">
        <v>1.7969900000000001</v>
      </c>
      <c r="GF55" s="17">
        <v>188.6</v>
      </c>
      <c r="GG55" s="17">
        <v>186.00300999999999</v>
      </c>
      <c r="GH55" s="17">
        <v>186.00300999999999</v>
      </c>
      <c r="GI55" s="17">
        <v>2.5969899999999999</v>
      </c>
      <c r="GJ55" s="17">
        <v>189.8</v>
      </c>
      <c r="GK55" s="17">
        <v>186.00300999999999</v>
      </c>
      <c r="GL55" s="17">
        <v>186.00300999999999</v>
      </c>
      <c r="GM55" s="17">
        <v>3.7969900000000001</v>
      </c>
      <c r="GN55" s="17">
        <v>110.8</v>
      </c>
      <c r="GO55" s="17">
        <v>110.91316999999999</v>
      </c>
      <c r="GP55" s="17">
        <v>103.89552999999999</v>
      </c>
      <c r="GQ55" s="17">
        <v>6.9044699999999999</v>
      </c>
      <c r="GR55" s="17">
        <v>8.3000000000000007</v>
      </c>
      <c r="GS55" s="17">
        <v>9.09</v>
      </c>
      <c r="GT55" s="17">
        <v>9.09</v>
      </c>
      <c r="GU55" s="17">
        <v>-0.79</v>
      </c>
      <c r="GV55" s="17">
        <v>2.9</v>
      </c>
      <c r="GW55" s="17">
        <v>6.6261000000000001</v>
      </c>
      <c r="GX55" s="17">
        <v>6.6261000000000001</v>
      </c>
      <c r="GY55" s="17">
        <v>-3.7261000000000002</v>
      </c>
      <c r="GZ55" s="17">
        <v>29.2</v>
      </c>
      <c r="HA55" s="17">
        <v>24.615379999999998</v>
      </c>
      <c r="HB55" s="17">
        <v>34.646230000000003</v>
      </c>
      <c r="HC55" s="17">
        <v>-5.4462299999999999</v>
      </c>
      <c r="HD55" s="17">
        <v>43.7</v>
      </c>
      <c r="HE55" s="17">
        <v>44.275120000000001</v>
      </c>
      <c r="HF55" s="17">
        <v>44.275120000000001</v>
      </c>
      <c r="HG55" s="17">
        <v>-0.57511999999999996</v>
      </c>
      <c r="HH55" s="17"/>
      <c r="HI55" s="17"/>
      <c r="HJ55" s="17">
        <v>3.9046599999999998</v>
      </c>
      <c r="HK55" s="17">
        <v>-3.9046599999999998</v>
      </c>
      <c r="HL55" s="17">
        <v>18.3</v>
      </c>
      <c r="HM55" s="17">
        <v>19.257169999999999</v>
      </c>
      <c r="HN55" s="17">
        <v>19.257169999999999</v>
      </c>
      <c r="HO55" s="17">
        <v>-0.95716999999999997</v>
      </c>
      <c r="HP55" s="17">
        <v>161.6</v>
      </c>
      <c r="HQ55" s="17">
        <v>171.54185000000001</v>
      </c>
      <c r="HR55" s="17">
        <v>171.54185000000001</v>
      </c>
      <c r="HS55" s="17">
        <v>-9.9418500000000005</v>
      </c>
      <c r="HT55" s="17"/>
      <c r="HU55" s="17"/>
      <c r="HV55" s="17"/>
      <c r="HW55" s="17">
        <v>0</v>
      </c>
      <c r="HX55" s="17"/>
      <c r="HY55" s="17"/>
      <c r="HZ55" s="17"/>
      <c r="IA55" s="17">
        <v>0</v>
      </c>
      <c r="IB55" s="17"/>
      <c r="IC55" s="17"/>
      <c r="ID55" s="17"/>
      <c r="IE55" s="17">
        <v>0</v>
      </c>
      <c r="IF55" s="17"/>
      <c r="IG55" s="17"/>
      <c r="IH55" s="17"/>
      <c r="II55" s="17">
        <v>0</v>
      </c>
      <c r="IJ55" s="17"/>
      <c r="IK55" s="17"/>
      <c r="IL55" s="17"/>
      <c r="IM55" s="17">
        <v>0</v>
      </c>
      <c r="IN55" s="17">
        <v>47.2</v>
      </c>
      <c r="IO55" s="17"/>
      <c r="IP55" s="17"/>
      <c r="IQ55" s="17">
        <v>47.2</v>
      </c>
      <c r="IR55" s="17"/>
      <c r="IS55" s="17"/>
      <c r="IT55" s="17"/>
      <c r="IU55" s="17">
        <v>0</v>
      </c>
      <c r="IV55" s="17"/>
      <c r="IW55" s="17"/>
      <c r="IX55" s="17"/>
      <c r="IY55" s="17">
        <v>0</v>
      </c>
      <c r="IZ55" s="17"/>
      <c r="JA55" s="17"/>
      <c r="JB55" s="17"/>
      <c r="JC55" s="17">
        <v>0</v>
      </c>
      <c r="JD55" s="17">
        <v>86.5</v>
      </c>
      <c r="JE55" s="17">
        <v>88.815600000000003</v>
      </c>
      <c r="JF55" s="17">
        <v>88.815600000000003</v>
      </c>
      <c r="JG55" s="17">
        <v>-2.3155999999999999</v>
      </c>
      <c r="JH55" s="17"/>
      <c r="JI55" s="17"/>
      <c r="JJ55" s="17"/>
      <c r="JK55" s="17">
        <v>0</v>
      </c>
      <c r="JL55" s="17"/>
      <c r="JM55" s="17"/>
      <c r="JN55" s="17"/>
      <c r="JO55" s="17">
        <v>0</v>
      </c>
      <c r="JP55" s="17">
        <v>135.6</v>
      </c>
      <c r="JQ55" s="17">
        <v>136.66667000000001</v>
      </c>
      <c r="JR55" s="17">
        <v>136.66667000000001</v>
      </c>
      <c r="JS55" s="17">
        <v>-1.06667</v>
      </c>
      <c r="JT55" s="17">
        <v>65.7</v>
      </c>
      <c r="JU55" s="17">
        <v>68.333330000000004</v>
      </c>
      <c r="JV55" s="17">
        <v>68.333330000000004</v>
      </c>
      <c r="JW55" s="17">
        <v>-2.6333299999999999</v>
      </c>
      <c r="JX55" s="17"/>
      <c r="JY55" s="17"/>
      <c r="JZ55" s="17"/>
      <c r="KA55" s="17">
        <v>0</v>
      </c>
      <c r="KB55" s="17"/>
      <c r="KC55" s="17"/>
      <c r="KD55" s="17"/>
      <c r="KE55" s="17">
        <v>0</v>
      </c>
      <c r="KF55" s="17"/>
      <c r="KG55" s="17"/>
      <c r="KH55" s="17"/>
      <c r="KI55" s="17">
        <v>0</v>
      </c>
      <c r="KJ55" s="17"/>
      <c r="KK55" s="17"/>
      <c r="KL55" s="17"/>
      <c r="KM55" s="17">
        <v>0</v>
      </c>
      <c r="KN55" s="17"/>
      <c r="KO55" s="17"/>
      <c r="KP55" s="17"/>
      <c r="KQ55" s="17">
        <v>0</v>
      </c>
      <c r="KR55" s="17"/>
      <c r="KS55" s="17"/>
      <c r="KT55" s="17"/>
      <c r="KU55" s="17">
        <v>0</v>
      </c>
      <c r="KV55" s="17"/>
      <c r="KW55" s="17"/>
      <c r="KX55" s="17"/>
      <c r="KY55" s="17">
        <v>0</v>
      </c>
      <c r="KZ55" s="17"/>
      <c r="LA55" s="17"/>
      <c r="LB55" s="17"/>
      <c r="LC55" s="17">
        <v>0</v>
      </c>
      <c r="LD55" s="17">
        <v>4.0999999999999996</v>
      </c>
      <c r="LE55" s="17">
        <v>3.7524000000000002</v>
      </c>
      <c r="LF55" s="17">
        <v>3.7524000000000002</v>
      </c>
      <c r="LG55" s="17">
        <v>0.34760000000000002</v>
      </c>
      <c r="LH55" s="17">
        <v>104</v>
      </c>
      <c r="LI55" s="17">
        <v>39.856920000000002</v>
      </c>
      <c r="LJ55" s="17">
        <v>82.051280000000006</v>
      </c>
      <c r="LK55" s="17">
        <v>21.948720000000002</v>
      </c>
      <c r="LL55" s="17">
        <v>118.5</v>
      </c>
      <c r="LM55" s="17">
        <v>123.70072</v>
      </c>
      <c r="LN55" s="17">
        <v>120.92992</v>
      </c>
      <c r="LO55" s="17">
        <v>-2.4299200000000001</v>
      </c>
      <c r="LP55" s="17">
        <v>65.099999999999994</v>
      </c>
      <c r="LQ55" s="17">
        <v>61.118540000000003</v>
      </c>
      <c r="LR55" s="17">
        <v>67.461460000000002</v>
      </c>
      <c r="LS55" s="17">
        <v>-2.3614600000000001</v>
      </c>
      <c r="LT55" s="17">
        <v>78.3</v>
      </c>
      <c r="LU55" s="17">
        <v>59.78</v>
      </c>
      <c r="LV55" s="17">
        <v>78.567999999999998</v>
      </c>
      <c r="LW55" s="17">
        <v>-0.26800000000000002</v>
      </c>
      <c r="LX55" s="17">
        <v>30.2</v>
      </c>
      <c r="LY55" s="17">
        <v>27.417300000000001</v>
      </c>
      <c r="LZ55" s="17">
        <v>30.097560000000001</v>
      </c>
      <c r="MA55" s="17">
        <v>0.10244</v>
      </c>
      <c r="MB55" s="17"/>
      <c r="MC55" s="17"/>
      <c r="MD55" s="17"/>
      <c r="ME55" s="17">
        <v>0</v>
      </c>
      <c r="MF55" s="17"/>
      <c r="MG55" s="17"/>
      <c r="MH55" s="17"/>
      <c r="MI55" s="17">
        <v>0</v>
      </c>
      <c r="MJ55" s="17"/>
      <c r="MK55" s="17"/>
      <c r="ML55" s="17"/>
      <c r="MM55" s="17">
        <v>0</v>
      </c>
      <c r="MN55" s="17">
        <v>147.1</v>
      </c>
      <c r="MO55" s="17">
        <v>149.77393000000001</v>
      </c>
      <c r="MP55" s="17">
        <v>149.77393000000001</v>
      </c>
      <c r="MQ55" s="17">
        <v>-2.6739299999999999</v>
      </c>
      <c r="MR55" s="17">
        <v>147.9</v>
      </c>
      <c r="MS55" s="17">
        <v>149.77393000000001</v>
      </c>
      <c r="MT55" s="17">
        <v>149.77393000000001</v>
      </c>
      <c r="MU55" s="17">
        <v>-1.8739300000000001</v>
      </c>
      <c r="MV55" s="17">
        <v>149.6</v>
      </c>
      <c r="MW55" s="17">
        <v>149.77393000000001</v>
      </c>
      <c r="MX55" s="17">
        <v>149.77393000000001</v>
      </c>
      <c r="MY55" s="17">
        <v>-0.17393</v>
      </c>
      <c r="MZ55" s="17"/>
      <c r="NA55" s="17"/>
      <c r="NB55" s="17"/>
      <c r="NC55" s="17">
        <v>0</v>
      </c>
      <c r="ND55" s="17">
        <v>0</v>
      </c>
      <c r="NE55" s="17">
        <v>0</v>
      </c>
      <c r="NF55" s="17"/>
      <c r="NG55" s="17">
        <v>0</v>
      </c>
      <c r="NH55" s="17"/>
      <c r="NI55" s="17"/>
      <c r="NJ55" s="17"/>
      <c r="NK55" s="17">
        <v>0</v>
      </c>
      <c r="NL55" s="17"/>
      <c r="NM55" s="17"/>
      <c r="NN55" s="17"/>
      <c r="NO55" s="17">
        <v>0</v>
      </c>
      <c r="NP55" s="17"/>
      <c r="NQ55" s="17"/>
      <c r="NR55" s="17"/>
      <c r="NS55" s="17">
        <v>0</v>
      </c>
      <c r="NT55" s="17"/>
      <c r="NU55" s="17"/>
      <c r="NV55" s="17"/>
      <c r="NW55" s="17">
        <v>0</v>
      </c>
      <c r="NX55" s="17"/>
      <c r="NY55" s="17"/>
      <c r="NZ55" s="17"/>
      <c r="OA55" s="17">
        <v>0</v>
      </c>
      <c r="OB55" s="17">
        <v>0</v>
      </c>
      <c r="OC55" s="17"/>
      <c r="OD55" s="17">
        <v>0</v>
      </c>
      <c r="OE55" s="17">
        <v>0</v>
      </c>
      <c r="OF55" s="17">
        <v>66.599999999999994</v>
      </c>
      <c r="OG55" s="17">
        <v>34.5</v>
      </c>
      <c r="OH55" s="17">
        <v>55.457000000000001</v>
      </c>
      <c r="OI55" s="17">
        <v>11.143000000000001</v>
      </c>
      <c r="OJ55" s="17">
        <v>0</v>
      </c>
      <c r="OK55" s="17"/>
      <c r="OL55" s="17">
        <v>0</v>
      </c>
      <c r="OM55" s="17">
        <v>0</v>
      </c>
      <c r="ON55" s="17">
        <v>7.7</v>
      </c>
      <c r="OO55" s="17">
        <v>12.2</v>
      </c>
      <c r="OP55" s="17">
        <v>13.079000000000001</v>
      </c>
      <c r="OQ55" s="17">
        <v>-5.3789999999999996</v>
      </c>
      <c r="OR55" s="17">
        <v>0</v>
      </c>
      <c r="OS55" s="17"/>
      <c r="OT55" s="17">
        <v>0</v>
      </c>
      <c r="OU55" s="17">
        <v>0</v>
      </c>
      <c r="OV55" s="17">
        <v>19.2</v>
      </c>
      <c r="OW55" s="17">
        <v>17.560980000000001</v>
      </c>
      <c r="OX55" s="17">
        <v>17.560980000000001</v>
      </c>
      <c r="OY55" s="17">
        <v>1.6390199999999999</v>
      </c>
      <c r="OZ55" s="17">
        <v>10</v>
      </c>
      <c r="PA55" s="17">
        <v>9.9830000000000005</v>
      </c>
      <c r="PB55" s="17">
        <v>9.5641400000000001</v>
      </c>
      <c r="PC55" s="17">
        <v>0.43586000000000003</v>
      </c>
      <c r="PD55" s="17">
        <v>5.4</v>
      </c>
      <c r="PE55" s="17">
        <v>5.67</v>
      </c>
      <c r="PF55" s="17">
        <v>5.67</v>
      </c>
      <c r="PG55" s="17">
        <v>-0.27</v>
      </c>
      <c r="PH55" s="17">
        <v>0.8</v>
      </c>
      <c r="PI55" s="17">
        <v>1</v>
      </c>
      <c r="PJ55" s="17">
        <v>1</v>
      </c>
      <c r="PK55" s="17">
        <v>-0.2</v>
      </c>
      <c r="PL55" s="17">
        <v>1.3</v>
      </c>
      <c r="PM55" s="17">
        <v>1.5</v>
      </c>
      <c r="PN55" s="17">
        <v>1.5</v>
      </c>
      <c r="PO55" s="17">
        <v>-0.2</v>
      </c>
      <c r="PP55" s="17">
        <v>4.5</v>
      </c>
      <c r="PQ55" s="17">
        <v>4.5</v>
      </c>
      <c r="PR55" s="17">
        <v>4.5</v>
      </c>
      <c r="PS55" s="17">
        <v>0</v>
      </c>
      <c r="PT55" s="17">
        <v>19.899999999999999</v>
      </c>
      <c r="PU55" s="17">
        <v>19.5122</v>
      </c>
      <c r="PV55" s="17">
        <v>19.5122</v>
      </c>
      <c r="PW55" s="17">
        <v>0.38779999999999998</v>
      </c>
      <c r="PX55" s="17">
        <v>20</v>
      </c>
      <c r="PY55" s="17">
        <v>19.5122</v>
      </c>
      <c r="PZ55" s="17">
        <v>19.5122</v>
      </c>
      <c r="QA55" s="17">
        <v>0.48780000000000001</v>
      </c>
      <c r="QB55" s="17">
        <v>16.899999999999999</v>
      </c>
      <c r="QC55" s="17">
        <v>17</v>
      </c>
      <c r="QD55" s="17">
        <v>13.65854</v>
      </c>
      <c r="QE55" s="17">
        <v>3.24146</v>
      </c>
      <c r="QF55" s="17">
        <v>3.4</v>
      </c>
      <c r="QG55" s="17">
        <v>3.5</v>
      </c>
      <c r="QH55" s="17">
        <v>3.5</v>
      </c>
      <c r="QI55" s="17">
        <v>-0.1</v>
      </c>
      <c r="QJ55" s="17">
        <v>18.600000000000001</v>
      </c>
      <c r="QK55" s="17">
        <v>18.146339999999999</v>
      </c>
      <c r="QL55" s="17">
        <v>18.146339999999999</v>
      </c>
      <c r="QM55" s="17">
        <v>0.45366000000000001</v>
      </c>
      <c r="QN55" s="17">
        <v>0</v>
      </c>
      <c r="QO55" s="17"/>
      <c r="QP55" s="17">
        <v>0</v>
      </c>
      <c r="QQ55" s="17">
        <v>0</v>
      </c>
      <c r="QR55" s="17">
        <v>0</v>
      </c>
      <c r="QS55" s="17"/>
      <c r="QT55" s="17">
        <v>0</v>
      </c>
      <c r="QU55" s="17">
        <v>0</v>
      </c>
      <c r="QV55" s="17">
        <v>16.600000000000001</v>
      </c>
      <c r="QW55" s="17">
        <v>15.3</v>
      </c>
      <c r="QX55" s="17">
        <v>9.7479999999999993</v>
      </c>
      <c r="QY55" s="17">
        <v>6.8520000000000003</v>
      </c>
      <c r="QZ55" s="17">
        <v>46.6</v>
      </c>
      <c r="RA55" s="17">
        <v>33.1</v>
      </c>
      <c r="RB55" s="17">
        <v>23.86</v>
      </c>
      <c r="RC55" s="17">
        <v>22.74</v>
      </c>
      <c r="RD55" s="17">
        <v>4.5</v>
      </c>
      <c r="RE55" s="17">
        <v>4.2</v>
      </c>
      <c r="RF55" s="17">
        <v>4.2</v>
      </c>
      <c r="RG55" s="17">
        <v>0.3</v>
      </c>
      <c r="RH55" s="17">
        <v>1</v>
      </c>
      <c r="RI55" s="17">
        <v>1.2</v>
      </c>
      <c r="RJ55" s="17">
        <v>1.2</v>
      </c>
      <c r="RK55" s="17">
        <v>-0.2</v>
      </c>
      <c r="RL55" s="17">
        <v>2.2000000000000002</v>
      </c>
      <c r="RM55" s="17">
        <v>2.4</v>
      </c>
      <c r="RN55" s="17">
        <v>2.4</v>
      </c>
      <c r="RO55" s="17">
        <v>-0.2</v>
      </c>
      <c r="RP55" s="17">
        <v>3</v>
      </c>
      <c r="RQ55" s="17">
        <v>1.4</v>
      </c>
      <c r="RR55" s="17">
        <v>1.4</v>
      </c>
      <c r="RS55" s="17">
        <v>1.6</v>
      </c>
      <c r="RT55" s="17">
        <v>0</v>
      </c>
      <c r="RU55" s="17"/>
      <c r="RV55" s="17">
        <v>0</v>
      </c>
      <c r="RW55" s="17">
        <v>0</v>
      </c>
      <c r="RX55" s="17">
        <v>3.2</v>
      </c>
      <c r="RY55" s="17">
        <v>3.18</v>
      </c>
      <c r="RZ55" s="17">
        <v>3.18</v>
      </c>
      <c r="SA55" s="17">
        <v>0.02</v>
      </c>
      <c r="SB55" s="17">
        <v>10.7</v>
      </c>
      <c r="SC55" s="17">
        <v>19.869240000000001</v>
      </c>
      <c r="SD55" s="17">
        <v>0</v>
      </c>
      <c r="SE55" s="17">
        <v>10.7</v>
      </c>
      <c r="SF55" s="17">
        <v>2.2999999999999998</v>
      </c>
      <c r="SG55" s="17">
        <v>2</v>
      </c>
      <c r="SH55" s="17">
        <v>2</v>
      </c>
      <c r="SI55" s="17">
        <v>0.3</v>
      </c>
      <c r="SJ55" s="17">
        <v>0.4</v>
      </c>
      <c r="SK55" s="17">
        <v>0.7</v>
      </c>
      <c r="SL55" s="17">
        <v>0.7</v>
      </c>
      <c r="SM55" s="17">
        <v>-0.3</v>
      </c>
      <c r="SN55" s="17">
        <v>18.5</v>
      </c>
      <c r="SO55" s="17">
        <v>10.53659</v>
      </c>
      <c r="SP55" s="17">
        <v>10.53659</v>
      </c>
      <c r="SQ55" s="17">
        <v>7.9634099999999997</v>
      </c>
      <c r="SR55" s="17">
        <v>6.1</v>
      </c>
      <c r="SS55" s="17">
        <v>6</v>
      </c>
      <c r="ST55" s="17">
        <v>6</v>
      </c>
      <c r="SU55" s="17">
        <v>0.1</v>
      </c>
      <c r="SV55" s="17">
        <v>10.199999999999999</v>
      </c>
      <c r="SW55" s="17">
        <v>7</v>
      </c>
      <c r="SX55" s="17">
        <v>7</v>
      </c>
      <c r="SY55" s="17">
        <v>3.2</v>
      </c>
      <c r="SZ55" s="17">
        <v>14.7</v>
      </c>
      <c r="TA55" s="17">
        <v>10.73171</v>
      </c>
      <c r="TB55" s="17">
        <v>10.73171</v>
      </c>
      <c r="TC55" s="17">
        <v>3.9682900000000001</v>
      </c>
      <c r="TD55" s="17">
        <v>20</v>
      </c>
      <c r="TE55" s="17">
        <v>19.21951</v>
      </c>
      <c r="TF55" s="17">
        <v>19.21951</v>
      </c>
      <c r="TG55" s="17">
        <v>0.78049000000000002</v>
      </c>
      <c r="TH55" s="17">
        <v>6.2</v>
      </c>
      <c r="TI55" s="17">
        <v>10</v>
      </c>
      <c r="TJ55" s="17">
        <v>10.87</v>
      </c>
      <c r="TK55" s="17">
        <v>-4.67</v>
      </c>
      <c r="TL55" s="17">
        <v>21.1</v>
      </c>
      <c r="TM55" s="17">
        <v>29.5</v>
      </c>
      <c r="TN55" s="17">
        <v>32.457999999999998</v>
      </c>
      <c r="TO55" s="17">
        <v>-11.358000000000001</v>
      </c>
      <c r="TP55" s="17">
        <v>0</v>
      </c>
      <c r="TQ55" s="17"/>
      <c r="TR55" s="17">
        <v>0</v>
      </c>
      <c r="TS55" s="17">
        <v>0</v>
      </c>
      <c r="TT55" s="17">
        <v>45.2</v>
      </c>
      <c r="TU55" s="17">
        <v>33.299999999999997</v>
      </c>
      <c r="TV55" s="17">
        <v>43.371000000000002</v>
      </c>
      <c r="TW55" s="17">
        <v>1.829</v>
      </c>
      <c r="TX55" s="17">
        <v>66.8</v>
      </c>
      <c r="TY55" s="17">
        <v>64.7</v>
      </c>
      <c r="TZ55" s="17">
        <v>61.003999999999998</v>
      </c>
      <c r="UA55" s="17">
        <v>5.7960000000000003</v>
      </c>
      <c r="UB55" s="17">
        <v>3.1</v>
      </c>
      <c r="UC55" s="17">
        <v>2.1720000000000002</v>
      </c>
      <c r="UD55" s="17">
        <v>2.1720000000000002</v>
      </c>
      <c r="UE55" s="17">
        <v>0.92800000000000005</v>
      </c>
      <c r="UF55" s="17">
        <v>1</v>
      </c>
      <c r="UG55" s="17">
        <v>1.6459999999999999</v>
      </c>
      <c r="UH55" s="17">
        <v>1.6459999999999999</v>
      </c>
      <c r="UI55" s="17">
        <v>-0.64600000000000002</v>
      </c>
      <c r="UJ55" s="17">
        <v>5.9</v>
      </c>
      <c r="UK55" s="17">
        <v>10</v>
      </c>
      <c r="UL55" s="17">
        <v>10</v>
      </c>
      <c r="UM55" s="17">
        <v>-4.0999999999999996</v>
      </c>
      <c r="UN55" s="17">
        <v>4.4000000000000004</v>
      </c>
      <c r="UO55" s="17">
        <v>4</v>
      </c>
      <c r="UP55" s="17">
        <v>4</v>
      </c>
      <c r="UQ55" s="17">
        <v>0.4</v>
      </c>
      <c r="UR55" s="17"/>
      <c r="US55" s="17"/>
      <c r="UT55" s="17"/>
      <c r="UU55" s="17">
        <v>0</v>
      </c>
      <c r="UV55" s="17">
        <v>10</v>
      </c>
      <c r="UW55" s="17">
        <v>10.73171</v>
      </c>
      <c r="UX55" s="17">
        <v>10.73171</v>
      </c>
      <c r="UY55" s="17">
        <v>-0.73170999999999997</v>
      </c>
      <c r="UZ55" s="17">
        <v>10.6</v>
      </c>
      <c r="VA55" s="17">
        <v>11.90244</v>
      </c>
      <c r="VB55" s="17">
        <v>11.90244</v>
      </c>
      <c r="VC55" s="17">
        <v>-1.30244</v>
      </c>
      <c r="VD55" s="17">
        <v>10.8</v>
      </c>
      <c r="VE55" s="17">
        <v>11.90244</v>
      </c>
      <c r="VF55" s="17">
        <v>11.90244</v>
      </c>
      <c r="VG55" s="17">
        <v>-1.1024400000000001</v>
      </c>
      <c r="VH55" s="17">
        <v>5.9</v>
      </c>
      <c r="VI55" s="17">
        <v>8.1999999999999993</v>
      </c>
      <c r="VJ55" s="17">
        <v>8.9789999999999992</v>
      </c>
      <c r="VK55" s="17">
        <v>-3.0790000000000002</v>
      </c>
      <c r="VL55" s="17">
        <v>0</v>
      </c>
      <c r="VM55" s="17"/>
      <c r="VN55" s="17">
        <v>0</v>
      </c>
      <c r="VO55" s="17">
        <v>0</v>
      </c>
      <c r="VP55" s="17">
        <v>0</v>
      </c>
      <c r="VQ55" s="17"/>
      <c r="VR55" s="17">
        <v>0</v>
      </c>
      <c r="VS55" s="17">
        <v>0</v>
      </c>
      <c r="VT55" s="17">
        <v>0</v>
      </c>
      <c r="VU55" s="17"/>
      <c r="VV55" s="17">
        <v>0</v>
      </c>
      <c r="VW55" s="17">
        <v>0</v>
      </c>
      <c r="VX55" s="17">
        <v>0.6</v>
      </c>
      <c r="VY55" s="17">
        <v>0.6</v>
      </c>
      <c r="VZ55" s="17">
        <v>0.6</v>
      </c>
      <c r="WA55" s="17">
        <v>0</v>
      </c>
      <c r="WB55" s="17">
        <v>7.2</v>
      </c>
      <c r="WC55" s="17">
        <v>14.5</v>
      </c>
      <c r="WD55" s="17">
        <v>20</v>
      </c>
      <c r="WE55" s="17">
        <v>-12.8</v>
      </c>
      <c r="WF55" s="17">
        <v>3.8</v>
      </c>
      <c r="WG55" s="17">
        <v>13</v>
      </c>
      <c r="WH55" s="17">
        <v>13</v>
      </c>
      <c r="WI55" s="17">
        <v>-9.1999999999999993</v>
      </c>
      <c r="WJ55" s="17">
        <v>0</v>
      </c>
      <c r="WK55" s="17"/>
      <c r="WL55" s="17">
        <v>0</v>
      </c>
      <c r="WM55" s="17">
        <v>0</v>
      </c>
      <c r="WN55" s="17">
        <v>0</v>
      </c>
      <c r="WO55" s="17"/>
      <c r="WP55" s="17">
        <v>0</v>
      </c>
      <c r="WQ55" s="17">
        <v>0</v>
      </c>
      <c r="WR55" s="17">
        <v>9.8000000000000007</v>
      </c>
      <c r="WS55" s="17">
        <v>9.8000000000000007</v>
      </c>
      <c r="WT55" s="17">
        <v>9.8000000000000007</v>
      </c>
      <c r="WU55" s="17">
        <v>0</v>
      </c>
      <c r="WV55" s="17">
        <v>20</v>
      </c>
      <c r="WW55" s="17">
        <v>19.21951</v>
      </c>
      <c r="WX55" s="17">
        <v>19.21951</v>
      </c>
      <c r="WY55" s="17">
        <v>0.78049000000000002</v>
      </c>
      <c r="WZ55" s="17">
        <v>9.6</v>
      </c>
      <c r="XA55" s="17">
        <v>10.7</v>
      </c>
      <c r="XB55" s="17">
        <v>10.7</v>
      </c>
      <c r="XC55" s="17">
        <v>-1.1000000000000001</v>
      </c>
      <c r="XD55" s="17">
        <v>43.2</v>
      </c>
      <c r="XE55" s="17">
        <v>42</v>
      </c>
      <c r="XF55" s="17">
        <v>42</v>
      </c>
      <c r="XG55" s="17">
        <v>1.2</v>
      </c>
      <c r="XH55" s="17">
        <v>14.9</v>
      </c>
      <c r="XI55" s="17">
        <v>14</v>
      </c>
      <c r="XJ55" s="17">
        <v>14</v>
      </c>
      <c r="XK55" s="17">
        <v>0.9</v>
      </c>
      <c r="XL55" s="17"/>
      <c r="XM55" s="17"/>
      <c r="XN55" s="17"/>
      <c r="XO55" s="17">
        <v>0</v>
      </c>
      <c r="XP55" s="17"/>
      <c r="XQ55" s="17"/>
      <c r="XR55" s="17"/>
      <c r="XS55" s="17">
        <v>0</v>
      </c>
      <c r="XT55" s="17">
        <v>16.600000000000001</v>
      </c>
      <c r="XU55" s="17">
        <v>17</v>
      </c>
      <c r="XV55" s="17">
        <v>14</v>
      </c>
      <c r="XW55" s="17">
        <v>2.6</v>
      </c>
      <c r="XX55" s="17"/>
      <c r="XY55" s="17"/>
      <c r="XZ55" s="17"/>
      <c r="YA55" s="17">
        <v>0</v>
      </c>
      <c r="YB55" s="17"/>
      <c r="YC55" s="17"/>
      <c r="YD55" s="17"/>
      <c r="YE55" s="17">
        <v>0</v>
      </c>
    </row>
    <row r="56" spans="1:655" ht="24" customHeight="1" x14ac:dyDescent="0.35">
      <c r="A56" s="1"/>
      <c r="B56" s="18" t="s">
        <v>830</v>
      </c>
      <c r="C56" s="18" t="s">
        <v>60</v>
      </c>
      <c r="D56" s="19"/>
      <c r="E56" s="19"/>
      <c r="F56" s="19"/>
      <c r="G56" s="19">
        <v>0</v>
      </c>
      <c r="H56" s="19">
        <v>632.70000000000005</v>
      </c>
      <c r="I56" s="19">
        <v>646.79789000000005</v>
      </c>
      <c r="J56" s="19">
        <v>646.79789000000005</v>
      </c>
      <c r="K56" s="19">
        <v>-14.09789</v>
      </c>
      <c r="L56" s="19">
        <v>218.8</v>
      </c>
      <c r="M56" s="19">
        <v>211.44126</v>
      </c>
      <c r="N56" s="19">
        <v>211.44126</v>
      </c>
      <c r="O56" s="19">
        <v>7.3587400000000001</v>
      </c>
      <c r="P56" s="19"/>
      <c r="Q56" s="19"/>
      <c r="R56" s="19"/>
      <c r="S56" s="19">
        <v>0</v>
      </c>
      <c r="T56" s="19"/>
      <c r="U56" s="19"/>
      <c r="V56" s="19"/>
      <c r="W56" s="19">
        <v>0</v>
      </c>
      <c r="X56" s="19">
        <v>92</v>
      </c>
      <c r="Y56" s="19">
        <v>92.226339999999993</v>
      </c>
      <c r="Z56" s="19">
        <v>92.226339999999993</v>
      </c>
      <c r="AA56" s="19">
        <v>-0.22634000000000001</v>
      </c>
      <c r="AB56" s="19">
        <v>180.7</v>
      </c>
      <c r="AC56" s="19">
        <v>179.98707999999999</v>
      </c>
      <c r="AD56" s="19">
        <v>168.672</v>
      </c>
      <c r="AE56" s="19">
        <v>12.028</v>
      </c>
      <c r="AF56" s="19"/>
      <c r="AG56" s="19"/>
      <c r="AH56" s="19"/>
      <c r="AI56" s="19">
        <v>0</v>
      </c>
      <c r="AJ56" s="19"/>
      <c r="AK56" s="19"/>
      <c r="AL56" s="19"/>
      <c r="AM56" s="19">
        <v>0</v>
      </c>
      <c r="AN56" s="19">
        <v>106</v>
      </c>
      <c r="AO56" s="19">
        <v>116.66667</v>
      </c>
      <c r="AP56" s="19">
        <v>154.09599</v>
      </c>
      <c r="AQ56" s="19">
        <v>-48.09599</v>
      </c>
      <c r="AR56" s="19">
        <v>106.7</v>
      </c>
      <c r="AS56" s="19">
        <v>116.66667</v>
      </c>
      <c r="AT56" s="19">
        <v>154.09599</v>
      </c>
      <c r="AU56" s="19">
        <v>-47.395989999999998</v>
      </c>
      <c r="AV56" s="19">
        <v>106.4</v>
      </c>
      <c r="AW56" s="19">
        <v>116.66667</v>
      </c>
      <c r="AX56" s="19">
        <v>154.09599</v>
      </c>
      <c r="AY56" s="19">
        <v>-47.695990000000002</v>
      </c>
      <c r="AZ56" s="19">
        <v>206.1</v>
      </c>
      <c r="BA56" s="19">
        <v>175</v>
      </c>
      <c r="BB56" s="19">
        <v>231.14398</v>
      </c>
      <c r="BC56" s="19">
        <v>-25.043980000000001</v>
      </c>
      <c r="BD56" s="19">
        <v>211.1</v>
      </c>
      <c r="BE56" s="19">
        <v>209.29819000000001</v>
      </c>
      <c r="BF56" s="19">
        <v>209.29819000000001</v>
      </c>
      <c r="BG56" s="19">
        <v>1.8018099999999999</v>
      </c>
      <c r="BH56" s="19">
        <v>110.5</v>
      </c>
      <c r="BI56" s="19">
        <v>104.6491</v>
      </c>
      <c r="BJ56" s="19">
        <v>104.6491</v>
      </c>
      <c r="BK56" s="19">
        <v>5.8509000000000002</v>
      </c>
      <c r="BL56" s="19">
        <v>502.6</v>
      </c>
      <c r="BM56" s="19">
        <v>568.29854</v>
      </c>
      <c r="BN56" s="19">
        <v>516.76592000000005</v>
      </c>
      <c r="BO56" s="19">
        <v>-14.16592</v>
      </c>
      <c r="BP56" s="19">
        <v>5.5</v>
      </c>
      <c r="BQ56" s="19">
        <v>4.4534599999999998</v>
      </c>
      <c r="BR56" s="19">
        <v>4.4534599999999998</v>
      </c>
      <c r="BS56" s="19">
        <v>1.04654</v>
      </c>
      <c r="BT56" s="19"/>
      <c r="BU56" s="19"/>
      <c r="BV56" s="19"/>
      <c r="BW56" s="19">
        <v>0</v>
      </c>
      <c r="BX56" s="19"/>
      <c r="BY56" s="19"/>
      <c r="BZ56" s="19"/>
      <c r="CA56" s="19">
        <v>0</v>
      </c>
      <c r="CB56" s="19"/>
      <c r="CC56" s="19"/>
      <c r="CD56" s="19"/>
      <c r="CE56" s="19">
        <v>0</v>
      </c>
      <c r="CF56" s="19"/>
      <c r="CG56" s="19"/>
      <c r="CH56" s="19"/>
      <c r="CI56" s="19">
        <v>0</v>
      </c>
      <c r="CJ56" s="19">
        <v>167.6</v>
      </c>
      <c r="CK56" s="19">
        <v>164.70732000000001</v>
      </c>
      <c r="CL56" s="19">
        <v>164.70732000000001</v>
      </c>
      <c r="CM56" s="19">
        <v>2.8926799999999999</v>
      </c>
      <c r="CN56" s="19">
        <v>8</v>
      </c>
      <c r="CO56" s="19">
        <v>5.1583800000000002</v>
      </c>
      <c r="CP56" s="19">
        <v>5.1583800000000002</v>
      </c>
      <c r="CQ56" s="19">
        <v>2.8416199999999998</v>
      </c>
      <c r="CR56" s="19">
        <v>5.6</v>
      </c>
      <c r="CS56" s="19">
        <v>2.8315000000000001</v>
      </c>
      <c r="CT56" s="19">
        <v>2.8315000000000001</v>
      </c>
      <c r="CU56" s="19">
        <v>2.7685</v>
      </c>
      <c r="CV56" s="19"/>
      <c r="CW56" s="19"/>
      <c r="CX56" s="19"/>
      <c r="CY56" s="19">
        <v>0</v>
      </c>
      <c r="CZ56" s="19">
        <v>6.2</v>
      </c>
      <c r="DA56" s="19">
        <v>6.8787000000000003</v>
      </c>
      <c r="DB56" s="19">
        <v>6.8787000000000003</v>
      </c>
      <c r="DC56" s="19">
        <v>-0.67869999999999997</v>
      </c>
      <c r="DD56" s="19">
        <v>10.1</v>
      </c>
      <c r="DE56" s="19">
        <v>14.9922</v>
      </c>
      <c r="DF56" s="19">
        <v>14.9922</v>
      </c>
      <c r="DG56" s="19">
        <v>-4.8921999999999999</v>
      </c>
      <c r="DH56" s="19">
        <v>58</v>
      </c>
      <c r="DI56" s="19">
        <v>50</v>
      </c>
      <c r="DJ56" s="19">
        <v>42.76596</v>
      </c>
      <c r="DK56" s="19">
        <v>15.23404</v>
      </c>
      <c r="DL56" s="19"/>
      <c r="DM56" s="19"/>
      <c r="DN56" s="19"/>
      <c r="DO56" s="19">
        <v>0</v>
      </c>
      <c r="DP56" s="19"/>
      <c r="DQ56" s="19"/>
      <c r="DR56" s="19"/>
      <c r="DS56" s="19">
        <v>0</v>
      </c>
      <c r="DT56" s="19"/>
      <c r="DU56" s="19"/>
      <c r="DV56" s="19"/>
      <c r="DW56" s="19">
        <v>0</v>
      </c>
      <c r="DX56" s="19"/>
      <c r="DY56" s="19"/>
      <c r="DZ56" s="19"/>
      <c r="EA56" s="19">
        <v>0</v>
      </c>
      <c r="EB56" s="19">
        <v>110.7</v>
      </c>
      <c r="EC56" s="19">
        <v>112.90537</v>
      </c>
      <c r="ED56" s="19">
        <v>109.72677</v>
      </c>
      <c r="EE56" s="19">
        <v>0.97323000000000004</v>
      </c>
      <c r="EF56" s="19">
        <v>82.8</v>
      </c>
      <c r="EG56" s="19">
        <v>221.30108000000001</v>
      </c>
      <c r="EH56" s="19">
        <v>221.55625000000001</v>
      </c>
      <c r="EI56" s="19">
        <v>-138.75624999999999</v>
      </c>
      <c r="EJ56" s="19"/>
      <c r="EK56" s="19"/>
      <c r="EL56" s="19"/>
      <c r="EM56" s="19">
        <v>0</v>
      </c>
      <c r="EN56" s="19"/>
      <c r="EO56" s="19"/>
      <c r="EP56" s="19"/>
      <c r="EQ56" s="19">
        <v>0</v>
      </c>
      <c r="ER56" s="19"/>
      <c r="ES56" s="19"/>
      <c r="ET56" s="19"/>
      <c r="EU56" s="19">
        <v>0</v>
      </c>
      <c r="EV56" s="19">
        <v>6.5</v>
      </c>
      <c r="EW56" s="19">
        <v>6.39</v>
      </c>
      <c r="EX56" s="19">
        <v>6.39</v>
      </c>
      <c r="EY56" s="19">
        <v>0.11</v>
      </c>
      <c r="EZ56" s="19">
        <v>465.3</v>
      </c>
      <c r="FA56" s="19">
        <v>458.87804999999997</v>
      </c>
      <c r="FB56" s="19">
        <v>229.57073</v>
      </c>
      <c r="FC56" s="19">
        <v>235.72927000000001</v>
      </c>
      <c r="FD56" s="19">
        <v>68</v>
      </c>
      <c r="FE56" s="19">
        <v>61.197150000000001</v>
      </c>
      <c r="FF56" s="19">
        <v>61.197150000000001</v>
      </c>
      <c r="FG56" s="19">
        <v>6.8028500000000003</v>
      </c>
      <c r="FH56" s="19">
        <v>148.4</v>
      </c>
      <c r="FI56" s="19">
        <v>151.16200000000001</v>
      </c>
      <c r="FJ56" s="19">
        <v>151.16200000000001</v>
      </c>
      <c r="FK56" s="19">
        <v>-2.762</v>
      </c>
      <c r="FL56" s="19">
        <v>39.299999999999997</v>
      </c>
      <c r="FM56" s="19">
        <v>22.735620000000001</v>
      </c>
      <c r="FN56" s="19">
        <v>22.735620000000001</v>
      </c>
      <c r="FO56" s="19">
        <v>16.56438</v>
      </c>
      <c r="FP56" s="19">
        <v>18.8</v>
      </c>
      <c r="FQ56" s="19">
        <v>19.28585</v>
      </c>
      <c r="FR56" s="19">
        <v>19.28585</v>
      </c>
      <c r="FS56" s="19">
        <v>-0.48585</v>
      </c>
      <c r="FT56" s="19">
        <v>19.7</v>
      </c>
      <c r="FU56" s="19">
        <v>19.317070000000001</v>
      </c>
      <c r="FV56" s="19">
        <v>19.317070000000001</v>
      </c>
      <c r="FW56" s="19">
        <v>0.38292999999999999</v>
      </c>
      <c r="FX56" s="19">
        <v>94.5</v>
      </c>
      <c r="FY56" s="19">
        <v>87.657560000000004</v>
      </c>
      <c r="FZ56" s="19">
        <v>87.657560000000004</v>
      </c>
      <c r="GA56" s="19">
        <v>6.8424399999999999</v>
      </c>
      <c r="GB56" s="19">
        <v>184.6</v>
      </c>
      <c r="GC56" s="19">
        <v>168.46778</v>
      </c>
      <c r="GD56" s="19">
        <v>186.00300999999999</v>
      </c>
      <c r="GE56" s="19">
        <v>-1.4030100000000001</v>
      </c>
      <c r="GF56" s="19">
        <v>186.2</v>
      </c>
      <c r="GG56" s="19">
        <v>168.46778</v>
      </c>
      <c r="GH56" s="19">
        <v>186.00300999999999</v>
      </c>
      <c r="GI56" s="19">
        <v>0.19699</v>
      </c>
      <c r="GJ56" s="19">
        <v>186.3</v>
      </c>
      <c r="GK56" s="19">
        <v>168.46778</v>
      </c>
      <c r="GL56" s="19">
        <v>186.00300999999999</v>
      </c>
      <c r="GM56" s="19">
        <v>0.29698999999999998</v>
      </c>
      <c r="GN56" s="19">
        <v>110.6</v>
      </c>
      <c r="GO56" s="19">
        <v>110.91316999999999</v>
      </c>
      <c r="GP56" s="19">
        <v>103.89552999999999</v>
      </c>
      <c r="GQ56" s="19">
        <v>6.7044699999999997</v>
      </c>
      <c r="GR56" s="19">
        <v>8.4</v>
      </c>
      <c r="GS56" s="19">
        <v>9.09</v>
      </c>
      <c r="GT56" s="19">
        <v>9.09</v>
      </c>
      <c r="GU56" s="19">
        <v>-0.69</v>
      </c>
      <c r="GV56" s="19">
        <v>3</v>
      </c>
      <c r="GW56" s="19">
        <v>6.6261000000000001</v>
      </c>
      <c r="GX56" s="19">
        <v>6.6261000000000001</v>
      </c>
      <c r="GY56" s="19">
        <v>-3.6261000000000001</v>
      </c>
      <c r="GZ56" s="19">
        <v>31.4</v>
      </c>
      <c r="HA56" s="19">
        <v>0</v>
      </c>
      <c r="HB56" s="19">
        <v>34.646230000000003</v>
      </c>
      <c r="HC56" s="19">
        <v>-3.2462300000000002</v>
      </c>
      <c r="HD56" s="19">
        <v>44.5</v>
      </c>
      <c r="HE56" s="19">
        <v>44.275120000000001</v>
      </c>
      <c r="HF56" s="19">
        <v>44.275120000000001</v>
      </c>
      <c r="HG56" s="19">
        <v>0.22488</v>
      </c>
      <c r="HH56" s="19"/>
      <c r="HI56" s="19"/>
      <c r="HJ56" s="19">
        <v>3.9046599999999998</v>
      </c>
      <c r="HK56" s="19">
        <v>-3.9046599999999998</v>
      </c>
      <c r="HL56" s="19">
        <v>18.5</v>
      </c>
      <c r="HM56" s="19">
        <v>19.257169999999999</v>
      </c>
      <c r="HN56" s="19">
        <v>19.257169999999999</v>
      </c>
      <c r="HO56" s="19">
        <v>-0.75717000000000001</v>
      </c>
      <c r="HP56" s="19">
        <v>87.9</v>
      </c>
      <c r="HQ56" s="19">
        <v>171.54185000000001</v>
      </c>
      <c r="HR56" s="19">
        <v>154.34643</v>
      </c>
      <c r="HS56" s="19">
        <v>-66.446430000000007</v>
      </c>
      <c r="HT56" s="19"/>
      <c r="HU56" s="19"/>
      <c r="HV56" s="19"/>
      <c r="HW56" s="19">
        <v>0</v>
      </c>
      <c r="HX56" s="19"/>
      <c r="HY56" s="19"/>
      <c r="HZ56" s="19"/>
      <c r="IA56" s="19">
        <v>0</v>
      </c>
      <c r="IB56" s="19"/>
      <c r="IC56" s="19"/>
      <c r="ID56" s="19"/>
      <c r="IE56" s="19">
        <v>0</v>
      </c>
      <c r="IF56" s="19"/>
      <c r="IG56" s="19"/>
      <c r="IH56" s="19"/>
      <c r="II56" s="19">
        <v>0</v>
      </c>
      <c r="IJ56" s="19"/>
      <c r="IK56" s="19"/>
      <c r="IL56" s="19"/>
      <c r="IM56" s="19">
        <v>0</v>
      </c>
      <c r="IN56" s="19">
        <v>47.2</v>
      </c>
      <c r="IO56" s="19"/>
      <c r="IP56" s="19"/>
      <c r="IQ56" s="19">
        <v>47.2</v>
      </c>
      <c r="IR56" s="19"/>
      <c r="IS56" s="19"/>
      <c r="IT56" s="19"/>
      <c r="IU56" s="19">
        <v>0</v>
      </c>
      <c r="IV56" s="19"/>
      <c r="IW56" s="19"/>
      <c r="IX56" s="19"/>
      <c r="IY56" s="19">
        <v>0</v>
      </c>
      <c r="IZ56" s="19"/>
      <c r="JA56" s="19"/>
      <c r="JB56" s="19"/>
      <c r="JC56" s="19">
        <v>0</v>
      </c>
      <c r="JD56" s="19">
        <v>88</v>
      </c>
      <c r="JE56" s="19">
        <v>88.815600000000003</v>
      </c>
      <c r="JF56" s="19">
        <v>88.815600000000003</v>
      </c>
      <c r="JG56" s="19">
        <v>-0.81559999999999999</v>
      </c>
      <c r="JH56" s="19"/>
      <c r="JI56" s="19"/>
      <c r="JJ56" s="19"/>
      <c r="JK56" s="19">
        <v>0</v>
      </c>
      <c r="JL56" s="19"/>
      <c r="JM56" s="19"/>
      <c r="JN56" s="19"/>
      <c r="JO56" s="19">
        <v>0</v>
      </c>
      <c r="JP56" s="19">
        <v>135.5</v>
      </c>
      <c r="JQ56" s="19">
        <v>136.66667000000001</v>
      </c>
      <c r="JR56" s="19">
        <v>136.66667000000001</v>
      </c>
      <c r="JS56" s="19">
        <v>-1.1666700000000001</v>
      </c>
      <c r="JT56" s="19">
        <v>64.400000000000006</v>
      </c>
      <c r="JU56" s="19">
        <v>68.333330000000004</v>
      </c>
      <c r="JV56" s="19">
        <v>68.333330000000004</v>
      </c>
      <c r="JW56" s="19">
        <v>-3.9333300000000002</v>
      </c>
      <c r="JX56" s="19"/>
      <c r="JY56" s="19"/>
      <c r="JZ56" s="19"/>
      <c r="KA56" s="19">
        <v>0</v>
      </c>
      <c r="KB56" s="19"/>
      <c r="KC56" s="19"/>
      <c r="KD56" s="19"/>
      <c r="KE56" s="19">
        <v>0</v>
      </c>
      <c r="KF56" s="19"/>
      <c r="KG56" s="19"/>
      <c r="KH56" s="19"/>
      <c r="KI56" s="19">
        <v>0</v>
      </c>
      <c r="KJ56" s="19"/>
      <c r="KK56" s="19"/>
      <c r="KL56" s="19"/>
      <c r="KM56" s="19">
        <v>0</v>
      </c>
      <c r="KN56" s="19"/>
      <c r="KO56" s="19"/>
      <c r="KP56" s="19"/>
      <c r="KQ56" s="19">
        <v>0</v>
      </c>
      <c r="KR56" s="19"/>
      <c r="KS56" s="19"/>
      <c r="KT56" s="19"/>
      <c r="KU56" s="19">
        <v>0</v>
      </c>
      <c r="KV56" s="19"/>
      <c r="KW56" s="19"/>
      <c r="KX56" s="19"/>
      <c r="KY56" s="19">
        <v>0</v>
      </c>
      <c r="KZ56" s="19"/>
      <c r="LA56" s="19"/>
      <c r="LB56" s="19"/>
      <c r="LC56" s="19">
        <v>0</v>
      </c>
      <c r="LD56" s="19">
        <v>4.0999999999999996</v>
      </c>
      <c r="LE56" s="19">
        <v>3.7524000000000002</v>
      </c>
      <c r="LF56" s="19">
        <v>3.7524000000000002</v>
      </c>
      <c r="LG56" s="19">
        <v>0.34760000000000002</v>
      </c>
      <c r="LH56" s="19">
        <v>138.30000000000001</v>
      </c>
      <c r="LI56" s="19">
        <v>62.423079999999999</v>
      </c>
      <c r="LJ56" s="19">
        <v>82.051280000000006</v>
      </c>
      <c r="LK56" s="19">
        <v>56.248719999999999</v>
      </c>
      <c r="LL56" s="19">
        <v>121.9</v>
      </c>
      <c r="LM56" s="19">
        <v>115.91536000000001</v>
      </c>
      <c r="LN56" s="19">
        <v>119.37551999999999</v>
      </c>
      <c r="LO56" s="19">
        <v>2.5244800000000001</v>
      </c>
      <c r="LP56" s="19">
        <v>66.8</v>
      </c>
      <c r="LQ56" s="19">
        <v>61.118540000000003</v>
      </c>
      <c r="LR56" s="19">
        <v>67.461460000000002</v>
      </c>
      <c r="LS56" s="19">
        <v>-0.66146000000000005</v>
      </c>
      <c r="LT56" s="19">
        <v>79.099999999999994</v>
      </c>
      <c r="LU56" s="19">
        <v>59.78</v>
      </c>
      <c r="LV56" s="19">
        <v>78.567999999999998</v>
      </c>
      <c r="LW56" s="19">
        <v>0.53200000000000003</v>
      </c>
      <c r="LX56" s="19">
        <v>30.7</v>
      </c>
      <c r="LY56" s="19">
        <v>26.138770000000001</v>
      </c>
      <c r="LZ56" s="19">
        <v>30.097560000000001</v>
      </c>
      <c r="MA56" s="19">
        <v>0.60243999999999998</v>
      </c>
      <c r="MB56" s="19"/>
      <c r="MC56" s="19"/>
      <c r="MD56" s="19"/>
      <c r="ME56" s="19">
        <v>0</v>
      </c>
      <c r="MF56" s="19"/>
      <c r="MG56" s="19"/>
      <c r="MH56" s="19"/>
      <c r="MI56" s="19">
        <v>0</v>
      </c>
      <c r="MJ56" s="19"/>
      <c r="MK56" s="19"/>
      <c r="ML56" s="19"/>
      <c r="MM56" s="19">
        <v>0</v>
      </c>
      <c r="MN56" s="19">
        <v>140.69999999999999</v>
      </c>
      <c r="MO56" s="19">
        <v>145.87887000000001</v>
      </c>
      <c r="MP56" s="19">
        <v>149.77393000000001</v>
      </c>
      <c r="MQ56" s="19">
        <v>-9.0739300000000007</v>
      </c>
      <c r="MR56" s="19">
        <v>140.19999999999999</v>
      </c>
      <c r="MS56" s="19">
        <v>145.87887000000001</v>
      </c>
      <c r="MT56" s="19">
        <v>149.77393000000001</v>
      </c>
      <c r="MU56" s="19">
        <v>-9.5739300000000007</v>
      </c>
      <c r="MV56" s="19">
        <v>145.9</v>
      </c>
      <c r="MW56" s="19">
        <v>145.87887000000001</v>
      </c>
      <c r="MX56" s="19">
        <v>149.77393000000001</v>
      </c>
      <c r="MY56" s="19">
        <v>-3.8739300000000001</v>
      </c>
      <c r="MZ56" s="19"/>
      <c r="NA56" s="19"/>
      <c r="NB56" s="19"/>
      <c r="NC56" s="19">
        <v>0</v>
      </c>
      <c r="ND56" s="19">
        <v>0</v>
      </c>
      <c r="NE56" s="19">
        <v>0</v>
      </c>
      <c r="NF56" s="19"/>
      <c r="NG56" s="19">
        <v>0</v>
      </c>
      <c r="NH56" s="19"/>
      <c r="NI56" s="19"/>
      <c r="NJ56" s="19"/>
      <c r="NK56" s="19">
        <v>0</v>
      </c>
      <c r="NL56" s="19"/>
      <c r="NM56" s="19"/>
      <c r="NN56" s="19"/>
      <c r="NO56" s="19">
        <v>0</v>
      </c>
      <c r="NP56" s="19"/>
      <c r="NQ56" s="19"/>
      <c r="NR56" s="19"/>
      <c r="NS56" s="19">
        <v>0</v>
      </c>
      <c r="NT56" s="19"/>
      <c r="NU56" s="19"/>
      <c r="NV56" s="19"/>
      <c r="NW56" s="19">
        <v>0</v>
      </c>
      <c r="NX56" s="19"/>
      <c r="NY56" s="19"/>
      <c r="NZ56" s="19"/>
      <c r="OA56" s="19">
        <v>0</v>
      </c>
      <c r="OB56" s="19">
        <v>0</v>
      </c>
      <c r="OC56" s="19"/>
      <c r="OD56" s="19">
        <v>0</v>
      </c>
      <c r="OE56" s="19">
        <v>0</v>
      </c>
      <c r="OF56" s="19">
        <v>68.400000000000006</v>
      </c>
      <c r="OG56" s="19">
        <v>32.4</v>
      </c>
      <c r="OH56" s="19">
        <v>53.487000000000002</v>
      </c>
      <c r="OI56" s="19">
        <v>14.913</v>
      </c>
      <c r="OJ56" s="19">
        <v>0</v>
      </c>
      <c r="OK56" s="19"/>
      <c r="OL56" s="19">
        <v>0</v>
      </c>
      <c r="OM56" s="19">
        <v>0</v>
      </c>
      <c r="ON56" s="19">
        <v>9.1999999999999993</v>
      </c>
      <c r="OO56" s="19">
        <v>12.4</v>
      </c>
      <c r="OP56" s="19">
        <v>12.824999999999999</v>
      </c>
      <c r="OQ56" s="19">
        <v>-3.625</v>
      </c>
      <c r="OR56" s="19">
        <v>0</v>
      </c>
      <c r="OS56" s="19"/>
      <c r="OT56" s="19">
        <v>0</v>
      </c>
      <c r="OU56" s="19">
        <v>0</v>
      </c>
      <c r="OV56" s="19">
        <v>19.2</v>
      </c>
      <c r="OW56" s="19">
        <v>17.560980000000001</v>
      </c>
      <c r="OX56" s="19">
        <v>17.560980000000001</v>
      </c>
      <c r="OY56" s="19">
        <v>1.6390199999999999</v>
      </c>
      <c r="OZ56" s="19">
        <v>9.9</v>
      </c>
      <c r="PA56" s="19">
        <v>9.9830000000000005</v>
      </c>
      <c r="PB56" s="19">
        <v>9.5641400000000001</v>
      </c>
      <c r="PC56" s="19">
        <v>0.33585999999999999</v>
      </c>
      <c r="PD56" s="19">
        <v>5.5</v>
      </c>
      <c r="PE56" s="19">
        <v>5.67</v>
      </c>
      <c r="PF56" s="19">
        <v>5.67</v>
      </c>
      <c r="PG56" s="19">
        <v>-0.17</v>
      </c>
      <c r="PH56" s="19">
        <v>0.8</v>
      </c>
      <c r="PI56" s="19">
        <v>1</v>
      </c>
      <c r="PJ56" s="19">
        <v>1</v>
      </c>
      <c r="PK56" s="19">
        <v>-0.2</v>
      </c>
      <c r="PL56" s="19">
        <v>1.3</v>
      </c>
      <c r="PM56" s="19">
        <v>1.5</v>
      </c>
      <c r="PN56" s="19">
        <v>1.5</v>
      </c>
      <c r="PO56" s="19">
        <v>-0.2</v>
      </c>
      <c r="PP56" s="19">
        <v>4.5</v>
      </c>
      <c r="PQ56" s="19">
        <v>4.5</v>
      </c>
      <c r="PR56" s="19">
        <v>4.5</v>
      </c>
      <c r="PS56" s="19">
        <v>0</v>
      </c>
      <c r="PT56" s="19">
        <v>20.5</v>
      </c>
      <c r="PU56" s="19">
        <v>19.5122</v>
      </c>
      <c r="PV56" s="19">
        <v>19.5122</v>
      </c>
      <c r="PW56" s="19">
        <v>0.98780000000000001</v>
      </c>
      <c r="PX56" s="19">
        <v>20</v>
      </c>
      <c r="PY56" s="19">
        <v>19.5122</v>
      </c>
      <c r="PZ56" s="19">
        <v>19.5122</v>
      </c>
      <c r="QA56" s="19">
        <v>0.48780000000000001</v>
      </c>
      <c r="QB56" s="19">
        <v>16.899999999999999</v>
      </c>
      <c r="QC56" s="19">
        <v>17</v>
      </c>
      <c r="QD56" s="19">
        <v>13.65854</v>
      </c>
      <c r="QE56" s="19">
        <v>3.24146</v>
      </c>
      <c r="QF56" s="19">
        <v>3.4</v>
      </c>
      <c r="QG56" s="19">
        <v>3.5</v>
      </c>
      <c r="QH56" s="19">
        <v>3.5</v>
      </c>
      <c r="QI56" s="19">
        <v>-0.1</v>
      </c>
      <c r="QJ56" s="19">
        <v>18.600000000000001</v>
      </c>
      <c r="QK56" s="19">
        <v>18.146339999999999</v>
      </c>
      <c r="QL56" s="19">
        <v>18.146339999999999</v>
      </c>
      <c r="QM56" s="19">
        <v>0.45366000000000001</v>
      </c>
      <c r="QN56" s="19">
        <v>0</v>
      </c>
      <c r="QO56" s="19"/>
      <c r="QP56" s="19">
        <v>0</v>
      </c>
      <c r="QQ56" s="19">
        <v>0</v>
      </c>
      <c r="QR56" s="19">
        <v>0</v>
      </c>
      <c r="QS56" s="19"/>
      <c r="QT56" s="19">
        <v>0</v>
      </c>
      <c r="QU56" s="19">
        <v>0</v>
      </c>
      <c r="QV56" s="19">
        <v>19.3</v>
      </c>
      <c r="QW56" s="19">
        <v>14.6</v>
      </c>
      <c r="QX56" s="19">
        <v>9.1549999999999994</v>
      </c>
      <c r="QY56" s="19">
        <v>10.145</v>
      </c>
      <c r="QZ56" s="19">
        <v>51.3</v>
      </c>
      <c r="RA56" s="19">
        <v>29.8</v>
      </c>
      <c r="RB56" s="19">
        <v>21.824999999999999</v>
      </c>
      <c r="RC56" s="19">
        <v>29.475000000000001</v>
      </c>
      <c r="RD56" s="19">
        <v>4.5</v>
      </c>
      <c r="RE56" s="19">
        <v>4.2</v>
      </c>
      <c r="RF56" s="19">
        <v>4.2</v>
      </c>
      <c r="RG56" s="19">
        <v>0.3</v>
      </c>
      <c r="RH56" s="19">
        <v>1</v>
      </c>
      <c r="RI56" s="19">
        <v>1.2</v>
      </c>
      <c r="RJ56" s="19">
        <v>1.2</v>
      </c>
      <c r="RK56" s="19">
        <v>-0.2</v>
      </c>
      <c r="RL56" s="19">
        <v>2.2000000000000002</v>
      </c>
      <c r="RM56" s="19">
        <v>2.4</v>
      </c>
      <c r="RN56" s="19">
        <v>2.4</v>
      </c>
      <c r="RO56" s="19">
        <v>-0.2</v>
      </c>
      <c r="RP56" s="19">
        <v>3</v>
      </c>
      <c r="RQ56" s="19">
        <v>1.4</v>
      </c>
      <c r="RR56" s="19">
        <v>1.4</v>
      </c>
      <c r="RS56" s="19">
        <v>1.6</v>
      </c>
      <c r="RT56" s="19">
        <v>0</v>
      </c>
      <c r="RU56" s="19"/>
      <c r="RV56" s="19">
        <v>0</v>
      </c>
      <c r="RW56" s="19">
        <v>0</v>
      </c>
      <c r="RX56" s="19">
        <v>3.2</v>
      </c>
      <c r="RY56" s="19">
        <v>3.18</v>
      </c>
      <c r="RZ56" s="19">
        <v>3.18</v>
      </c>
      <c r="SA56" s="19">
        <v>0.02</v>
      </c>
      <c r="SB56" s="19">
        <v>10.7</v>
      </c>
      <c r="SC56" s="19">
        <v>19.869240000000001</v>
      </c>
      <c r="SD56" s="19">
        <v>0</v>
      </c>
      <c r="SE56" s="19">
        <v>10.7</v>
      </c>
      <c r="SF56" s="19">
        <v>2.2999999999999998</v>
      </c>
      <c r="SG56" s="19">
        <v>2</v>
      </c>
      <c r="SH56" s="19">
        <v>2</v>
      </c>
      <c r="SI56" s="19">
        <v>0.3</v>
      </c>
      <c r="SJ56" s="19">
        <v>0.4</v>
      </c>
      <c r="SK56" s="19">
        <v>0.7</v>
      </c>
      <c r="SL56" s="19">
        <v>0.7</v>
      </c>
      <c r="SM56" s="19">
        <v>-0.3</v>
      </c>
      <c r="SN56" s="19">
        <v>18.5</v>
      </c>
      <c r="SO56" s="19">
        <v>10.53659</v>
      </c>
      <c r="SP56" s="19">
        <v>10.53659</v>
      </c>
      <c r="SQ56" s="19">
        <v>7.9634099999999997</v>
      </c>
      <c r="SR56" s="19">
        <v>6.1</v>
      </c>
      <c r="SS56" s="19">
        <v>6</v>
      </c>
      <c r="ST56" s="19">
        <v>6</v>
      </c>
      <c r="SU56" s="19">
        <v>0.1</v>
      </c>
      <c r="SV56" s="19">
        <v>10.8</v>
      </c>
      <c r="SW56" s="19">
        <v>7</v>
      </c>
      <c r="SX56" s="19">
        <v>7</v>
      </c>
      <c r="SY56" s="19">
        <v>3.8</v>
      </c>
      <c r="SZ56" s="19">
        <v>15.1</v>
      </c>
      <c r="TA56" s="19">
        <v>10.73171</v>
      </c>
      <c r="TB56" s="19">
        <v>10.73171</v>
      </c>
      <c r="TC56" s="19">
        <v>4.36829</v>
      </c>
      <c r="TD56" s="19">
        <v>20</v>
      </c>
      <c r="TE56" s="19">
        <v>19.21951</v>
      </c>
      <c r="TF56" s="19">
        <v>19.21951</v>
      </c>
      <c r="TG56" s="19">
        <v>0.78049000000000002</v>
      </c>
      <c r="TH56" s="19">
        <v>4.7</v>
      </c>
      <c r="TI56" s="19">
        <v>10.4</v>
      </c>
      <c r="TJ56" s="19">
        <v>10.941000000000001</v>
      </c>
      <c r="TK56" s="19">
        <v>-6.2409999999999997</v>
      </c>
      <c r="TL56" s="19">
        <v>19.100000000000001</v>
      </c>
      <c r="TM56" s="19">
        <v>28.5</v>
      </c>
      <c r="TN56" s="19">
        <v>31.861999999999998</v>
      </c>
      <c r="TO56" s="19">
        <v>-12.762</v>
      </c>
      <c r="TP56" s="19">
        <v>0</v>
      </c>
      <c r="TQ56" s="19"/>
      <c r="TR56" s="19">
        <v>0</v>
      </c>
      <c r="TS56" s="19">
        <v>0</v>
      </c>
      <c r="TT56" s="19">
        <v>37</v>
      </c>
      <c r="TU56" s="19">
        <v>30.3</v>
      </c>
      <c r="TV56" s="19">
        <v>46.594999999999999</v>
      </c>
      <c r="TW56" s="19">
        <v>-9.5950000000000006</v>
      </c>
      <c r="TX56" s="19">
        <v>70.599999999999994</v>
      </c>
      <c r="TY56" s="19">
        <v>63.5</v>
      </c>
      <c r="TZ56" s="19">
        <v>63.149000000000001</v>
      </c>
      <c r="UA56" s="19">
        <v>7.4509999999999996</v>
      </c>
      <c r="UB56" s="19">
        <v>3</v>
      </c>
      <c r="UC56" s="19">
        <v>1.7529999999999999</v>
      </c>
      <c r="UD56" s="19">
        <v>1.7529999999999999</v>
      </c>
      <c r="UE56" s="19">
        <v>1.2470000000000001</v>
      </c>
      <c r="UF56" s="19">
        <v>0.7</v>
      </c>
      <c r="UG56" s="19">
        <v>1.9059999999999999</v>
      </c>
      <c r="UH56" s="19">
        <v>1.9059999999999999</v>
      </c>
      <c r="UI56" s="19">
        <v>-1.206</v>
      </c>
      <c r="UJ56" s="19">
        <v>5.9</v>
      </c>
      <c r="UK56" s="19">
        <v>10</v>
      </c>
      <c r="UL56" s="19">
        <v>10</v>
      </c>
      <c r="UM56" s="19">
        <v>-4.0999999999999996</v>
      </c>
      <c r="UN56" s="19">
        <v>4.2</v>
      </c>
      <c r="UO56" s="19">
        <v>4</v>
      </c>
      <c r="UP56" s="19">
        <v>4</v>
      </c>
      <c r="UQ56" s="19">
        <v>0.2</v>
      </c>
      <c r="UR56" s="19"/>
      <c r="US56" s="19"/>
      <c r="UT56" s="19"/>
      <c r="UU56" s="19">
        <v>0</v>
      </c>
      <c r="UV56" s="19">
        <v>10</v>
      </c>
      <c r="UW56" s="19">
        <v>10.73171</v>
      </c>
      <c r="UX56" s="19">
        <v>10.73171</v>
      </c>
      <c r="UY56" s="19">
        <v>-0.73170999999999997</v>
      </c>
      <c r="UZ56" s="19">
        <v>10.6</v>
      </c>
      <c r="VA56" s="19">
        <v>11.90244</v>
      </c>
      <c r="VB56" s="19">
        <v>11.90244</v>
      </c>
      <c r="VC56" s="19">
        <v>-1.30244</v>
      </c>
      <c r="VD56" s="19">
        <v>10.8</v>
      </c>
      <c r="VE56" s="19">
        <v>11.90244</v>
      </c>
      <c r="VF56" s="19">
        <v>11.90244</v>
      </c>
      <c r="VG56" s="19">
        <v>-1.1024400000000001</v>
      </c>
      <c r="VH56" s="19">
        <v>5.6</v>
      </c>
      <c r="VI56" s="19">
        <v>8.1999999999999993</v>
      </c>
      <c r="VJ56" s="19">
        <v>8.468</v>
      </c>
      <c r="VK56" s="19">
        <v>-2.8679999999999999</v>
      </c>
      <c r="VL56" s="19">
        <v>0</v>
      </c>
      <c r="VM56" s="19"/>
      <c r="VN56" s="19">
        <v>0</v>
      </c>
      <c r="VO56" s="19">
        <v>0</v>
      </c>
      <c r="VP56" s="19">
        <v>0</v>
      </c>
      <c r="VQ56" s="19"/>
      <c r="VR56" s="19">
        <v>0</v>
      </c>
      <c r="VS56" s="19">
        <v>0</v>
      </c>
      <c r="VT56" s="19">
        <v>0</v>
      </c>
      <c r="VU56" s="19"/>
      <c r="VV56" s="19">
        <v>0</v>
      </c>
      <c r="VW56" s="19">
        <v>0</v>
      </c>
      <c r="VX56" s="19">
        <v>0.6</v>
      </c>
      <c r="VY56" s="19">
        <v>0.6</v>
      </c>
      <c r="VZ56" s="19">
        <v>0.6</v>
      </c>
      <c r="WA56" s="19">
        <v>0</v>
      </c>
      <c r="WB56" s="19">
        <v>15</v>
      </c>
      <c r="WC56" s="19">
        <v>11.2</v>
      </c>
      <c r="WD56" s="19">
        <v>16</v>
      </c>
      <c r="WE56" s="19">
        <v>-1</v>
      </c>
      <c r="WF56" s="19">
        <v>5.2</v>
      </c>
      <c r="WG56" s="19">
        <v>13</v>
      </c>
      <c r="WH56" s="19">
        <v>13</v>
      </c>
      <c r="WI56" s="19">
        <v>-7.8</v>
      </c>
      <c r="WJ56" s="19">
        <v>0</v>
      </c>
      <c r="WK56" s="19"/>
      <c r="WL56" s="19">
        <v>0</v>
      </c>
      <c r="WM56" s="19">
        <v>0</v>
      </c>
      <c r="WN56" s="19">
        <v>0</v>
      </c>
      <c r="WO56" s="19"/>
      <c r="WP56" s="19">
        <v>0</v>
      </c>
      <c r="WQ56" s="19">
        <v>0</v>
      </c>
      <c r="WR56" s="19">
        <v>9.8000000000000007</v>
      </c>
      <c r="WS56" s="19">
        <v>9.8000000000000007</v>
      </c>
      <c r="WT56" s="19">
        <v>9.8000000000000007</v>
      </c>
      <c r="WU56" s="19">
        <v>0</v>
      </c>
      <c r="WV56" s="19">
        <v>20</v>
      </c>
      <c r="WW56" s="19">
        <v>19.21951</v>
      </c>
      <c r="WX56" s="19">
        <v>19.21951</v>
      </c>
      <c r="WY56" s="19">
        <v>0.78049000000000002</v>
      </c>
      <c r="WZ56" s="19">
        <v>9.5</v>
      </c>
      <c r="XA56" s="19">
        <v>10.7</v>
      </c>
      <c r="XB56" s="19">
        <v>10.7</v>
      </c>
      <c r="XC56" s="19">
        <v>-1.2</v>
      </c>
      <c r="XD56" s="19">
        <v>42.8</v>
      </c>
      <c r="XE56" s="19">
        <v>42</v>
      </c>
      <c r="XF56" s="19">
        <v>42</v>
      </c>
      <c r="XG56" s="19">
        <v>0.8</v>
      </c>
      <c r="XH56" s="19">
        <v>14.7</v>
      </c>
      <c r="XI56" s="19">
        <v>14</v>
      </c>
      <c r="XJ56" s="19">
        <v>14</v>
      </c>
      <c r="XK56" s="19">
        <v>0.7</v>
      </c>
      <c r="XL56" s="19"/>
      <c r="XM56" s="19"/>
      <c r="XN56" s="19"/>
      <c r="XO56" s="19">
        <v>0</v>
      </c>
      <c r="XP56" s="19"/>
      <c r="XQ56" s="19"/>
      <c r="XR56" s="19"/>
      <c r="XS56" s="19">
        <v>0</v>
      </c>
      <c r="XT56" s="19">
        <v>16.8</v>
      </c>
      <c r="XU56" s="19">
        <v>17</v>
      </c>
      <c r="XV56" s="19">
        <v>14</v>
      </c>
      <c r="XW56" s="19">
        <v>2.8</v>
      </c>
      <c r="XX56" s="19"/>
      <c r="XY56" s="19"/>
      <c r="XZ56" s="19"/>
      <c r="YA56" s="19">
        <v>0</v>
      </c>
      <c r="YB56" s="19"/>
      <c r="YC56" s="19"/>
      <c r="YD56" s="19"/>
      <c r="YE56" s="19">
        <v>0</v>
      </c>
    </row>
    <row r="57" spans="1:655" ht="25" customHeight="1" x14ac:dyDescent="0.35">
      <c r="A57" s="1"/>
      <c r="B57" s="200" t="s">
        <v>2763</v>
      </c>
      <c r="C57" s="201"/>
      <c r="D57" s="20">
        <v>0</v>
      </c>
      <c r="E57" s="20">
        <v>0</v>
      </c>
      <c r="F57" s="20">
        <v>0</v>
      </c>
      <c r="G57" s="20"/>
      <c r="H57" s="20">
        <v>15537.7</v>
      </c>
      <c r="I57" s="20">
        <v>15523.149359999999</v>
      </c>
      <c r="J57" s="20">
        <v>15523.149359999999</v>
      </c>
      <c r="K57" s="20"/>
      <c r="L57" s="20">
        <v>5235.2</v>
      </c>
      <c r="M57" s="20">
        <v>5074.5902400000004</v>
      </c>
      <c r="N57" s="20">
        <v>5074.5902400000004</v>
      </c>
      <c r="O57" s="20"/>
      <c r="P57" s="20">
        <v>0</v>
      </c>
      <c r="Q57" s="20">
        <v>0</v>
      </c>
      <c r="R57" s="20">
        <v>0</v>
      </c>
      <c r="S57" s="20"/>
      <c r="T57" s="20">
        <v>0</v>
      </c>
      <c r="U57" s="20">
        <v>0</v>
      </c>
      <c r="V57" s="20">
        <v>0</v>
      </c>
      <c r="W57" s="20"/>
      <c r="X57" s="20">
        <v>2167.3000000000002</v>
      </c>
      <c r="Y57" s="20">
        <v>2213.4321599999998</v>
      </c>
      <c r="Z57" s="20">
        <v>2213.4321599999998</v>
      </c>
      <c r="AA57" s="20"/>
      <c r="AB57" s="20">
        <v>4304.75</v>
      </c>
      <c r="AC57" s="20">
        <v>4194.5036700000001</v>
      </c>
      <c r="AD57" s="20">
        <v>4073.8896100000002</v>
      </c>
      <c r="AE57" s="20"/>
      <c r="AF57" s="20">
        <v>0</v>
      </c>
      <c r="AG57" s="20">
        <v>0</v>
      </c>
      <c r="AH57" s="20">
        <v>0</v>
      </c>
      <c r="AI57" s="20"/>
      <c r="AJ57" s="20">
        <v>0</v>
      </c>
      <c r="AK57" s="20">
        <v>0</v>
      </c>
      <c r="AL57" s="20">
        <v>0</v>
      </c>
      <c r="AM57" s="20"/>
      <c r="AN57" s="20">
        <v>3373.55</v>
      </c>
      <c r="AO57" s="20">
        <v>3103.6379999999999</v>
      </c>
      <c r="AP57" s="20">
        <v>3985.1780549999999</v>
      </c>
      <c r="AQ57" s="20"/>
      <c r="AR57" s="20">
        <v>3383.65</v>
      </c>
      <c r="AS57" s="20">
        <v>3103.6379999999999</v>
      </c>
      <c r="AT57" s="20">
        <v>3985.1780549999999</v>
      </c>
      <c r="AU57" s="20"/>
      <c r="AV57" s="20">
        <v>3383.65</v>
      </c>
      <c r="AW57" s="20">
        <v>3103.6379999999999</v>
      </c>
      <c r="AX57" s="20">
        <v>3985.1780549999999</v>
      </c>
      <c r="AY57" s="20"/>
      <c r="AZ57" s="20">
        <v>5714.2</v>
      </c>
      <c r="BA57" s="20">
        <v>4655.4570050000002</v>
      </c>
      <c r="BB57" s="20">
        <v>5977.7670749999997</v>
      </c>
      <c r="BC57" s="20"/>
      <c r="BD57" s="20">
        <v>5056.8</v>
      </c>
      <c r="BE57" s="20">
        <v>5023.1565600000004</v>
      </c>
      <c r="BF57" s="20">
        <v>5023.1565600000004</v>
      </c>
      <c r="BG57" s="20"/>
      <c r="BH57" s="20">
        <v>2649.05</v>
      </c>
      <c r="BI57" s="20">
        <v>2511.5783999999999</v>
      </c>
      <c r="BJ57" s="20">
        <v>2511.5783999999999</v>
      </c>
      <c r="BK57" s="20"/>
      <c r="BL57" s="20">
        <v>11891.15</v>
      </c>
      <c r="BM57" s="20">
        <v>12701.388510000001</v>
      </c>
      <c r="BN57" s="20">
        <v>9080.5349050000004</v>
      </c>
      <c r="BO57" s="20"/>
      <c r="BP57" s="20">
        <v>124.7</v>
      </c>
      <c r="BQ57" s="20">
        <v>106.88303999999999</v>
      </c>
      <c r="BR57" s="20">
        <v>106.88303999999999</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3967.65</v>
      </c>
      <c r="CK57" s="20">
        <v>3952.97568</v>
      </c>
      <c r="CL57" s="20">
        <v>3952.97568</v>
      </c>
      <c r="CM57" s="20"/>
      <c r="CN57" s="20">
        <v>175.6</v>
      </c>
      <c r="CO57" s="20">
        <v>123.77739</v>
      </c>
      <c r="CP57" s="20">
        <v>123.77739</v>
      </c>
      <c r="CQ57" s="20"/>
      <c r="CR57" s="20">
        <v>131.4</v>
      </c>
      <c r="CS57" s="20">
        <v>67.942980000000006</v>
      </c>
      <c r="CT57" s="20">
        <v>67.942980000000006</v>
      </c>
      <c r="CU57" s="20"/>
      <c r="CV57" s="20">
        <v>0</v>
      </c>
      <c r="CW57" s="20">
        <v>0</v>
      </c>
      <c r="CX57" s="20">
        <v>0</v>
      </c>
      <c r="CY57" s="20"/>
      <c r="CZ57" s="20">
        <v>147.15</v>
      </c>
      <c r="DA57" s="20">
        <v>164.05074999999999</v>
      </c>
      <c r="DB57" s="20">
        <v>165.08879999999999</v>
      </c>
      <c r="DC57" s="20"/>
      <c r="DD57" s="20">
        <v>217.7</v>
      </c>
      <c r="DE57" s="20">
        <v>291.06375500000001</v>
      </c>
      <c r="DF57" s="20">
        <v>279.77780999999999</v>
      </c>
      <c r="DG57" s="20"/>
      <c r="DH57" s="20">
        <v>1484.6</v>
      </c>
      <c r="DI57" s="20">
        <v>1426.4017650000001</v>
      </c>
      <c r="DJ57" s="20">
        <v>1473.1911500000001</v>
      </c>
      <c r="DK57" s="20"/>
      <c r="DL57" s="20">
        <v>0</v>
      </c>
      <c r="DM57" s="20">
        <v>0</v>
      </c>
      <c r="DN57" s="20">
        <v>0</v>
      </c>
      <c r="DO57" s="20"/>
      <c r="DP57" s="20">
        <v>0</v>
      </c>
      <c r="DQ57" s="20">
        <v>0</v>
      </c>
      <c r="DR57" s="20">
        <v>0</v>
      </c>
      <c r="DS57" s="20"/>
      <c r="DT57" s="20">
        <v>0</v>
      </c>
      <c r="DU57" s="20">
        <v>0</v>
      </c>
      <c r="DV57" s="20">
        <v>0</v>
      </c>
      <c r="DW57" s="20"/>
      <c r="DX57" s="20">
        <v>0</v>
      </c>
      <c r="DY57" s="20">
        <v>0</v>
      </c>
      <c r="DZ57" s="20">
        <v>0</v>
      </c>
      <c r="EA57" s="20"/>
      <c r="EB57" s="20">
        <v>2343.65</v>
      </c>
      <c r="EC57" s="20">
        <v>2380.670955</v>
      </c>
      <c r="ED57" s="20">
        <v>2321.9872399999999</v>
      </c>
      <c r="EE57" s="20"/>
      <c r="EF57" s="20">
        <v>3993.7</v>
      </c>
      <c r="EG57" s="20">
        <v>4201.1690850000005</v>
      </c>
      <c r="EH57" s="20">
        <v>5123.31041</v>
      </c>
      <c r="EI57" s="20"/>
      <c r="EJ57" s="20">
        <v>0</v>
      </c>
      <c r="EK57" s="20">
        <v>0</v>
      </c>
      <c r="EL57" s="20">
        <v>0</v>
      </c>
      <c r="EM57" s="20"/>
      <c r="EN57" s="20">
        <v>0</v>
      </c>
      <c r="EO57" s="20">
        <v>0</v>
      </c>
      <c r="EP57" s="20">
        <v>0</v>
      </c>
      <c r="EQ57" s="20"/>
      <c r="ER57" s="20">
        <v>0</v>
      </c>
      <c r="ES57" s="20">
        <v>0</v>
      </c>
      <c r="ET57" s="20">
        <v>0</v>
      </c>
      <c r="EU57" s="20"/>
      <c r="EV57" s="20">
        <v>156</v>
      </c>
      <c r="EW57" s="20">
        <v>153.36000000000001</v>
      </c>
      <c r="EX57" s="20">
        <v>153.36000000000001</v>
      </c>
      <c r="EY57" s="20"/>
      <c r="EZ57" s="20">
        <v>11054.75</v>
      </c>
      <c r="FA57" s="20">
        <v>11013.073200000001</v>
      </c>
      <c r="FB57" s="20">
        <v>8883.2542400000002</v>
      </c>
      <c r="FC57" s="20"/>
      <c r="FD57" s="20">
        <v>1638.6</v>
      </c>
      <c r="FE57" s="20">
        <v>1468.7316000000001</v>
      </c>
      <c r="FF57" s="20">
        <v>1468.7316000000001</v>
      </c>
      <c r="FG57" s="20"/>
      <c r="FH57" s="20">
        <v>2674.4</v>
      </c>
      <c r="FI57" s="20">
        <v>3354.7094499999998</v>
      </c>
      <c r="FJ57" s="20">
        <v>3470.353145</v>
      </c>
      <c r="FK57" s="20"/>
      <c r="FL57" s="20">
        <v>923.6</v>
      </c>
      <c r="FM57" s="20">
        <v>545.65488000000005</v>
      </c>
      <c r="FN57" s="20">
        <v>545.65488000000005</v>
      </c>
      <c r="FO57" s="20"/>
      <c r="FP57" s="20">
        <v>451.2</v>
      </c>
      <c r="FQ57" s="20">
        <v>462.86040000000003</v>
      </c>
      <c r="FR57" s="20">
        <v>462.86040000000003</v>
      </c>
      <c r="FS57" s="20"/>
      <c r="FT57" s="20">
        <v>472.8</v>
      </c>
      <c r="FU57" s="20">
        <v>463.60968000000003</v>
      </c>
      <c r="FV57" s="20">
        <v>463.60968000000003</v>
      </c>
      <c r="FW57" s="20"/>
      <c r="FX57" s="20">
        <v>2153.1999999999998</v>
      </c>
      <c r="FY57" s="20">
        <v>2103.7814400000002</v>
      </c>
      <c r="FZ57" s="20">
        <v>2103.7814400000002</v>
      </c>
      <c r="GA57" s="20"/>
      <c r="GB57" s="20">
        <v>4333.55</v>
      </c>
      <c r="GC57" s="20">
        <v>4266.6185949999999</v>
      </c>
      <c r="GD57" s="20">
        <v>4464.0722400000004</v>
      </c>
      <c r="GE57" s="20"/>
      <c r="GF57" s="20">
        <v>4349.3999999999996</v>
      </c>
      <c r="GG57" s="20">
        <v>4266.6185949999999</v>
      </c>
      <c r="GH57" s="20">
        <v>4464.0722400000004</v>
      </c>
      <c r="GI57" s="20"/>
      <c r="GJ57" s="20">
        <v>4390.45</v>
      </c>
      <c r="GK57" s="20">
        <v>4266.6185949999999</v>
      </c>
      <c r="GL57" s="20">
        <v>4464.0722400000004</v>
      </c>
      <c r="GM57" s="20"/>
      <c r="GN57" s="20">
        <v>2631.7</v>
      </c>
      <c r="GO57" s="20">
        <v>2546.1873900000001</v>
      </c>
      <c r="GP57" s="20">
        <v>2461.283985</v>
      </c>
      <c r="GQ57" s="20"/>
      <c r="GR57" s="20">
        <v>196.4</v>
      </c>
      <c r="GS57" s="20">
        <v>218.16</v>
      </c>
      <c r="GT57" s="20">
        <v>218.16</v>
      </c>
      <c r="GU57" s="20"/>
      <c r="GV57" s="20">
        <v>72.45</v>
      </c>
      <c r="GW57" s="20">
        <v>159.0264</v>
      </c>
      <c r="GX57" s="20">
        <v>159.0264</v>
      </c>
      <c r="GY57" s="20"/>
      <c r="GZ57" s="20">
        <v>639.95000000000005</v>
      </c>
      <c r="HA57" s="20">
        <v>647.53697999999997</v>
      </c>
      <c r="HB57" s="20">
        <v>648.02304500000002</v>
      </c>
      <c r="HC57" s="20"/>
      <c r="HD57" s="20">
        <v>1045.05</v>
      </c>
      <c r="HE57" s="20">
        <v>1062.6028799999999</v>
      </c>
      <c r="HF57" s="20">
        <v>1062.6028799999999</v>
      </c>
      <c r="HG57" s="20"/>
      <c r="HH57" s="20">
        <v>0</v>
      </c>
      <c r="HI57" s="20">
        <v>0</v>
      </c>
      <c r="HJ57" s="20">
        <v>93.711839999999995</v>
      </c>
      <c r="HK57" s="20"/>
      <c r="HL57" s="20">
        <v>425.4</v>
      </c>
      <c r="HM57" s="20">
        <v>462.17207999999999</v>
      </c>
      <c r="HN57" s="20">
        <v>462.17207999999999</v>
      </c>
      <c r="HO57" s="20"/>
      <c r="HP57" s="20">
        <v>2541.15</v>
      </c>
      <c r="HQ57" s="20">
        <v>2959.9117350000001</v>
      </c>
      <c r="HR57" s="20">
        <v>3160.4912800000002</v>
      </c>
      <c r="HS57" s="20"/>
      <c r="HT57" s="20">
        <v>0</v>
      </c>
      <c r="HU57" s="20">
        <v>0</v>
      </c>
      <c r="HV57" s="20">
        <v>0</v>
      </c>
      <c r="HW57" s="20"/>
      <c r="HX57" s="20">
        <v>0</v>
      </c>
      <c r="HY57" s="20">
        <v>0</v>
      </c>
      <c r="HZ57" s="20">
        <v>0</v>
      </c>
      <c r="IA57" s="20"/>
      <c r="IB57" s="20">
        <v>0</v>
      </c>
      <c r="IC57" s="20">
        <v>0</v>
      </c>
      <c r="ID57" s="20">
        <v>0</v>
      </c>
      <c r="IE57" s="20"/>
      <c r="IF57" s="20">
        <v>0</v>
      </c>
      <c r="IG57" s="20">
        <v>0</v>
      </c>
      <c r="IH57" s="20">
        <v>0</v>
      </c>
      <c r="II57" s="20"/>
      <c r="IJ57" s="20">
        <v>0</v>
      </c>
      <c r="IK57" s="20">
        <v>0</v>
      </c>
      <c r="IL57" s="20">
        <v>0</v>
      </c>
      <c r="IM57" s="20"/>
      <c r="IN57" s="20">
        <v>804.7</v>
      </c>
      <c r="IO57" s="20">
        <v>0</v>
      </c>
      <c r="IP57" s="20">
        <v>0</v>
      </c>
      <c r="IQ57" s="20"/>
      <c r="IR57" s="20">
        <v>0</v>
      </c>
      <c r="IS57" s="20">
        <v>0</v>
      </c>
      <c r="IT57" s="20">
        <v>0</v>
      </c>
      <c r="IU57" s="20"/>
      <c r="IV57" s="20">
        <v>0</v>
      </c>
      <c r="IW57" s="20">
        <v>0</v>
      </c>
      <c r="IX57" s="20">
        <v>0</v>
      </c>
      <c r="IY57" s="20"/>
      <c r="IZ57" s="20">
        <v>0</v>
      </c>
      <c r="JA57" s="20">
        <v>0</v>
      </c>
      <c r="JB57" s="20">
        <v>0</v>
      </c>
      <c r="JC57" s="20"/>
      <c r="JD57" s="20">
        <v>2083.5500000000002</v>
      </c>
      <c r="JE57" s="20">
        <v>2097.6613299999999</v>
      </c>
      <c r="JF57" s="20">
        <v>2092.5752200000002</v>
      </c>
      <c r="JG57" s="20"/>
      <c r="JH57" s="20">
        <v>0</v>
      </c>
      <c r="JI57" s="20">
        <v>0</v>
      </c>
      <c r="JJ57" s="20">
        <v>0</v>
      </c>
      <c r="JK57" s="20"/>
      <c r="JL57" s="20">
        <v>0</v>
      </c>
      <c r="JM57" s="20">
        <v>0</v>
      </c>
      <c r="JN57" s="20">
        <v>0</v>
      </c>
      <c r="JO57" s="20"/>
      <c r="JP57" s="20">
        <v>3381.05</v>
      </c>
      <c r="JQ57" s="20">
        <v>3342.7167100000001</v>
      </c>
      <c r="JR57" s="20">
        <v>3387.5418199999999</v>
      </c>
      <c r="JS57" s="20"/>
      <c r="JT57" s="20">
        <v>1667.2</v>
      </c>
      <c r="JU57" s="20">
        <v>1671.3582349999999</v>
      </c>
      <c r="JV57" s="20">
        <v>1693.7708050000001</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0</v>
      </c>
      <c r="KS57" s="20">
        <v>0</v>
      </c>
      <c r="KT57" s="20">
        <v>0</v>
      </c>
      <c r="KU57" s="20"/>
      <c r="KV57" s="20">
        <v>0</v>
      </c>
      <c r="KW57" s="20">
        <v>0</v>
      </c>
      <c r="KX57" s="20">
        <v>0</v>
      </c>
      <c r="KY57" s="20"/>
      <c r="KZ57" s="20">
        <v>0</v>
      </c>
      <c r="LA57" s="20">
        <v>0</v>
      </c>
      <c r="LB57" s="20">
        <v>0</v>
      </c>
      <c r="LC57" s="20"/>
      <c r="LD57" s="20">
        <v>100</v>
      </c>
      <c r="LE57" s="20">
        <v>90.057599999999994</v>
      </c>
      <c r="LF57" s="20">
        <v>90.057599999999994</v>
      </c>
      <c r="LG57" s="20"/>
      <c r="LH57" s="20">
        <v>2427.9</v>
      </c>
      <c r="LI57" s="20">
        <v>2423.0516299999999</v>
      </c>
      <c r="LJ57" s="20">
        <v>2750.0228099999999</v>
      </c>
      <c r="LK57" s="20"/>
      <c r="LL57" s="20">
        <v>2744.85</v>
      </c>
      <c r="LM57" s="20">
        <v>2715.0277350000001</v>
      </c>
      <c r="LN57" s="20">
        <v>2865.0124649999998</v>
      </c>
      <c r="LO57" s="20"/>
      <c r="LP57" s="20">
        <v>1543.85</v>
      </c>
      <c r="LQ57" s="20">
        <v>1590.5319</v>
      </c>
      <c r="LR57" s="20">
        <v>1619.0750399999999</v>
      </c>
      <c r="LS57" s="20"/>
      <c r="LT57" s="20">
        <v>1847.3</v>
      </c>
      <c r="LU57" s="20">
        <v>1801.086</v>
      </c>
      <c r="LV57" s="20">
        <v>1885.6320000000001</v>
      </c>
      <c r="LW57" s="20"/>
      <c r="LX57" s="20">
        <v>725.95</v>
      </c>
      <c r="LY57" s="20">
        <v>704.77153999999996</v>
      </c>
      <c r="LZ57" s="20">
        <v>722.34144000000003</v>
      </c>
      <c r="MA57" s="20"/>
      <c r="MB57" s="20">
        <v>0</v>
      </c>
      <c r="MC57" s="20">
        <v>0</v>
      </c>
      <c r="MD57" s="20">
        <v>0</v>
      </c>
      <c r="ME57" s="20"/>
      <c r="MF57" s="20">
        <v>0</v>
      </c>
      <c r="MG57" s="20">
        <v>0</v>
      </c>
      <c r="MH57" s="20">
        <v>0</v>
      </c>
      <c r="MI57" s="20"/>
      <c r="MJ57" s="20">
        <v>0</v>
      </c>
      <c r="MK57" s="20">
        <v>0</v>
      </c>
      <c r="ML57" s="20">
        <v>0</v>
      </c>
      <c r="MM57" s="20"/>
      <c r="MN57" s="20">
        <v>3538.45</v>
      </c>
      <c r="MO57" s="20">
        <v>3493.6870800000002</v>
      </c>
      <c r="MP57" s="20">
        <v>3594.5743200000002</v>
      </c>
      <c r="MQ57" s="20"/>
      <c r="MR57" s="20">
        <v>3555.25</v>
      </c>
      <c r="MS57" s="20">
        <v>3493.6870800000002</v>
      </c>
      <c r="MT57" s="20">
        <v>3594.5743200000002</v>
      </c>
      <c r="MU57" s="20"/>
      <c r="MV57" s="20">
        <v>3586.25</v>
      </c>
      <c r="MW57" s="20">
        <v>3493.6870800000002</v>
      </c>
      <c r="MX57" s="20">
        <v>3594.5743200000002</v>
      </c>
      <c r="MY57" s="20"/>
      <c r="MZ57" s="20">
        <v>0</v>
      </c>
      <c r="NA57" s="20">
        <v>0</v>
      </c>
      <c r="NB57" s="20">
        <v>0</v>
      </c>
      <c r="NC57" s="20"/>
      <c r="ND57" s="20">
        <v>418.9</v>
      </c>
      <c r="NE57" s="20">
        <v>262.5</v>
      </c>
      <c r="NF57" s="20">
        <v>0</v>
      </c>
      <c r="NG57" s="20"/>
      <c r="NH57" s="20">
        <v>0</v>
      </c>
      <c r="NI57" s="20">
        <v>0</v>
      </c>
      <c r="NJ57" s="20">
        <v>0</v>
      </c>
      <c r="NK57" s="20"/>
      <c r="NL57" s="20">
        <v>0</v>
      </c>
      <c r="NM57" s="20">
        <v>0</v>
      </c>
      <c r="NN57" s="20">
        <v>0</v>
      </c>
      <c r="NO57" s="20"/>
      <c r="NP57" s="20">
        <v>0</v>
      </c>
      <c r="NQ57" s="20">
        <v>0</v>
      </c>
      <c r="NR57" s="20">
        <v>0</v>
      </c>
      <c r="NS57" s="20"/>
      <c r="NT57" s="20">
        <v>0</v>
      </c>
      <c r="NU57" s="20">
        <v>0</v>
      </c>
      <c r="NV57" s="20">
        <v>0</v>
      </c>
      <c r="NW57" s="20"/>
      <c r="NX57" s="20">
        <v>0</v>
      </c>
      <c r="NY57" s="20">
        <v>0</v>
      </c>
      <c r="NZ57" s="20">
        <v>0</v>
      </c>
      <c r="OA57" s="20"/>
      <c r="OB57" s="20">
        <v>8.1999999999999993</v>
      </c>
      <c r="OC57" s="20">
        <v>0</v>
      </c>
      <c r="OD57" s="20">
        <v>8.1039999999999992</v>
      </c>
      <c r="OE57" s="20"/>
      <c r="OF57" s="20">
        <v>843.4</v>
      </c>
      <c r="OG57" s="20">
        <v>1050.3591300000001</v>
      </c>
      <c r="OH57" s="20">
        <v>1165.482</v>
      </c>
      <c r="OI57" s="20"/>
      <c r="OJ57" s="20">
        <v>622.1</v>
      </c>
      <c r="OK57" s="20">
        <v>0</v>
      </c>
      <c r="OL57" s="20">
        <v>615.19100000000003</v>
      </c>
      <c r="OM57" s="20"/>
      <c r="ON57" s="20">
        <v>244.2</v>
      </c>
      <c r="OO57" s="20">
        <v>317.60550000000001</v>
      </c>
      <c r="OP57" s="20">
        <v>322.15550000000002</v>
      </c>
      <c r="OQ57" s="20"/>
      <c r="OR57" s="20">
        <v>2.8</v>
      </c>
      <c r="OS57" s="20">
        <v>0</v>
      </c>
      <c r="OT57" s="20">
        <v>2.1</v>
      </c>
      <c r="OU57" s="20"/>
      <c r="OV57" s="20">
        <v>452.2</v>
      </c>
      <c r="OW57" s="20">
        <v>421.46352000000002</v>
      </c>
      <c r="OX57" s="20">
        <v>421.46352000000002</v>
      </c>
      <c r="OY57" s="20"/>
      <c r="OZ57" s="20">
        <v>237.95</v>
      </c>
      <c r="PA57" s="20">
        <v>233.20249999999999</v>
      </c>
      <c r="PB57" s="20">
        <v>229.539365</v>
      </c>
      <c r="PC57" s="20"/>
      <c r="PD57" s="20">
        <v>131.19999999999999</v>
      </c>
      <c r="PE57" s="20">
        <v>136.08000000000001</v>
      </c>
      <c r="PF57" s="20">
        <v>136.08000000000001</v>
      </c>
      <c r="PG57" s="20"/>
      <c r="PH57" s="20">
        <v>18.8</v>
      </c>
      <c r="PI57" s="20">
        <v>24</v>
      </c>
      <c r="PJ57" s="20">
        <v>24</v>
      </c>
      <c r="PK57" s="20"/>
      <c r="PL57" s="20">
        <v>34.6</v>
      </c>
      <c r="PM57" s="20">
        <v>36</v>
      </c>
      <c r="PN57" s="20">
        <v>36</v>
      </c>
      <c r="PO57" s="20"/>
      <c r="PP57" s="20">
        <v>107.9</v>
      </c>
      <c r="PQ57" s="20">
        <v>108</v>
      </c>
      <c r="PR57" s="20">
        <v>108</v>
      </c>
      <c r="PS57" s="20"/>
      <c r="PT57" s="20">
        <v>450.5</v>
      </c>
      <c r="PU57" s="20">
        <v>468.2928</v>
      </c>
      <c r="PV57" s="20">
        <v>468.2928</v>
      </c>
      <c r="PW57" s="20"/>
      <c r="PX57" s="20">
        <v>480</v>
      </c>
      <c r="PY57" s="20">
        <v>468.2928</v>
      </c>
      <c r="PZ57" s="20">
        <v>468.2928</v>
      </c>
      <c r="QA57" s="20"/>
      <c r="QB57" s="20">
        <v>410.2</v>
      </c>
      <c r="QC57" s="20">
        <v>342.84152999999998</v>
      </c>
      <c r="QD57" s="20">
        <v>327.80495999999999</v>
      </c>
      <c r="QE57" s="20"/>
      <c r="QF57" s="20">
        <v>51.7</v>
      </c>
      <c r="QG57" s="20">
        <v>84</v>
      </c>
      <c r="QH57" s="20">
        <v>84</v>
      </c>
      <c r="QI57" s="20"/>
      <c r="QJ57" s="20">
        <v>446.35</v>
      </c>
      <c r="QK57" s="20">
        <v>435.51215999999999</v>
      </c>
      <c r="QL57" s="20">
        <v>435.51215999999999</v>
      </c>
      <c r="QM57" s="20"/>
      <c r="QN57" s="20">
        <v>123.2</v>
      </c>
      <c r="QO57" s="20">
        <v>0</v>
      </c>
      <c r="QP57" s="20">
        <v>117.26</v>
      </c>
      <c r="QQ57" s="20"/>
      <c r="QR57" s="20">
        <v>145.4</v>
      </c>
      <c r="QS57" s="20">
        <v>0</v>
      </c>
      <c r="QT57" s="20">
        <v>151.34100000000001</v>
      </c>
      <c r="QU57" s="20"/>
      <c r="QV57" s="20">
        <v>195.8</v>
      </c>
      <c r="QW57" s="20">
        <v>286.10000000000002</v>
      </c>
      <c r="QX57" s="20">
        <v>175.82499999999999</v>
      </c>
      <c r="QY57" s="20"/>
      <c r="QZ57" s="20">
        <v>534.25</v>
      </c>
      <c r="RA57" s="20">
        <v>735.12501499999996</v>
      </c>
      <c r="RB57" s="20">
        <v>502.53750000000002</v>
      </c>
      <c r="RC57" s="20"/>
      <c r="RD57" s="20">
        <v>108</v>
      </c>
      <c r="RE57" s="20">
        <v>100.8</v>
      </c>
      <c r="RF57" s="20">
        <v>100.8</v>
      </c>
      <c r="RG57" s="20"/>
      <c r="RH57" s="20">
        <v>22.65</v>
      </c>
      <c r="RI57" s="20">
        <v>28.8</v>
      </c>
      <c r="RJ57" s="20">
        <v>28.8</v>
      </c>
      <c r="RK57" s="20"/>
      <c r="RL57" s="20">
        <v>53</v>
      </c>
      <c r="RM57" s="20">
        <v>57.6</v>
      </c>
      <c r="RN57" s="20">
        <v>57.6</v>
      </c>
      <c r="RO57" s="20"/>
      <c r="RP57" s="20">
        <v>53.8</v>
      </c>
      <c r="RQ57" s="20">
        <v>33.6</v>
      </c>
      <c r="RR57" s="20">
        <v>33.6</v>
      </c>
      <c r="RS57" s="20"/>
      <c r="RT57" s="20">
        <v>127.95</v>
      </c>
      <c r="RU57" s="20">
        <v>0</v>
      </c>
      <c r="RV57" s="20">
        <v>119.18600000000001</v>
      </c>
      <c r="RW57" s="20"/>
      <c r="RX57" s="20">
        <v>77.2</v>
      </c>
      <c r="RY57" s="20">
        <v>76.319999999999993</v>
      </c>
      <c r="RZ57" s="20">
        <v>76.319999999999993</v>
      </c>
      <c r="SA57" s="20"/>
      <c r="SB57" s="20">
        <v>262.25</v>
      </c>
      <c r="SC57" s="20">
        <v>219.157275</v>
      </c>
      <c r="SD57" s="20">
        <v>225.151385</v>
      </c>
      <c r="SE57" s="20"/>
      <c r="SF57" s="20">
        <v>54.95</v>
      </c>
      <c r="SG57" s="20">
        <v>48</v>
      </c>
      <c r="SH57" s="20">
        <v>48</v>
      </c>
      <c r="SI57" s="20"/>
      <c r="SJ57" s="20">
        <v>9.6</v>
      </c>
      <c r="SK57" s="20">
        <v>16.8</v>
      </c>
      <c r="SL57" s="20">
        <v>16.8</v>
      </c>
      <c r="SM57" s="20"/>
      <c r="SN57" s="20">
        <v>439.45</v>
      </c>
      <c r="SO57" s="20">
        <v>252.87816000000001</v>
      </c>
      <c r="SP57" s="20">
        <v>252.87816000000001</v>
      </c>
      <c r="SQ57" s="20"/>
      <c r="SR57" s="20">
        <v>143.6</v>
      </c>
      <c r="SS57" s="20">
        <v>144</v>
      </c>
      <c r="ST57" s="20">
        <v>144</v>
      </c>
      <c r="SU57" s="20"/>
      <c r="SV57" s="20">
        <v>232.35</v>
      </c>
      <c r="SW57" s="20">
        <v>168</v>
      </c>
      <c r="SX57" s="20">
        <v>168</v>
      </c>
      <c r="SY57" s="20"/>
      <c r="SZ57" s="20">
        <v>327.5</v>
      </c>
      <c r="TA57" s="20">
        <v>257.56103999999999</v>
      </c>
      <c r="TB57" s="20">
        <v>257.56103999999999</v>
      </c>
      <c r="TC57" s="20"/>
      <c r="TD57" s="20">
        <v>479.3</v>
      </c>
      <c r="TE57" s="20">
        <v>461.26823999999999</v>
      </c>
      <c r="TF57" s="20">
        <v>461.26823999999999</v>
      </c>
      <c r="TG57" s="20"/>
      <c r="TH57" s="20">
        <v>212.8</v>
      </c>
      <c r="TI57" s="20">
        <v>309.21050000000002</v>
      </c>
      <c r="TJ57" s="20">
        <v>309.43799999999999</v>
      </c>
      <c r="TK57" s="20"/>
      <c r="TL57" s="20">
        <v>617.75</v>
      </c>
      <c r="TM57" s="20">
        <v>819.11</v>
      </c>
      <c r="TN57" s="20">
        <v>871.42700000000002</v>
      </c>
      <c r="TO57" s="20"/>
      <c r="TP57" s="20">
        <v>259.5</v>
      </c>
      <c r="TQ57" s="20">
        <v>0</v>
      </c>
      <c r="TR57" s="20">
        <v>251.79050000000001</v>
      </c>
      <c r="TS57" s="20"/>
      <c r="TT57" s="20">
        <v>330.75</v>
      </c>
      <c r="TU57" s="20">
        <v>405.503625</v>
      </c>
      <c r="TV57" s="20">
        <v>541.779</v>
      </c>
      <c r="TW57" s="20"/>
      <c r="TX57" s="20">
        <v>666.85</v>
      </c>
      <c r="TY57" s="20">
        <v>879.8</v>
      </c>
      <c r="TZ57" s="20">
        <v>720.846</v>
      </c>
      <c r="UA57" s="20"/>
      <c r="UB57" s="20">
        <v>21.7</v>
      </c>
      <c r="UC57" s="20">
        <v>33.106999999999999</v>
      </c>
      <c r="UD57" s="20">
        <v>33.106999999999999</v>
      </c>
      <c r="UE57" s="20"/>
      <c r="UF57" s="20">
        <v>37.799999999999997</v>
      </c>
      <c r="UG57" s="20">
        <v>31</v>
      </c>
      <c r="UH57" s="20">
        <v>31</v>
      </c>
      <c r="UI57" s="20"/>
      <c r="UJ57" s="20">
        <v>268.05</v>
      </c>
      <c r="UK57" s="20">
        <v>240</v>
      </c>
      <c r="UL57" s="20">
        <v>240</v>
      </c>
      <c r="UM57" s="20"/>
      <c r="UN57" s="20">
        <v>135.9</v>
      </c>
      <c r="UO57" s="20">
        <v>96</v>
      </c>
      <c r="UP57" s="20">
        <v>96</v>
      </c>
      <c r="UQ57" s="20"/>
      <c r="UR57" s="20">
        <v>0</v>
      </c>
      <c r="US57" s="20">
        <v>0</v>
      </c>
      <c r="UT57" s="20">
        <v>0</v>
      </c>
      <c r="UU57" s="20"/>
      <c r="UV57" s="20">
        <v>246.2</v>
      </c>
      <c r="UW57" s="20">
        <v>257.56103999999999</v>
      </c>
      <c r="UX57" s="20">
        <v>257.56103999999999</v>
      </c>
      <c r="UY57" s="20"/>
      <c r="UZ57" s="20">
        <v>264.55</v>
      </c>
      <c r="VA57" s="20">
        <v>285.65856000000002</v>
      </c>
      <c r="VB57" s="20">
        <v>285.65856000000002</v>
      </c>
      <c r="VC57" s="20"/>
      <c r="VD57" s="20">
        <v>265.55</v>
      </c>
      <c r="VE57" s="20">
        <v>285.65856000000002</v>
      </c>
      <c r="VF57" s="20">
        <v>285.65856000000002</v>
      </c>
      <c r="VG57" s="20"/>
      <c r="VH57" s="20">
        <v>190.2</v>
      </c>
      <c r="VI57" s="20">
        <v>239.59649999999999</v>
      </c>
      <c r="VJ57" s="20">
        <v>241.99549999999999</v>
      </c>
      <c r="VK57" s="20"/>
      <c r="VL57" s="20">
        <v>1961.5</v>
      </c>
      <c r="VM57" s="20">
        <v>0</v>
      </c>
      <c r="VN57" s="20">
        <v>2048.9349999999999</v>
      </c>
      <c r="VO57" s="20"/>
      <c r="VP57" s="20">
        <v>117.45</v>
      </c>
      <c r="VQ57" s="20">
        <v>0</v>
      </c>
      <c r="VR57" s="20">
        <v>131.91499999999999</v>
      </c>
      <c r="VS57" s="20"/>
      <c r="VT57" s="20">
        <v>1076.75</v>
      </c>
      <c r="VU57" s="20">
        <v>0</v>
      </c>
      <c r="VV57" s="20">
        <v>1067.825</v>
      </c>
      <c r="VW57" s="20"/>
      <c r="VX57" s="20">
        <v>14.4</v>
      </c>
      <c r="VY57" s="20">
        <v>14.4</v>
      </c>
      <c r="VZ57" s="20">
        <v>14.4</v>
      </c>
      <c r="WA57" s="20"/>
      <c r="WB57" s="20">
        <v>698.5</v>
      </c>
      <c r="WC57" s="20">
        <v>798.75</v>
      </c>
      <c r="WD57" s="20">
        <v>720.5</v>
      </c>
      <c r="WE57" s="20"/>
      <c r="WF57" s="20">
        <v>632.85</v>
      </c>
      <c r="WG57" s="20">
        <v>599.5</v>
      </c>
      <c r="WH57" s="20">
        <v>610</v>
      </c>
      <c r="WI57" s="20"/>
      <c r="WJ57" s="20">
        <v>791.55</v>
      </c>
      <c r="WK57" s="20">
        <v>0</v>
      </c>
      <c r="WL57" s="20">
        <v>800.52650000000006</v>
      </c>
      <c r="WM57" s="20"/>
      <c r="WN57" s="20">
        <v>116.75</v>
      </c>
      <c r="WO57" s="20">
        <v>0</v>
      </c>
      <c r="WP57" s="20">
        <v>67.061999999999998</v>
      </c>
      <c r="WQ57" s="20"/>
      <c r="WR57" s="20">
        <v>230</v>
      </c>
      <c r="WS57" s="20">
        <v>235.2</v>
      </c>
      <c r="WT57" s="20">
        <v>235.2</v>
      </c>
      <c r="WU57" s="20"/>
      <c r="WV57" s="20">
        <v>479.65</v>
      </c>
      <c r="WW57" s="20">
        <v>461.26823999999999</v>
      </c>
      <c r="WX57" s="20">
        <v>461.26823999999999</v>
      </c>
      <c r="WY57" s="20"/>
      <c r="WZ57" s="20">
        <v>233.15</v>
      </c>
      <c r="XA57" s="20">
        <v>256.8</v>
      </c>
      <c r="XB57" s="20">
        <v>256.8</v>
      </c>
      <c r="XC57" s="20"/>
      <c r="XD57" s="20">
        <v>1035.5</v>
      </c>
      <c r="XE57" s="20">
        <v>1008</v>
      </c>
      <c r="XF57" s="20">
        <v>1008</v>
      </c>
      <c r="XG57" s="20"/>
      <c r="XH57" s="20">
        <v>364.3</v>
      </c>
      <c r="XI57" s="20">
        <v>336</v>
      </c>
      <c r="XJ57" s="20">
        <v>336</v>
      </c>
      <c r="XK57" s="20"/>
      <c r="XL57" s="20">
        <v>0</v>
      </c>
      <c r="XM57" s="20">
        <v>0</v>
      </c>
      <c r="XN57" s="20">
        <v>0</v>
      </c>
      <c r="XO57" s="20"/>
      <c r="XP57" s="20">
        <v>0</v>
      </c>
      <c r="XQ57" s="20">
        <v>0</v>
      </c>
      <c r="XR57" s="20">
        <v>0</v>
      </c>
      <c r="XS57" s="20"/>
      <c r="XT57" s="20">
        <v>401.1</v>
      </c>
      <c r="XU57" s="20">
        <v>349.5</v>
      </c>
      <c r="XV57" s="20">
        <v>336</v>
      </c>
      <c r="XW57" s="20"/>
      <c r="XX57" s="20">
        <v>0</v>
      </c>
      <c r="XY57" s="20">
        <v>0</v>
      </c>
      <c r="XZ57" s="20">
        <v>0</v>
      </c>
      <c r="YA57" s="20"/>
      <c r="YB57" s="20">
        <v>0</v>
      </c>
      <c r="YC57" s="20">
        <v>0</v>
      </c>
      <c r="YD57" s="20">
        <v>0</v>
      </c>
      <c r="YE57" s="20"/>
    </row>
  </sheetData>
  <mergeCells count="331">
    <mergeCell ref="B57:C5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 ref="B5:YE5"/>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7265625" defaultRowHeight="14.5" x14ac:dyDescent="0.35"/>
  <cols>
    <col min="1" max="1" width="2" customWidth="1"/>
    <col min="2" max="2" width="8" customWidth="1"/>
    <col min="3" max="4" width="18" customWidth="1"/>
    <col min="5" max="5" width="10" customWidth="1"/>
  </cols>
  <sheetData>
    <row r="1" spans="1:7" x14ac:dyDescent="0.35">
      <c r="A1" s="1"/>
      <c r="B1" s="1"/>
      <c r="C1" s="1"/>
      <c r="D1" s="1"/>
      <c r="E1" s="1"/>
    </row>
    <row r="2" spans="1:7" x14ac:dyDescent="0.35">
      <c r="A2" s="1"/>
      <c r="B2" s="1"/>
      <c r="C2" s="1"/>
      <c r="D2" s="1"/>
      <c r="E2" s="1"/>
    </row>
    <row r="3" spans="1:7" ht="69" customHeight="1" x14ac:dyDescent="0.35">
      <c r="A3" s="1"/>
      <c r="B3" s="191" t="s">
        <v>0</v>
      </c>
      <c r="C3" s="192"/>
      <c r="D3" s="192"/>
      <c r="E3" s="192"/>
      <c r="F3" s="194"/>
      <c r="G3" s="194"/>
    </row>
    <row r="4" spans="1:7" ht="0" hidden="1" customHeight="1" x14ac:dyDescent="0.35">
      <c r="A4" s="1"/>
      <c r="B4" s="1"/>
      <c r="C4" s="1"/>
      <c r="D4" s="1"/>
      <c r="E4" s="1"/>
    </row>
    <row r="5" spans="1:7" x14ac:dyDescent="0.35">
      <c r="A5" s="1"/>
      <c r="B5" s="1"/>
      <c r="C5" s="1"/>
      <c r="D5" s="1"/>
      <c r="E5" s="1"/>
    </row>
    <row r="6" spans="1:7" x14ac:dyDescent="0.35">
      <c r="A6" s="1"/>
      <c r="B6" s="1" t="s">
        <v>2764</v>
      </c>
      <c r="C6" s="1"/>
      <c r="D6" s="1"/>
      <c r="E6" s="1"/>
    </row>
    <row r="7" spans="1:7" ht="33" customHeight="1" x14ac:dyDescent="0.35">
      <c r="A7" s="1"/>
      <c r="B7" s="3" t="s">
        <v>2765</v>
      </c>
      <c r="C7" s="3" t="s">
        <v>2766</v>
      </c>
      <c r="D7" s="3" t="s">
        <v>2767</v>
      </c>
      <c r="E7" s="3" t="s">
        <v>985</v>
      </c>
    </row>
    <row r="8" spans="1:7" x14ac:dyDescent="0.35">
      <c r="A8" s="1"/>
      <c r="B8" s="146" t="s">
        <v>2768</v>
      </c>
      <c r="C8" s="53">
        <v>5332669.6030000001</v>
      </c>
      <c r="D8" s="53">
        <v>6020604.7490509003</v>
      </c>
      <c r="E8" s="174">
        <v>-0.11426346267945051</v>
      </c>
    </row>
    <row r="9" spans="1:7" x14ac:dyDescent="0.35">
      <c r="A9" s="1"/>
      <c r="B9" s="146" t="s">
        <v>2769</v>
      </c>
      <c r="C9" s="53">
        <v>4702912.6180199999</v>
      </c>
      <c r="D9" s="53">
        <v>4922845.3144624</v>
      </c>
      <c r="E9" s="174">
        <v>-4.4675930766355551E-2</v>
      </c>
    </row>
    <row r="10" spans="1:7" x14ac:dyDescent="0.35">
      <c r="A10" s="1"/>
      <c r="B10" s="146" t="s">
        <v>2770</v>
      </c>
      <c r="C10" s="53">
        <v>5805981.0318099996</v>
      </c>
      <c r="D10" s="53">
        <v>5939030.5823798999</v>
      </c>
      <c r="E10" s="174">
        <v>-2.2402570373123775E-2</v>
      </c>
    </row>
    <row r="11" spans="1:7" x14ac:dyDescent="0.35">
      <c r="A11" s="1"/>
      <c r="B11" s="146" t="s">
        <v>2771</v>
      </c>
      <c r="C11" s="53">
        <v>5181223.5045800004</v>
      </c>
      <c r="D11" s="53">
        <v>5989917.1783713</v>
      </c>
      <c r="E11" s="174">
        <v>-0.13500915784134254</v>
      </c>
    </row>
    <row r="12" spans="1:7" x14ac:dyDescent="0.35">
      <c r="A12" s="1"/>
      <c r="B12" s="146" t="s">
        <v>2772</v>
      </c>
      <c r="C12" s="53">
        <v>5376706.5205199998</v>
      </c>
      <c r="D12" s="53">
        <v>5608894.7145097004</v>
      </c>
      <c r="E12" s="174">
        <v>-4.1396425821481418E-2</v>
      </c>
    </row>
    <row r="13" spans="1:7" x14ac:dyDescent="0.35">
      <c r="A13" s="1"/>
      <c r="B13" s="146" t="s">
        <v>2773</v>
      </c>
      <c r="C13" s="53">
        <v>5769480.3012699997</v>
      </c>
      <c r="D13" s="53">
        <v>5939754.6204035003</v>
      </c>
      <c r="E13" s="174">
        <v>-2.8666894512543502E-2</v>
      </c>
    </row>
    <row r="14" spans="1:7" x14ac:dyDescent="0.35">
      <c r="A14" s="1"/>
      <c r="B14" s="146" t="s">
        <v>2774</v>
      </c>
      <c r="C14" s="53">
        <v>5436324.9977000002</v>
      </c>
      <c r="D14" s="53">
        <v>6618421.7489568004</v>
      </c>
      <c r="E14" s="174">
        <v>-0.17860704501690647</v>
      </c>
    </row>
    <row r="15" spans="1:7" x14ac:dyDescent="0.35">
      <c r="A15" s="1"/>
      <c r="B15" s="146" t="s">
        <v>2775</v>
      </c>
      <c r="C15" s="53">
        <v>5862617.4663300002</v>
      </c>
      <c r="D15" s="53">
        <v>5917275.3524160003</v>
      </c>
      <c r="E15" s="174">
        <v>-9.2370023077738648E-3</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35"/>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7265625" defaultRowHeight="14.5" x14ac:dyDescent="0.3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5">
      <c r="A1" s="1"/>
      <c r="B1" s="1"/>
      <c r="C1" s="1"/>
      <c r="D1" s="1"/>
      <c r="E1" s="1"/>
      <c r="F1" s="1"/>
      <c r="G1" s="1"/>
      <c r="H1" s="1"/>
      <c r="I1" s="1"/>
      <c r="J1" s="1"/>
      <c r="K1" s="1"/>
      <c r="L1" s="1"/>
      <c r="M1" s="1"/>
      <c r="N1" s="1"/>
      <c r="O1" s="1"/>
      <c r="P1" s="1"/>
    </row>
    <row r="2" spans="1:16" x14ac:dyDescent="0.35">
      <c r="A2" s="1"/>
      <c r="B2" s="1"/>
      <c r="C2" s="1"/>
      <c r="D2" s="1"/>
      <c r="E2" s="1"/>
      <c r="F2" s="1"/>
      <c r="G2" s="1"/>
      <c r="H2" s="1"/>
      <c r="I2" s="1"/>
      <c r="J2" s="1"/>
      <c r="K2" s="1"/>
      <c r="L2" s="1"/>
      <c r="M2" s="1"/>
      <c r="N2" s="1"/>
      <c r="O2" s="1"/>
      <c r="P2" s="1"/>
    </row>
    <row r="3" spans="1:16" ht="69" customHeight="1" x14ac:dyDescent="0.35">
      <c r="A3" s="1"/>
      <c r="B3" s="191" t="s">
        <v>0</v>
      </c>
      <c r="C3" s="192"/>
      <c r="D3" s="192"/>
      <c r="E3" s="192"/>
      <c r="F3" s="192"/>
      <c r="G3" s="192"/>
      <c r="H3" s="1"/>
      <c r="I3" s="1"/>
      <c r="J3" s="1"/>
      <c r="K3" s="1"/>
      <c r="L3" s="1"/>
      <c r="M3" s="1"/>
      <c r="N3" s="1"/>
      <c r="O3" s="1"/>
      <c r="P3" s="1"/>
    </row>
    <row r="4" spans="1:16" ht="0" hidden="1" customHeight="1" x14ac:dyDescent="0.35">
      <c r="A4" s="1"/>
      <c r="B4" s="1"/>
      <c r="C4" s="1"/>
      <c r="D4" s="1"/>
      <c r="E4" s="1"/>
      <c r="F4" s="1"/>
      <c r="G4" s="1"/>
      <c r="H4" s="1"/>
      <c r="I4" s="1"/>
      <c r="J4" s="1"/>
      <c r="K4" s="1"/>
      <c r="L4" s="1"/>
      <c r="M4" s="1"/>
      <c r="N4" s="1"/>
      <c r="O4" s="1"/>
      <c r="P4" s="1"/>
    </row>
    <row r="5" spans="1:16" ht="23" x14ac:dyDescent="0.5">
      <c r="A5" s="1"/>
      <c r="B5" s="22" t="s">
        <v>2776</v>
      </c>
      <c r="C5" s="1"/>
      <c r="D5" s="1"/>
      <c r="E5" s="1"/>
      <c r="F5" s="1"/>
      <c r="G5" s="1"/>
      <c r="H5" s="1"/>
      <c r="I5" s="1"/>
      <c r="J5" s="1"/>
      <c r="K5" s="1"/>
      <c r="L5" s="1"/>
      <c r="M5" s="1"/>
      <c r="N5" s="1"/>
      <c r="O5" s="1"/>
      <c r="P5" s="1"/>
    </row>
    <row r="6" spans="1:16" ht="28" x14ac:dyDescent="0.35">
      <c r="A6" s="1"/>
      <c r="B6" s="3" t="s">
        <v>150</v>
      </c>
      <c r="C6" s="3" t="s">
        <v>1184</v>
      </c>
      <c r="D6" s="3" t="s">
        <v>1185</v>
      </c>
      <c r="E6" s="3" t="s">
        <v>1186</v>
      </c>
      <c r="F6" s="3" t="s">
        <v>153</v>
      </c>
      <c r="G6" s="3" t="s">
        <v>154</v>
      </c>
      <c r="H6" s="3" t="s">
        <v>1187</v>
      </c>
      <c r="I6" s="3" t="s">
        <v>1188</v>
      </c>
      <c r="J6" s="3" t="s">
        <v>1189</v>
      </c>
      <c r="K6" s="3" t="s">
        <v>1190</v>
      </c>
      <c r="L6" s="3" t="s">
        <v>1191</v>
      </c>
      <c r="M6" s="3" t="s">
        <v>1192</v>
      </c>
      <c r="N6" s="3" t="s">
        <v>1193</v>
      </c>
      <c r="O6" s="3" t="s">
        <v>1194</v>
      </c>
      <c r="P6" s="3" t="s">
        <v>1195</v>
      </c>
    </row>
    <row r="7" spans="1:16" x14ac:dyDescent="0.35">
      <c r="A7" s="1"/>
      <c r="B7" s="6" t="s">
        <v>616</v>
      </c>
      <c r="C7" s="6" t="s">
        <v>1003</v>
      </c>
      <c r="D7" s="86" t="s">
        <v>65</v>
      </c>
      <c r="E7" s="6" t="s">
        <v>1196</v>
      </c>
      <c r="F7" s="86" t="s">
        <v>18</v>
      </c>
      <c r="G7" s="86" t="s">
        <v>19</v>
      </c>
      <c r="H7" s="86" t="s">
        <v>937</v>
      </c>
      <c r="I7" s="86" t="s">
        <v>937</v>
      </c>
      <c r="J7" s="175" t="s">
        <v>1197</v>
      </c>
      <c r="K7" s="86" t="s">
        <v>937</v>
      </c>
      <c r="L7" s="86" t="s">
        <v>937</v>
      </c>
      <c r="M7" s="86" t="s">
        <v>937</v>
      </c>
      <c r="N7" s="86" t="s">
        <v>937</v>
      </c>
      <c r="O7" s="6" t="s">
        <v>1198</v>
      </c>
      <c r="P7" s="6"/>
    </row>
    <row r="8" spans="1:16" x14ac:dyDescent="0.35">
      <c r="A8" s="1"/>
      <c r="B8" s="6" t="s">
        <v>613</v>
      </c>
      <c r="C8" s="6" t="s">
        <v>1007</v>
      </c>
      <c r="D8" s="86" t="s">
        <v>1199</v>
      </c>
      <c r="E8" s="6" t="s">
        <v>1200</v>
      </c>
      <c r="F8" s="86" t="s">
        <v>18</v>
      </c>
      <c r="G8" s="86" t="s">
        <v>1201</v>
      </c>
      <c r="H8" s="86" t="s">
        <v>937</v>
      </c>
      <c r="I8" s="86" t="s">
        <v>937</v>
      </c>
      <c r="J8" s="175" t="s">
        <v>1197</v>
      </c>
      <c r="K8" s="86" t="s">
        <v>937</v>
      </c>
      <c r="L8" s="86" t="s">
        <v>937</v>
      </c>
      <c r="M8" s="86" t="s">
        <v>937</v>
      </c>
      <c r="N8" s="86" t="s">
        <v>937</v>
      </c>
      <c r="O8" s="6" t="s">
        <v>1198</v>
      </c>
      <c r="P8" s="6"/>
    </row>
    <row r="9" spans="1:16" x14ac:dyDescent="0.35">
      <c r="A9" s="1"/>
      <c r="B9" s="6" t="s">
        <v>613</v>
      </c>
      <c r="C9" s="6" t="s">
        <v>1007</v>
      </c>
      <c r="D9" s="86" t="s">
        <v>65</v>
      </c>
      <c r="E9" s="6" t="s">
        <v>1202</v>
      </c>
      <c r="F9" s="86" t="s">
        <v>1201</v>
      </c>
      <c r="G9" s="86" t="s">
        <v>1203</v>
      </c>
      <c r="H9" s="86" t="s">
        <v>937</v>
      </c>
      <c r="I9" s="86" t="s">
        <v>937</v>
      </c>
      <c r="J9" s="175" t="s">
        <v>1197</v>
      </c>
      <c r="K9" s="86" t="s">
        <v>937</v>
      </c>
      <c r="L9" s="86" t="s">
        <v>937</v>
      </c>
      <c r="M9" s="86" t="s">
        <v>937</v>
      </c>
      <c r="N9" s="86" t="s">
        <v>937</v>
      </c>
      <c r="O9" s="6" t="s">
        <v>1198</v>
      </c>
      <c r="P9" s="6"/>
    </row>
    <row r="10" spans="1:16" x14ac:dyDescent="0.35">
      <c r="A10" s="1"/>
      <c r="B10" s="6" t="s">
        <v>613</v>
      </c>
      <c r="C10" s="6" t="s">
        <v>1007</v>
      </c>
      <c r="D10" s="86" t="s">
        <v>1199</v>
      </c>
      <c r="E10" s="6" t="s">
        <v>1200</v>
      </c>
      <c r="F10" s="86" t="s">
        <v>1203</v>
      </c>
      <c r="G10" s="86" t="s">
        <v>1204</v>
      </c>
      <c r="H10" s="86" t="s">
        <v>937</v>
      </c>
      <c r="I10" s="86" t="s">
        <v>937</v>
      </c>
      <c r="J10" s="175" t="s">
        <v>1197</v>
      </c>
      <c r="K10" s="86" t="s">
        <v>937</v>
      </c>
      <c r="L10" s="86" t="s">
        <v>937</v>
      </c>
      <c r="M10" s="86" t="s">
        <v>937</v>
      </c>
      <c r="N10" s="86" t="s">
        <v>937</v>
      </c>
      <c r="O10" s="6" t="s">
        <v>1198</v>
      </c>
      <c r="P10" s="6"/>
    </row>
    <row r="11" spans="1:16" x14ac:dyDescent="0.35">
      <c r="A11" s="1"/>
      <c r="B11" s="6" t="s">
        <v>613</v>
      </c>
      <c r="C11" s="6" t="s">
        <v>1007</v>
      </c>
      <c r="D11" s="86" t="s">
        <v>65</v>
      </c>
      <c r="E11" s="6" t="s">
        <v>1202</v>
      </c>
      <c r="F11" s="86" t="s">
        <v>1204</v>
      </c>
      <c r="G11" s="86" t="s">
        <v>1205</v>
      </c>
      <c r="H11" s="86" t="s">
        <v>937</v>
      </c>
      <c r="I11" s="86" t="s">
        <v>937</v>
      </c>
      <c r="J11" s="175" t="s">
        <v>1197</v>
      </c>
      <c r="K11" s="86" t="s">
        <v>937</v>
      </c>
      <c r="L11" s="86" t="s">
        <v>937</v>
      </c>
      <c r="M11" s="86" t="s">
        <v>937</v>
      </c>
      <c r="N11" s="86" t="s">
        <v>937</v>
      </c>
      <c r="O11" s="6" t="s">
        <v>1198</v>
      </c>
      <c r="P11" s="6"/>
    </row>
    <row r="12" spans="1:16" x14ac:dyDescent="0.35">
      <c r="A12" s="1"/>
      <c r="B12" s="6" t="s">
        <v>613</v>
      </c>
      <c r="C12" s="6" t="s">
        <v>1007</v>
      </c>
      <c r="D12" s="86" t="s">
        <v>1199</v>
      </c>
      <c r="E12" s="6" t="s">
        <v>1200</v>
      </c>
      <c r="F12" s="86" t="s">
        <v>1205</v>
      </c>
      <c r="G12" s="86" t="s">
        <v>19</v>
      </c>
      <c r="H12" s="86" t="s">
        <v>937</v>
      </c>
      <c r="I12" s="86" t="s">
        <v>937</v>
      </c>
      <c r="J12" s="175" t="s">
        <v>1197</v>
      </c>
      <c r="K12" s="86" t="s">
        <v>937</v>
      </c>
      <c r="L12" s="86" t="s">
        <v>937</v>
      </c>
      <c r="M12" s="86" t="s">
        <v>937</v>
      </c>
      <c r="N12" s="86" t="s">
        <v>937</v>
      </c>
      <c r="O12" s="6" t="s">
        <v>1198</v>
      </c>
      <c r="P12" s="6"/>
    </row>
    <row r="13" spans="1:16" x14ac:dyDescent="0.35">
      <c r="A13" s="1"/>
      <c r="B13" s="6" t="s">
        <v>76</v>
      </c>
      <c r="C13" s="6" t="s">
        <v>1076</v>
      </c>
      <c r="D13" s="86" t="s">
        <v>65</v>
      </c>
      <c r="E13" s="6" t="s">
        <v>1206</v>
      </c>
      <c r="F13" s="86" t="s">
        <v>18</v>
      </c>
      <c r="G13" s="86" t="s">
        <v>1207</v>
      </c>
      <c r="H13" s="86" t="s">
        <v>937</v>
      </c>
      <c r="I13" s="86" t="s">
        <v>1208</v>
      </c>
      <c r="J13" s="176" t="s">
        <v>1209</v>
      </c>
      <c r="K13" s="86" t="s">
        <v>937</v>
      </c>
      <c r="L13" s="86" t="s">
        <v>937</v>
      </c>
      <c r="M13" s="86" t="s">
        <v>937</v>
      </c>
      <c r="N13" s="86" t="s">
        <v>937</v>
      </c>
      <c r="O13" s="6" t="s">
        <v>1198</v>
      </c>
      <c r="P13" s="6"/>
    </row>
    <row r="14" spans="1:16" x14ac:dyDescent="0.35">
      <c r="A14" s="1"/>
      <c r="B14" s="6" t="s">
        <v>76</v>
      </c>
      <c r="C14" s="6" t="s">
        <v>1076</v>
      </c>
      <c r="D14" s="86" t="s">
        <v>65</v>
      </c>
      <c r="E14" s="6" t="s">
        <v>1206</v>
      </c>
      <c r="F14" s="86" t="s">
        <v>1210</v>
      </c>
      <c r="G14" s="86" t="s">
        <v>19</v>
      </c>
      <c r="H14" s="86" t="s">
        <v>1211</v>
      </c>
      <c r="I14" s="86" t="s">
        <v>937</v>
      </c>
      <c r="J14" s="176" t="s">
        <v>1209</v>
      </c>
      <c r="K14" s="86" t="s">
        <v>937</v>
      </c>
      <c r="L14" s="86" t="s">
        <v>937</v>
      </c>
      <c r="M14" s="86" t="s">
        <v>937</v>
      </c>
      <c r="N14" s="86" t="s">
        <v>937</v>
      </c>
      <c r="O14" s="6" t="s">
        <v>1198</v>
      </c>
      <c r="P14" s="6"/>
    </row>
    <row r="15" spans="1:16" x14ac:dyDescent="0.35">
      <c r="A15" s="1"/>
      <c r="B15" s="6" t="s">
        <v>83</v>
      </c>
      <c r="C15" s="6" t="s">
        <v>92</v>
      </c>
      <c r="D15" s="86" t="s">
        <v>65</v>
      </c>
      <c r="E15" s="6" t="s">
        <v>1212</v>
      </c>
      <c r="F15" s="86" t="s">
        <v>18</v>
      </c>
      <c r="G15" s="86" t="s">
        <v>1213</v>
      </c>
      <c r="H15" s="86" t="s">
        <v>937</v>
      </c>
      <c r="I15" s="86" t="s">
        <v>937</v>
      </c>
      <c r="J15" s="177" t="s">
        <v>1214</v>
      </c>
      <c r="K15" s="86" t="s">
        <v>937</v>
      </c>
      <c r="L15" s="86" t="s">
        <v>937</v>
      </c>
      <c r="M15" s="86" t="s">
        <v>937</v>
      </c>
      <c r="N15" s="86" t="s">
        <v>937</v>
      </c>
      <c r="O15" s="6" t="s">
        <v>1198</v>
      </c>
      <c r="P15" s="6"/>
    </row>
    <row r="16" spans="1:16" x14ac:dyDescent="0.35">
      <c r="A16" s="1"/>
      <c r="B16" s="6" t="s">
        <v>83</v>
      </c>
      <c r="C16" s="6" t="s">
        <v>92</v>
      </c>
      <c r="D16" s="86" t="s">
        <v>65</v>
      </c>
      <c r="E16" s="6" t="s">
        <v>1212</v>
      </c>
      <c r="F16" s="86" t="s">
        <v>1213</v>
      </c>
      <c r="G16" s="86" t="s">
        <v>1215</v>
      </c>
      <c r="H16" s="86" t="s">
        <v>937</v>
      </c>
      <c r="I16" s="86" t="s">
        <v>937</v>
      </c>
      <c r="J16" s="176" t="s">
        <v>1209</v>
      </c>
      <c r="K16" s="86" t="s">
        <v>937</v>
      </c>
      <c r="L16" s="86" t="s">
        <v>937</v>
      </c>
      <c r="M16" s="86" t="s">
        <v>937</v>
      </c>
      <c r="N16" s="86" t="s">
        <v>937</v>
      </c>
      <c r="O16" s="6" t="s">
        <v>1198</v>
      </c>
      <c r="P16" s="6"/>
    </row>
    <row r="17" spans="1:16" x14ac:dyDescent="0.35">
      <c r="A17" s="1"/>
      <c r="B17" s="6" t="s">
        <v>83</v>
      </c>
      <c r="C17" s="6" t="s">
        <v>92</v>
      </c>
      <c r="D17" s="86" t="s">
        <v>65</v>
      </c>
      <c r="E17" s="6" t="s">
        <v>1212</v>
      </c>
      <c r="F17" s="86" t="s">
        <v>1215</v>
      </c>
      <c r="G17" s="86" t="s">
        <v>19</v>
      </c>
      <c r="H17" s="86" t="s">
        <v>937</v>
      </c>
      <c r="I17" s="86" t="s">
        <v>937</v>
      </c>
      <c r="J17" s="177" t="s">
        <v>1214</v>
      </c>
      <c r="K17" s="86" t="s">
        <v>937</v>
      </c>
      <c r="L17" s="86" t="s">
        <v>937</v>
      </c>
      <c r="M17" s="86" t="s">
        <v>937</v>
      </c>
      <c r="N17" s="86" t="s">
        <v>937</v>
      </c>
      <c r="O17" s="6" t="s">
        <v>1198</v>
      </c>
      <c r="P17" s="6"/>
    </row>
    <row r="18" spans="1:16" x14ac:dyDescent="0.35">
      <c r="A18" s="1"/>
      <c r="B18" s="6" t="s">
        <v>97</v>
      </c>
      <c r="C18" s="6" t="s">
        <v>98</v>
      </c>
      <c r="D18" s="86" t="s">
        <v>65</v>
      </c>
      <c r="E18" s="6" t="s">
        <v>1216</v>
      </c>
      <c r="F18" s="86" t="s">
        <v>18</v>
      </c>
      <c r="G18" s="86" t="s">
        <v>19</v>
      </c>
      <c r="H18" s="86" t="s">
        <v>937</v>
      </c>
      <c r="I18" s="86" t="s">
        <v>937</v>
      </c>
      <c r="J18" s="176" t="s">
        <v>1209</v>
      </c>
      <c r="K18" s="86" t="s">
        <v>937</v>
      </c>
      <c r="L18" s="86" t="s">
        <v>937</v>
      </c>
      <c r="M18" s="86" t="s">
        <v>937</v>
      </c>
      <c r="N18" s="86" t="s">
        <v>937</v>
      </c>
      <c r="O18" s="6" t="s">
        <v>1198</v>
      </c>
      <c r="P18" s="6"/>
    </row>
    <row r="19" spans="1:16" ht="25" x14ac:dyDescent="0.35">
      <c r="A19" s="1"/>
      <c r="B19" s="6" t="s">
        <v>614</v>
      </c>
      <c r="C19" s="6" t="s">
        <v>1101</v>
      </c>
      <c r="D19" s="86" t="s">
        <v>1102</v>
      </c>
      <c r="E19" s="6" t="s">
        <v>1217</v>
      </c>
      <c r="F19" s="86" t="s">
        <v>18</v>
      </c>
      <c r="G19" s="86" t="s">
        <v>19</v>
      </c>
      <c r="H19" s="86" t="s">
        <v>937</v>
      </c>
      <c r="I19" s="86" t="s">
        <v>937</v>
      </c>
      <c r="J19" s="175" t="s">
        <v>1197</v>
      </c>
      <c r="K19" s="86" t="s">
        <v>937</v>
      </c>
      <c r="L19" s="86" t="s">
        <v>937</v>
      </c>
      <c r="M19" s="86" t="s">
        <v>937</v>
      </c>
      <c r="N19" s="86" t="s">
        <v>937</v>
      </c>
      <c r="O19" s="6" t="s">
        <v>1198</v>
      </c>
      <c r="P19" s="6"/>
    </row>
    <row r="20" spans="1:16" ht="25" x14ac:dyDescent="0.35">
      <c r="A20" s="1"/>
      <c r="B20" s="6" t="s">
        <v>614</v>
      </c>
      <c r="C20" s="6" t="s">
        <v>1101</v>
      </c>
      <c r="D20" s="86" t="s">
        <v>1103</v>
      </c>
      <c r="E20" s="6" t="s">
        <v>1218</v>
      </c>
      <c r="F20" s="86" t="s">
        <v>18</v>
      </c>
      <c r="G20" s="86" t="s">
        <v>19</v>
      </c>
      <c r="H20" s="86" t="s">
        <v>937</v>
      </c>
      <c r="I20" s="86" t="s">
        <v>937</v>
      </c>
      <c r="J20" s="175" t="s">
        <v>1197</v>
      </c>
      <c r="K20" s="86" t="s">
        <v>937</v>
      </c>
      <c r="L20" s="86" t="s">
        <v>937</v>
      </c>
      <c r="M20" s="86" t="s">
        <v>937</v>
      </c>
      <c r="N20" s="86" t="s">
        <v>937</v>
      </c>
      <c r="O20" s="6" t="s">
        <v>1198</v>
      </c>
      <c r="P20" s="6"/>
    </row>
    <row r="21" spans="1:16" x14ac:dyDescent="0.35">
      <c r="A21" s="1"/>
      <c r="B21" s="6" t="s">
        <v>101</v>
      </c>
      <c r="C21" s="6" t="s">
        <v>104</v>
      </c>
      <c r="D21" s="86" t="s">
        <v>65</v>
      </c>
      <c r="E21" s="6" t="s">
        <v>1219</v>
      </c>
      <c r="F21" s="86" t="s">
        <v>18</v>
      </c>
      <c r="G21" s="86" t="s">
        <v>1220</v>
      </c>
      <c r="H21" s="86" t="s">
        <v>937</v>
      </c>
      <c r="I21" s="86" t="s">
        <v>937</v>
      </c>
      <c r="J21" s="178" t="s">
        <v>1221</v>
      </c>
      <c r="K21" s="86" t="s">
        <v>937</v>
      </c>
      <c r="L21" s="86" t="s">
        <v>937</v>
      </c>
      <c r="M21" s="86" t="s">
        <v>937</v>
      </c>
      <c r="N21" s="86" t="s">
        <v>937</v>
      </c>
      <c r="O21" s="6" t="s">
        <v>1198</v>
      </c>
      <c r="P21" s="6"/>
    </row>
    <row r="22" spans="1:16" x14ac:dyDescent="0.35">
      <c r="A22" s="1"/>
      <c r="B22" s="6" t="s">
        <v>101</v>
      </c>
      <c r="C22" s="6" t="s">
        <v>104</v>
      </c>
      <c r="D22" s="86" t="s">
        <v>65</v>
      </c>
      <c r="E22" s="6" t="s">
        <v>1219</v>
      </c>
      <c r="F22" s="86" t="s">
        <v>1220</v>
      </c>
      <c r="G22" s="86" t="s">
        <v>1222</v>
      </c>
      <c r="H22" s="86" t="s">
        <v>937</v>
      </c>
      <c r="I22" s="86" t="s">
        <v>937</v>
      </c>
      <c r="J22" s="176" t="s">
        <v>1209</v>
      </c>
      <c r="K22" s="86" t="s">
        <v>937</v>
      </c>
      <c r="L22" s="86" t="s">
        <v>937</v>
      </c>
      <c r="M22" s="86" t="s">
        <v>937</v>
      </c>
      <c r="N22" s="86" t="s">
        <v>937</v>
      </c>
      <c r="O22" s="6" t="s">
        <v>1198</v>
      </c>
      <c r="P22" s="6"/>
    </row>
    <row r="23" spans="1:16" x14ac:dyDescent="0.35">
      <c r="A23" s="1"/>
      <c r="B23" s="6" t="s">
        <v>101</v>
      </c>
      <c r="C23" s="6" t="s">
        <v>104</v>
      </c>
      <c r="D23" s="86" t="s">
        <v>65</v>
      </c>
      <c r="E23" s="6" t="s">
        <v>1219</v>
      </c>
      <c r="F23" s="86" t="s">
        <v>1222</v>
      </c>
      <c r="G23" s="86" t="s">
        <v>1223</v>
      </c>
      <c r="H23" s="86" t="s">
        <v>937</v>
      </c>
      <c r="I23" s="86" t="s">
        <v>937</v>
      </c>
      <c r="J23" s="178" t="s">
        <v>1221</v>
      </c>
      <c r="K23" s="86" t="s">
        <v>937</v>
      </c>
      <c r="L23" s="86" t="s">
        <v>937</v>
      </c>
      <c r="M23" s="86" t="s">
        <v>937</v>
      </c>
      <c r="N23" s="86" t="s">
        <v>937</v>
      </c>
      <c r="O23" s="6" t="s">
        <v>1198</v>
      </c>
      <c r="P23" s="6"/>
    </row>
    <row r="24" spans="1:16" x14ac:dyDescent="0.35">
      <c r="A24" s="1"/>
      <c r="B24" s="6" t="s">
        <v>101</v>
      </c>
      <c r="C24" s="6" t="s">
        <v>104</v>
      </c>
      <c r="D24" s="86" t="s">
        <v>65</v>
      </c>
      <c r="E24" s="6" t="s">
        <v>1219</v>
      </c>
      <c r="F24" s="86" t="s">
        <v>1223</v>
      </c>
      <c r="G24" s="86" t="s">
        <v>1224</v>
      </c>
      <c r="H24" s="86" t="s">
        <v>937</v>
      </c>
      <c r="I24" s="86" t="s">
        <v>937</v>
      </c>
      <c r="J24" s="177" t="s">
        <v>1214</v>
      </c>
      <c r="K24" s="86" t="s">
        <v>937</v>
      </c>
      <c r="L24" s="86" t="s">
        <v>937</v>
      </c>
      <c r="M24" s="86" t="s">
        <v>937</v>
      </c>
      <c r="N24" s="86" t="s">
        <v>937</v>
      </c>
      <c r="O24" s="6" t="s">
        <v>1198</v>
      </c>
      <c r="P24" s="6"/>
    </row>
    <row r="25" spans="1:16" ht="50" x14ac:dyDescent="0.35">
      <c r="A25" s="1"/>
      <c r="B25" s="6" t="s">
        <v>101</v>
      </c>
      <c r="C25" s="6" t="s">
        <v>104</v>
      </c>
      <c r="D25" s="86" t="s">
        <v>65</v>
      </c>
      <c r="E25" s="6" t="s">
        <v>1219</v>
      </c>
      <c r="F25" s="86" t="s">
        <v>1224</v>
      </c>
      <c r="G25" s="86" t="s">
        <v>1225</v>
      </c>
      <c r="H25" s="86" t="s">
        <v>937</v>
      </c>
      <c r="I25" s="86" t="s">
        <v>937</v>
      </c>
      <c r="J25" s="176" t="s">
        <v>1209</v>
      </c>
      <c r="K25" s="86" t="s">
        <v>937</v>
      </c>
      <c r="L25" s="86" t="s">
        <v>937</v>
      </c>
      <c r="M25" s="86" t="s">
        <v>937</v>
      </c>
      <c r="N25" s="86" t="s">
        <v>937</v>
      </c>
      <c r="O25" s="6" t="s">
        <v>1198</v>
      </c>
      <c r="P25" s="6" t="s">
        <v>1226</v>
      </c>
    </row>
    <row r="26" spans="1:16" x14ac:dyDescent="0.35">
      <c r="A26" s="1"/>
      <c r="B26" s="6" t="s">
        <v>101</v>
      </c>
      <c r="C26" s="6" t="s">
        <v>104</v>
      </c>
      <c r="D26" s="86" t="s">
        <v>65</v>
      </c>
      <c r="E26" s="6" t="s">
        <v>1219</v>
      </c>
      <c r="F26" s="86" t="s">
        <v>1225</v>
      </c>
      <c r="G26" s="86" t="s">
        <v>19</v>
      </c>
      <c r="H26" s="86" t="s">
        <v>937</v>
      </c>
      <c r="I26" s="86" t="s">
        <v>937</v>
      </c>
      <c r="J26" s="178" t="s">
        <v>1221</v>
      </c>
      <c r="K26" s="86" t="s">
        <v>937</v>
      </c>
      <c r="L26" s="86" t="s">
        <v>937</v>
      </c>
      <c r="M26" s="86" t="s">
        <v>937</v>
      </c>
      <c r="N26" s="86" t="s">
        <v>937</v>
      </c>
      <c r="O26" s="6" t="s">
        <v>1198</v>
      </c>
      <c r="P26" s="6"/>
    </row>
    <row r="27" spans="1:16" x14ac:dyDescent="0.35">
      <c r="A27" s="1"/>
      <c r="B27" s="6" t="s">
        <v>101</v>
      </c>
      <c r="C27" s="6" t="s">
        <v>110</v>
      </c>
      <c r="D27" s="86" t="s">
        <v>65</v>
      </c>
      <c r="E27" s="6" t="s">
        <v>1227</v>
      </c>
      <c r="F27" s="86" t="s">
        <v>18</v>
      </c>
      <c r="G27" s="86" t="s">
        <v>19</v>
      </c>
      <c r="H27" s="86" t="s">
        <v>937</v>
      </c>
      <c r="I27" s="86" t="s">
        <v>937</v>
      </c>
      <c r="J27" s="176" t="s">
        <v>1209</v>
      </c>
      <c r="K27" s="86" t="s">
        <v>937</v>
      </c>
      <c r="L27" s="86" t="s">
        <v>937</v>
      </c>
      <c r="M27" s="86" t="s">
        <v>937</v>
      </c>
      <c r="N27" s="86" t="s">
        <v>937</v>
      </c>
      <c r="O27" s="6" t="s">
        <v>1198</v>
      </c>
      <c r="P27" s="6"/>
    </row>
    <row r="28" spans="1:16" x14ac:dyDescent="0.35">
      <c r="A28" s="1"/>
      <c r="B28" s="6" t="s">
        <v>121</v>
      </c>
      <c r="C28" s="6" t="s">
        <v>128</v>
      </c>
      <c r="D28" s="86" t="s">
        <v>65</v>
      </c>
      <c r="E28" s="6" t="s">
        <v>1228</v>
      </c>
      <c r="F28" s="86" t="s">
        <v>18</v>
      </c>
      <c r="G28" s="86" t="s">
        <v>1229</v>
      </c>
      <c r="H28" s="86" t="s">
        <v>937</v>
      </c>
      <c r="I28" s="86" t="s">
        <v>937</v>
      </c>
      <c r="J28" s="176" t="s">
        <v>1209</v>
      </c>
      <c r="K28" s="86" t="s">
        <v>937</v>
      </c>
      <c r="L28" s="86" t="s">
        <v>937</v>
      </c>
      <c r="M28" s="86" t="s">
        <v>937</v>
      </c>
      <c r="N28" s="86" t="s">
        <v>937</v>
      </c>
      <c r="O28" s="6" t="s">
        <v>1198</v>
      </c>
      <c r="P28" s="6"/>
    </row>
    <row r="29" spans="1:16" x14ac:dyDescent="0.35">
      <c r="A29" s="1"/>
      <c r="B29" s="6" t="s">
        <v>121</v>
      </c>
      <c r="C29" s="6" t="s">
        <v>128</v>
      </c>
      <c r="D29" s="86" t="s">
        <v>65</v>
      </c>
      <c r="E29" s="6" t="s">
        <v>1228</v>
      </c>
      <c r="F29" s="86" t="s">
        <v>1229</v>
      </c>
      <c r="G29" s="86" t="s">
        <v>19</v>
      </c>
      <c r="H29" s="86" t="s">
        <v>937</v>
      </c>
      <c r="I29" s="86" t="s">
        <v>937</v>
      </c>
      <c r="J29" s="177" t="s">
        <v>1214</v>
      </c>
      <c r="K29" s="86" t="s">
        <v>937</v>
      </c>
      <c r="L29" s="86" t="s">
        <v>937</v>
      </c>
      <c r="M29" s="86" t="s">
        <v>937</v>
      </c>
      <c r="N29" s="86" t="s">
        <v>937</v>
      </c>
      <c r="O29" s="6" t="s">
        <v>1198</v>
      </c>
      <c r="P29" s="6"/>
    </row>
    <row r="30" spans="1:16" x14ac:dyDescent="0.35">
      <c r="A30" s="1"/>
      <c r="B30" s="6" t="s">
        <v>598</v>
      </c>
      <c r="C30" s="6" t="s">
        <v>1019</v>
      </c>
      <c r="D30" s="86" t="s">
        <v>65</v>
      </c>
      <c r="E30" s="6" t="s">
        <v>1230</v>
      </c>
      <c r="F30" s="86" t="s">
        <v>18</v>
      </c>
      <c r="G30" s="86" t="s">
        <v>19</v>
      </c>
      <c r="H30" s="86" t="s">
        <v>937</v>
      </c>
      <c r="I30" s="86" t="s">
        <v>937</v>
      </c>
      <c r="J30" s="176" t="s">
        <v>1209</v>
      </c>
      <c r="K30" s="86" t="s">
        <v>937</v>
      </c>
      <c r="L30" s="86" t="s">
        <v>937</v>
      </c>
      <c r="M30" s="86" t="s">
        <v>937</v>
      </c>
      <c r="N30" s="86" t="s">
        <v>937</v>
      </c>
      <c r="O30" s="6" t="s">
        <v>1198</v>
      </c>
      <c r="P30" s="6"/>
    </row>
    <row r="31" spans="1:16" x14ac:dyDescent="0.35">
      <c r="A31" s="1"/>
      <c r="B31" s="6" t="s">
        <v>598</v>
      </c>
      <c r="C31" s="6" t="s">
        <v>1130</v>
      </c>
      <c r="D31" s="86" t="s">
        <v>65</v>
      </c>
      <c r="E31" s="6" t="s">
        <v>1231</v>
      </c>
      <c r="F31" s="86" t="s">
        <v>18</v>
      </c>
      <c r="G31" s="86" t="s">
        <v>19</v>
      </c>
      <c r="H31" s="86" t="s">
        <v>1232</v>
      </c>
      <c r="I31" s="86" t="s">
        <v>937</v>
      </c>
      <c r="J31" s="176" t="s">
        <v>1209</v>
      </c>
      <c r="K31" s="86" t="s">
        <v>937</v>
      </c>
      <c r="L31" s="86" t="s">
        <v>937</v>
      </c>
      <c r="M31" s="86" t="s">
        <v>937</v>
      </c>
      <c r="N31" s="86" t="s">
        <v>937</v>
      </c>
      <c r="O31" s="6" t="s">
        <v>1198</v>
      </c>
      <c r="P31" s="6"/>
    </row>
    <row r="32" spans="1:16" x14ac:dyDescent="0.35">
      <c r="A32" s="1"/>
      <c r="B32" s="6" t="s">
        <v>598</v>
      </c>
      <c r="C32" s="6" t="s">
        <v>1131</v>
      </c>
      <c r="D32" s="86" t="s">
        <v>65</v>
      </c>
      <c r="E32" s="6" t="s">
        <v>1233</v>
      </c>
      <c r="F32" s="86" t="s">
        <v>18</v>
      </c>
      <c r="G32" s="86" t="s">
        <v>19</v>
      </c>
      <c r="H32" s="86" t="s">
        <v>937</v>
      </c>
      <c r="I32" s="86" t="s">
        <v>937</v>
      </c>
      <c r="J32" s="176" t="s">
        <v>1209</v>
      </c>
      <c r="K32" s="86" t="s">
        <v>937</v>
      </c>
      <c r="L32" s="86" t="s">
        <v>937</v>
      </c>
      <c r="M32" s="86" t="s">
        <v>937</v>
      </c>
      <c r="N32" s="86" t="s">
        <v>937</v>
      </c>
      <c r="O32" s="6" t="s">
        <v>1198</v>
      </c>
      <c r="P32" s="6"/>
    </row>
    <row r="33" spans="1:16" x14ac:dyDescent="0.35">
      <c r="A33" s="1"/>
      <c r="B33" s="6" t="s">
        <v>598</v>
      </c>
      <c r="C33" s="6" t="s">
        <v>1132</v>
      </c>
      <c r="D33" s="86" t="s">
        <v>40</v>
      </c>
      <c r="E33" s="6" t="s">
        <v>1234</v>
      </c>
      <c r="F33" s="86" t="s">
        <v>18</v>
      </c>
      <c r="G33" s="86" t="s">
        <v>41</v>
      </c>
      <c r="H33" s="86" t="s">
        <v>937</v>
      </c>
      <c r="I33" s="86" t="s">
        <v>937</v>
      </c>
      <c r="J33" s="176" t="s">
        <v>1209</v>
      </c>
      <c r="K33" s="86" t="s">
        <v>937</v>
      </c>
      <c r="L33" s="86" t="s">
        <v>937</v>
      </c>
      <c r="M33" s="86" t="s">
        <v>937</v>
      </c>
      <c r="N33" s="86" t="s">
        <v>937</v>
      </c>
      <c r="O33" s="6" t="s">
        <v>1198</v>
      </c>
      <c r="P33" s="6"/>
    </row>
    <row r="34" spans="1:16" x14ac:dyDescent="0.35">
      <c r="A34" s="1"/>
      <c r="B34" s="6" t="s">
        <v>598</v>
      </c>
      <c r="C34" s="6" t="s">
        <v>1132</v>
      </c>
      <c r="D34" s="86" t="s">
        <v>40</v>
      </c>
      <c r="E34" s="6" t="s">
        <v>1234</v>
      </c>
      <c r="F34" s="86" t="s">
        <v>1235</v>
      </c>
      <c r="G34" s="86" t="s">
        <v>19</v>
      </c>
      <c r="H34" s="86" t="s">
        <v>42</v>
      </c>
      <c r="I34" s="86" t="s">
        <v>937</v>
      </c>
      <c r="J34" s="176" t="s">
        <v>1209</v>
      </c>
      <c r="K34" s="86" t="s">
        <v>937</v>
      </c>
      <c r="L34" s="86" t="s">
        <v>937</v>
      </c>
      <c r="M34" s="86" t="s">
        <v>937</v>
      </c>
      <c r="N34" s="86" t="s">
        <v>937</v>
      </c>
      <c r="O34" s="6" t="s">
        <v>1198</v>
      </c>
      <c r="P34" s="6"/>
    </row>
    <row r="35" spans="1:16" ht="26" x14ac:dyDescent="0.35">
      <c r="A35" s="1"/>
      <c r="B35" s="6" t="s">
        <v>134</v>
      </c>
      <c r="C35" s="6" t="s">
        <v>135</v>
      </c>
      <c r="D35" s="86" t="s">
        <v>294</v>
      </c>
      <c r="E35" s="6" t="s">
        <v>1236</v>
      </c>
      <c r="F35" s="86" t="s">
        <v>1237</v>
      </c>
      <c r="G35" s="86" t="s">
        <v>1238</v>
      </c>
      <c r="H35" s="86" t="s">
        <v>1239</v>
      </c>
      <c r="I35" s="86" t="s">
        <v>1240</v>
      </c>
      <c r="J35" s="179" t="s">
        <v>1241</v>
      </c>
      <c r="K35" s="86" t="s">
        <v>937</v>
      </c>
      <c r="L35" s="86" t="s">
        <v>937</v>
      </c>
      <c r="M35" s="86" t="s">
        <v>937</v>
      </c>
      <c r="N35" s="86" t="s">
        <v>937</v>
      </c>
      <c r="O35" s="6" t="s">
        <v>1198</v>
      </c>
      <c r="P35" s="6" t="s">
        <v>1242</v>
      </c>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8.7265625" defaultRowHeight="14.5" x14ac:dyDescent="0.35"/>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91" t="s">
        <v>0</v>
      </c>
      <c r="C3" s="192"/>
      <c r="D3" s="192"/>
      <c r="E3" s="192"/>
      <c r="F3" s="192"/>
      <c r="G3" s="192"/>
      <c r="H3" s="1"/>
    </row>
    <row r="4" spans="1:8" ht="0" hidden="1" customHeight="1" x14ac:dyDescent="0.35">
      <c r="A4" s="1"/>
      <c r="B4" s="1"/>
      <c r="C4" s="1"/>
      <c r="D4" s="1"/>
      <c r="E4" s="1"/>
      <c r="F4" s="1"/>
      <c r="G4" s="1"/>
      <c r="H4" s="1"/>
    </row>
    <row r="5" spans="1:8" ht="30" customHeight="1" x14ac:dyDescent="0.5">
      <c r="A5" s="1"/>
      <c r="B5" s="22" t="s">
        <v>2777</v>
      </c>
      <c r="C5" s="1"/>
      <c r="D5" s="1"/>
      <c r="E5" s="1"/>
      <c r="F5" s="1"/>
      <c r="G5" s="1"/>
      <c r="H5" s="1"/>
    </row>
    <row r="6" spans="1:8" ht="53" customHeight="1" x14ac:dyDescent="0.35">
      <c r="A6" s="1"/>
      <c r="B6" s="3" t="s">
        <v>4</v>
      </c>
      <c r="C6" s="3" t="s">
        <v>2778</v>
      </c>
      <c r="D6" s="3" t="s">
        <v>2779</v>
      </c>
      <c r="E6" s="3" t="s">
        <v>7</v>
      </c>
      <c r="F6" s="3" t="s">
        <v>8</v>
      </c>
      <c r="G6" s="3" t="s">
        <v>2780</v>
      </c>
      <c r="H6" s="3" t="s">
        <v>1504</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7265625" defaultRowHeight="14.5" x14ac:dyDescent="0.35"/>
  <cols>
    <col min="1" max="1" width="2" customWidth="1"/>
    <col min="2" max="150" width="20" customWidth="1"/>
  </cols>
  <sheetData>
    <row r="1" spans="1:150"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5">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3" x14ac:dyDescent="0.5">
      <c r="A5" s="1"/>
      <c r="B5" s="22" t="s">
        <v>2781</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5">
      <c r="A6" s="1"/>
      <c r="B6" s="1" t="s">
        <v>2782</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5">
      <c r="A7" s="1"/>
      <c r="B7" s="1" t="s">
        <v>2783</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5">
      <c r="A8" s="1"/>
      <c r="B8" s="180" t="s">
        <v>937</v>
      </c>
      <c r="C8" s="180" t="s">
        <v>937</v>
      </c>
      <c r="D8" s="180" t="s">
        <v>937</v>
      </c>
      <c r="E8" s="180" t="s">
        <v>937</v>
      </c>
      <c r="F8" s="180" t="s">
        <v>937</v>
      </c>
      <c r="G8" s="180" t="s">
        <v>2784</v>
      </c>
      <c r="H8" s="180" t="s">
        <v>937</v>
      </c>
      <c r="I8" s="180" t="s">
        <v>937</v>
      </c>
      <c r="J8" s="180" t="s">
        <v>2785</v>
      </c>
      <c r="K8" s="180" t="s">
        <v>937</v>
      </c>
      <c r="L8" s="180" t="s">
        <v>937</v>
      </c>
      <c r="M8" s="180" t="s">
        <v>2786</v>
      </c>
      <c r="N8" s="180" t="s">
        <v>937</v>
      </c>
      <c r="O8" s="180" t="s">
        <v>937</v>
      </c>
      <c r="P8" s="180" t="s">
        <v>2787</v>
      </c>
      <c r="Q8" s="180" t="s">
        <v>937</v>
      </c>
      <c r="R8" s="180" t="s">
        <v>937</v>
      </c>
      <c r="S8" s="180" t="s">
        <v>2788</v>
      </c>
      <c r="T8" s="180" t="s">
        <v>937</v>
      </c>
      <c r="U8" s="180" t="s">
        <v>937</v>
      </c>
      <c r="V8" s="180" t="s">
        <v>2789</v>
      </c>
      <c r="W8" s="180" t="s">
        <v>937</v>
      </c>
      <c r="X8" s="180" t="s">
        <v>937</v>
      </c>
      <c r="Y8" s="180" t="s">
        <v>2790</v>
      </c>
      <c r="Z8" s="180" t="s">
        <v>937</v>
      </c>
      <c r="AA8" s="180" t="s">
        <v>937</v>
      </c>
      <c r="AB8" s="180" t="s">
        <v>2791</v>
      </c>
      <c r="AC8" s="180" t="s">
        <v>937</v>
      </c>
      <c r="AD8" s="180" t="s">
        <v>937</v>
      </c>
      <c r="AE8" s="180" t="s">
        <v>2792</v>
      </c>
      <c r="AF8" s="180" t="s">
        <v>937</v>
      </c>
      <c r="AG8" s="180" t="s">
        <v>937</v>
      </c>
      <c r="AH8" s="180" t="s">
        <v>2793</v>
      </c>
      <c r="AI8" s="180" t="s">
        <v>937</v>
      </c>
      <c r="AJ8" s="180" t="s">
        <v>937</v>
      </c>
      <c r="AK8" s="180" t="s">
        <v>2794</v>
      </c>
      <c r="AL8" s="180" t="s">
        <v>937</v>
      </c>
      <c r="AM8" s="180" t="s">
        <v>937</v>
      </c>
      <c r="AN8" s="180" t="s">
        <v>2795</v>
      </c>
      <c r="AO8" s="180" t="s">
        <v>937</v>
      </c>
      <c r="AP8" s="180" t="s">
        <v>937</v>
      </c>
      <c r="AQ8" s="180" t="s">
        <v>2796</v>
      </c>
      <c r="AR8" s="180" t="s">
        <v>937</v>
      </c>
      <c r="AS8" s="180" t="s">
        <v>937</v>
      </c>
      <c r="AT8" s="180" t="s">
        <v>2797</v>
      </c>
      <c r="AU8" s="180" t="s">
        <v>937</v>
      </c>
      <c r="AV8" s="180" t="s">
        <v>937</v>
      </c>
      <c r="AW8" s="180" t="s">
        <v>2798</v>
      </c>
      <c r="AX8" s="180" t="s">
        <v>937</v>
      </c>
      <c r="AY8" s="180" t="s">
        <v>937</v>
      </c>
      <c r="AZ8" s="180" t="s">
        <v>2799</v>
      </c>
      <c r="BA8" s="180" t="s">
        <v>937</v>
      </c>
      <c r="BB8" s="180" t="s">
        <v>937</v>
      </c>
      <c r="BC8" s="180" t="s">
        <v>2800</v>
      </c>
      <c r="BD8" s="180" t="s">
        <v>937</v>
      </c>
      <c r="BE8" s="180" t="s">
        <v>937</v>
      </c>
      <c r="BF8" s="180" t="s">
        <v>2801</v>
      </c>
      <c r="BG8" s="180" t="s">
        <v>937</v>
      </c>
      <c r="BH8" s="180" t="s">
        <v>937</v>
      </c>
      <c r="BI8" s="180" t="s">
        <v>2802</v>
      </c>
      <c r="BJ8" s="180" t="s">
        <v>937</v>
      </c>
      <c r="BK8" s="180" t="s">
        <v>937</v>
      </c>
      <c r="BL8" s="180" t="s">
        <v>2803</v>
      </c>
      <c r="BM8" s="180" t="s">
        <v>937</v>
      </c>
      <c r="BN8" s="180" t="s">
        <v>937</v>
      </c>
      <c r="BO8" s="180" t="s">
        <v>2804</v>
      </c>
      <c r="BP8" s="180" t="s">
        <v>937</v>
      </c>
      <c r="BQ8" s="180" t="s">
        <v>937</v>
      </c>
      <c r="BR8" s="180" t="s">
        <v>2805</v>
      </c>
      <c r="BS8" s="180" t="s">
        <v>937</v>
      </c>
      <c r="BT8" s="180" t="s">
        <v>937</v>
      </c>
      <c r="BU8" s="180" t="s">
        <v>2806</v>
      </c>
      <c r="BV8" s="180" t="s">
        <v>937</v>
      </c>
      <c r="BW8" s="180" t="s">
        <v>937</v>
      </c>
      <c r="BX8" s="180" t="s">
        <v>2807</v>
      </c>
      <c r="BY8" s="180" t="s">
        <v>937</v>
      </c>
      <c r="BZ8" s="180" t="s">
        <v>937</v>
      </c>
      <c r="CA8" s="180" t="s">
        <v>2808</v>
      </c>
      <c r="CB8" s="180" t="s">
        <v>937</v>
      </c>
      <c r="CC8" s="180" t="s">
        <v>937</v>
      </c>
      <c r="CD8" s="180" t="s">
        <v>2809</v>
      </c>
      <c r="CE8" s="180" t="s">
        <v>937</v>
      </c>
      <c r="CF8" s="180" t="s">
        <v>937</v>
      </c>
      <c r="CG8" s="180" t="s">
        <v>2810</v>
      </c>
      <c r="CH8" s="180" t="s">
        <v>937</v>
      </c>
      <c r="CI8" s="180" t="s">
        <v>937</v>
      </c>
      <c r="CJ8" s="180" t="s">
        <v>2811</v>
      </c>
      <c r="CK8" s="180" t="s">
        <v>937</v>
      </c>
      <c r="CL8" s="180" t="s">
        <v>937</v>
      </c>
      <c r="CM8" s="180" t="s">
        <v>2812</v>
      </c>
      <c r="CN8" s="180" t="s">
        <v>937</v>
      </c>
      <c r="CO8" s="180" t="s">
        <v>937</v>
      </c>
      <c r="CP8" s="180" t="s">
        <v>2813</v>
      </c>
      <c r="CQ8" s="180" t="s">
        <v>937</v>
      </c>
      <c r="CR8" s="180" t="s">
        <v>937</v>
      </c>
      <c r="CS8" s="180" t="s">
        <v>2814</v>
      </c>
      <c r="CT8" s="180" t="s">
        <v>937</v>
      </c>
      <c r="CU8" s="180" t="s">
        <v>937</v>
      </c>
      <c r="CV8" s="180" t="s">
        <v>2815</v>
      </c>
      <c r="CW8" s="180" t="s">
        <v>937</v>
      </c>
      <c r="CX8" s="180" t="s">
        <v>937</v>
      </c>
      <c r="CY8" s="180" t="s">
        <v>2816</v>
      </c>
      <c r="CZ8" s="180" t="s">
        <v>937</v>
      </c>
      <c r="DA8" s="180" t="s">
        <v>937</v>
      </c>
      <c r="DB8" s="180" t="s">
        <v>2817</v>
      </c>
      <c r="DC8" s="180" t="s">
        <v>937</v>
      </c>
      <c r="DD8" s="180" t="s">
        <v>937</v>
      </c>
      <c r="DE8" s="180" t="s">
        <v>2818</v>
      </c>
      <c r="DF8" s="180" t="s">
        <v>937</v>
      </c>
      <c r="DG8" s="180" t="s">
        <v>937</v>
      </c>
      <c r="DH8" s="180" t="s">
        <v>2819</v>
      </c>
      <c r="DI8" s="180" t="s">
        <v>937</v>
      </c>
      <c r="DJ8" s="180" t="s">
        <v>937</v>
      </c>
      <c r="DK8" s="180" t="s">
        <v>2820</v>
      </c>
      <c r="DL8" s="180" t="s">
        <v>937</v>
      </c>
      <c r="DM8" s="180" t="s">
        <v>937</v>
      </c>
      <c r="DN8" s="180" t="s">
        <v>2821</v>
      </c>
      <c r="DO8" s="180" t="s">
        <v>937</v>
      </c>
      <c r="DP8" s="180" t="s">
        <v>937</v>
      </c>
      <c r="DQ8" s="180" t="s">
        <v>2822</v>
      </c>
      <c r="DR8" s="180" t="s">
        <v>937</v>
      </c>
      <c r="DS8" s="180" t="s">
        <v>937</v>
      </c>
      <c r="DT8" s="180" t="s">
        <v>2823</v>
      </c>
      <c r="DU8" s="180" t="s">
        <v>937</v>
      </c>
      <c r="DV8" s="180" t="s">
        <v>937</v>
      </c>
      <c r="DW8" s="180" t="s">
        <v>2824</v>
      </c>
      <c r="DX8" s="180" t="s">
        <v>937</v>
      </c>
      <c r="DY8" s="180" t="s">
        <v>937</v>
      </c>
      <c r="DZ8" s="180" t="s">
        <v>2825</v>
      </c>
      <c r="EA8" s="180" t="s">
        <v>937</v>
      </c>
      <c r="EB8" s="180" t="s">
        <v>937</v>
      </c>
      <c r="EC8" s="180" t="s">
        <v>2826</v>
      </c>
      <c r="ED8" s="180" t="s">
        <v>937</v>
      </c>
      <c r="EE8" s="180" t="s">
        <v>937</v>
      </c>
      <c r="EF8" s="180" t="s">
        <v>2827</v>
      </c>
      <c r="EG8" s="180" t="s">
        <v>937</v>
      </c>
      <c r="EH8" s="180" t="s">
        <v>937</v>
      </c>
      <c r="EI8" s="180" t="s">
        <v>2828</v>
      </c>
      <c r="EJ8" s="180" t="s">
        <v>937</v>
      </c>
      <c r="EK8" s="180" t="s">
        <v>937</v>
      </c>
      <c r="EL8" s="180" t="s">
        <v>2829</v>
      </c>
      <c r="EM8" s="180" t="s">
        <v>937</v>
      </c>
      <c r="EN8" s="180" t="s">
        <v>937</v>
      </c>
      <c r="EO8" s="180" t="s">
        <v>2830</v>
      </c>
      <c r="EP8" s="180" t="s">
        <v>937</v>
      </c>
      <c r="EQ8" s="180" t="s">
        <v>937</v>
      </c>
      <c r="ER8" s="180" t="s">
        <v>2831</v>
      </c>
      <c r="ES8" s="180" t="s">
        <v>937</v>
      </c>
      <c r="ET8" s="180" t="s">
        <v>937</v>
      </c>
    </row>
    <row r="9" spans="1:150" x14ac:dyDescent="0.35">
      <c r="A9" s="1"/>
      <c r="B9" s="180" t="s">
        <v>2832</v>
      </c>
      <c r="C9" s="180" t="s">
        <v>3</v>
      </c>
      <c r="D9" s="180" t="s">
        <v>65</v>
      </c>
      <c r="E9" s="180" t="s">
        <v>2833</v>
      </c>
      <c r="F9" s="180" t="s">
        <v>2834</v>
      </c>
      <c r="G9" s="180" t="s">
        <v>2835</v>
      </c>
      <c r="H9" s="180" t="s">
        <v>2836</v>
      </c>
      <c r="I9" s="180" t="s">
        <v>2837</v>
      </c>
      <c r="J9" s="180" t="s">
        <v>2835</v>
      </c>
      <c r="K9" s="180" t="s">
        <v>2836</v>
      </c>
      <c r="L9" s="180" t="s">
        <v>2837</v>
      </c>
      <c r="M9" s="180" t="s">
        <v>2835</v>
      </c>
      <c r="N9" s="180" t="s">
        <v>2836</v>
      </c>
      <c r="O9" s="180" t="s">
        <v>2837</v>
      </c>
      <c r="P9" s="180" t="s">
        <v>2835</v>
      </c>
      <c r="Q9" s="180" t="s">
        <v>2836</v>
      </c>
      <c r="R9" s="180" t="s">
        <v>2837</v>
      </c>
      <c r="S9" s="180" t="s">
        <v>2835</v>
      </c>
      <c r="T9" s="180" t="s">
        <v>2836</v>
      </c>
      <c r="U9" s="180" t="s">
        <v>2837</v>
      </c>
      <c r="V9" s="180" t="s">
        <v>2835</v>
      </c>
      <c r="W9" s="180" t="s">
        <v>2836</v>
      </c>
      <c r="X9" s="180" t="s">
        <v>2837</v>
      </c>
      <c r="Y9" s="180" t="s">
        <v>2835</v>
      </c>
      <c r="Z9" s="180" t="s">
        <v>2836</v>
      </c>
      <c r="AA9" s="180" t="s">
        <v>2837</v>
      </c>
      <c r="AB9" s="180" t="s">
        <v>2835</v>
      </c>
      <c r="AC9" s="180" t="s">
        <v>2836</v>
      </c>
      <c r="AD9" s="180" t="s">
        <v>2837</v>
      </c>
      <c r="AE9" s="180" t="s">
        <v>2835</v>
      </c>
      <c r="AF9" s="180" t="s">
        <v>2836</v>
      </c>
      <c r="AG9" s="180" t="s">
        <v>2837</v>
      </c>
      <c r="AH9" s="180" t="s">
        <v>2835</v>
      </c>
      <c r="AI9" s="180" t="s">
        <v>2836</v>
      </c>
      <c r="AJ9" s="180" t="s">
        <v>2837</v>
      </c>
      <c r="AK9" s="180" t="s">
        <v>2835</v>
      </c>
      <c r="AL9" s="180" t="s">
        <v>2836</v>
      </c>
      <c r="AM9" s="180" t="s">
        <v>2837</v>
      </c>
      <c r="AN9" s="180" t="s">
        <v>2835</v>
      </c>
      <c r="AO9" s="180" t="s">
        <v>2836</v>
      </c>
      <c r="AP9" s="180" t="s">
        <v>2837</v>
      </c>
      <c r="AQ9" s="180" t="s">
        <v>2835</v>
      </c>
      <c r="AR9" s="180" t="s">
        <v>2836</v>
      </c>
      <c r="AS9" s="180" t="s">
        <v>2837</v>
      </c>
      <c r="AT9" s="180" t="s">
        <v>2835</v>
      </c>
      <c r="AU9" s="180" t="s">
        <v>2836</v>
      </c>
      <c r="AV9" s="180" t="s">
        <v>2837</v>
      </c>
      <c r="AW9" s="180" t="s">
        <v>2835</v>
      </c>
      <c r="AX9" s="180" t="s">
        <v>2836</v>
      </c>
      <c r="AY9" s="180" t="s">
        <v>2837</v>
      </c>
      <c r="AZ9" s="180" t="s">
        <v>2835</v>
      </c>
      <c r="BA9" s="180" t="s">
        <v>2836</v>
      </c>
      <c r="BB9" s="180" t="s">
        <v>2837</v>
      </c>
      <c r="BC9" s="180" t="s">
        <v>2835</v>
      </c>
      <c r="BD9" s="180" t="s">
        <v>2836</v>
      </c>
      <c r="BE9" s="180" t="s">
        <v>2837</v>
      </c>
      <c r="BF9" s="180" t="s">
        <v>2835</v>
      </c>
      <c r="BG9" s="180" t="s">
        <v>2836</v>
      </c>
      <c r="BH9" s="180" t="s">
        <v>2837</v>
      </c>
      <c r="BI9" s="180" t="s">
        <v>2835</v>
      </c>
      <c r="BJ9" s="180" t="s">
        <v>2836</v>
      </c>
      <c r="BK9" s="180" t="s">
        <v>2837</v>
      </c>
      <c r="BL9" s="180" t="s">
        <v>2835</v>
      </c>
      <c r="BM9" s="180" t="s">
        <v>2836</v>
      </c>
      <c r="BN9" s="180" t="s">
        <v>2837</v>
      </c>
      <c r="BO9" s="180" t="s">
        <v>2835</v>
      </c>
      <c r="BP9" s="180" t="s">
        <v>2836</v>
      </c>
      <c r="BQ9" s="180" t="s">
        <v>2837</v>
      </c>
      <c r="BR9" s="180" t="s">
        <v>2835</v>
      </c>
      <c r="BS9" s="180" t="s">
        <v>2836</v>
      </c>
      <c r="BT9" s="180" t="s">
        <v>2837</v>
      </c>
      <c r="BU9" s="180" t="s">
        <v>2835</v>
      </c>
      <c r="BV9" s="180" t="s">
        <v>2836</v>
      </c>
      <c r="BW9" s="180" t="s">
        <v>2837</v>
      </c>
      <c r="BX9" s="180" t="s">
        <v>2835</v>
      </c>
      <c r="BY9" s="180" t="s">
        <v>2836</v>
      </c>
      <c r="BZ9" s="180" t="s">
        <v>2837</v>
      </c>
      <c r="CA9" s="180" t="s">
        <v>2835</v>
      </c>
      <c r="CB9" s="180" t="s">
        <v>2836</v>
      </c>
      <c r="CC9" s="180" t="s">
        <v>2837</v>
      </c>
      <c r="CD9" s="180" t="s">
        <v>2835</v>
      </c>
      <c r="CE9" s="180" t="s">
        <v>2836</v>
      </c>
      <c r="CF9" s="180" t="s">
        <v>2837</v>
      </c>
      <c r="CG9" s="180" t="s">
        <v>2835</v>
      </c>
      <c r="CH9" s="180" t="s">
        <v>2836</v>
      </c>
      <c r="CI9" s="180" t="s">
        <v>2837</v>
      </c>
      <c r="CJ9" s="180" t="s">
        <v>2835</v>
      </c>
      <c r="CK9" s="180" t="s">
        <v>2836</v>
      </c>
      <c r="CL9" s="180" t="s">
        <v>2837</v>
      </c>
      <c r="CM9" s="180" t="s">
        <v>2835</v>
      </c>
      <c r="CN9" s="180" t="s">
        <v>2836</v>
      </c>
      <c r="CO9" s="180" t="s">
        <v>2837</v>
      </c>
      <c r="CP9" s="180" t="s">
        <v>2835</v>
      </c>
      <c r="CQ9" s="180" t="s">
        <v>2836</v>
      </c>
      <c r="CR9" s="180" t="s">
        <v>2837</v>
      </c>
      <c r="CS9" s="180" t="s">
        <v>2835</v>
      </c>
      <c r="CT9" s="180" t="s">
        <v>2836</v>
      </c>
      <c r="CU9" s="180" t="s">
        <v>2837</v>
      </c>
      <c r="CV9" s="180" t="s">
        <v>2835</v>
      </c>
      <c r="CW9" s="180" t="s">
        <v>2836</v>
      </c>
      <c r="CX9" s="180" t="s">
        <v>2837</v>
      </c>
      <c r="CY9" s="180" t="s">
        <v>2835</v>
      </c>
      <c r="CZ9" s="180" t="s">
        <v>2836</v>
      </c>
      <c r="DA9" s="180" t="s">
        <v>2837</v>
      </c>
      <c r="DB9" s="180" t="s">
        <v>2835</v>
      </c>
      <c r="DC9" s="180" t="s">
        <v>2836</v>
      </c>
      <c r="DD9" s="180" t="s">
        <v>2837</v>
      </c>
      <c r="DE9" s="180" t="s">
        <v>2835</v>
      </c>
      <c r="DF9" s="180" t="s">
        <v>2836</v>
      </c>
      <c r="DG9" s="180" t="s">
        <v>2837</v>
      </c>
      <c r="DH9" s="180" t="s">
        <v>2835</v>
      </c>
      <c r="DI9" s="180" t="s">
        <v>2836</v>
      </c>
      <c r="DJ9" s="180" t="s">
        <v>2837</v>
      </c>
      <c r="DK9" s="180" t="s">
        <v>2835</v>
      </c>
      <c r="DL9" s="180" t="s">
        <v>2836</v>
      </c>
      <c r="DM9" s="180" t="s">
        <v>2837</v>
      </c>
      <c r="DN9" s="180" t="s">
        <v>2835</v>
      </c>
      <c r="DO9" s="180" t="s">
        <v>2836</v>
      </c>
      <c r="DP9" s="180" t="s">
        <v>2837</v>
      </c>
      <c r="DQ9" s="180" t="s">
        <v>2835</v>
      </c>
      <c r="DR9" s="180" t="s">
        <v>2836</v>
      </c>
      <c r="DS9" s="180" t="s">
        <v>2837</v>
      </c>
      <c r="DT9" s="180" t="s">
        <v>2835</v>
      </c>
      <c r="DU9" s="180" t="s">
        <v>2836</v>
      </c>
      <c r="DV9" s="180" t="s">
        <v>2837</v>
      </c>
      <c r="DW9" s="180" t="s">
        <v>2835</v>
      </c>
      <c r="DX9" s="180" t="s">
        <v>2836</v>
      </c>
      <c r="DY9" s="180" t="s">
        <v>2837</v>
      </c>
      <c r="DZ9" s="180" t="s">
        <v>2835</v>
      </c>
      <c r="EA9" s="180" t="s">
        <v>2836</v>
      </c>
      <c r="EB9" s="180" t="s">
        <v>2837</v>
      </c>
      <c r="EC9" s="180" t="s">
        <v>2835</v>
      </c>
      <c r="ED9" s="180" t="s">
        <v>2836</v>
      </c>
      <c r="EE9" s="180" t="s">
        <v>2837</v>
      </c>
      <c r="EF9" s="180" t="s">
        <v>2835</v>
      </c>
      <c r="EG9" s="180" t="s">
        <v>2836</v>
      </c>
      <c r="EH9" s="180" t="s">
        <v>2837</v>
      </c>
      <c r="EI9" s="180" t="s">
        <v>2835</v>
      </c>
      <c r="EJ9" s="180" t="s">
        <v>2836</v>
      </c>
      <c r="EK9" s="180" t="s">
        <v>2837</v>
      </c>
      <c r="EL9" s="180" t="s">
        <v>2835</v>
      </c>
      <c r="EM9" s="180" t="s">
        <v>2836</v>
      </c>
      <c r="EN9" s="180" t="s">
        <v>2837</v>
      </c>
      <c r="EO9" s="180" t="s">
        <v>2835</v>
      </c>
      <c r="EP9" s="180" t="s">
        <v>2836</v>
      </c>
      <c r="EQ9" s="180" t="s">
        <v>2837</v>
      </c>
      <c r="ER9" s="180" t="s">
        <v>2835</v>
      </c>
      <c r="ES9" s="180" t="s">
        <v>2836</v>
      </c>
      <c r="ET9" s="180" t="s">
        <v>2837</v>
      </c>
    </row>
    <row r="10" spans="1:150" x14ac:dyDescent="0.35">
      <c r="A10" s="1"/>
      <c r="B10" s="181" t="s">
        <v>2838</v>
      </c>
      <c r="C10" s="181" t="s">
        <v>101</v>
      </c>
      <c r="D10" s="181" t="s">
        <v>104</v>
      </c>
      <c r="E10" s="181" t="s">
        <v>2839</v>
      </c>
      <c r="F10" s="181" t="s">
        <v>2840</v>
      </c>
      <c r="G10" s="181" t="s">
        <v>2841</v>
      </c>
      <c r="H10" s="181" t="s">
        <v>2842</v>
      </c>
      <c r="I10" s="181" t="s">
        <v>2843</v>
      </c>
      <c r="J10" s="181" t="s">
        <v>2841</v>
      </c>
      <c r="K10" s="181" t="s">
        <v>2844</v>
      </c>
      <c r="L10" s="181" t="s">
        <v>2733</v>
      </c>
      <c r="M10" s="181" t="s">
        <v>2841</v>
      </c>
      <c r="N10" s="181" t="s">
        <v>2845</v>
      </c>
      <c r="O10" s="181" t="s">
        <v>2846</v>
      </c>
      <c r="P10" s="181" t="s">
        <v>2841</v>
      </c>
      <c r="Q10" s="181" t="s">
        <v>2847</v>
      </c>
      <c r="R10" s="181" t="s">
        <v>2848</v>
      </c>
      <c r="S10" s="181" t="s">
        <v>2841</v>
      </c>
      <c r="T10" s="181" t="s">
        <v>2849</v>
      </c>
      <c r="U10" s="181" t="s">
        <v>2850</v>
      </c>
      <c r="V10" s="181" t="s">
        <v>2841</v>
      </c>
      <c r="W10" s="181" t="s">
        <v>2851</v>
      </c>
      <c r="X10" s="181" t="s">
        <v>2852</v>
      </c>
      <c r="Y10" s="181" t="s">
        <v>2841</v>
      </c>
      <c r="Z10" s="181" t="s">
        <v>2853</v>
      </c>
      <c r="AA10" s="181" t="s">
        <v>2854</v>
      </c>
      <c r="AB10" s="181" t="s">
        <v>2841</v>
      </c>
      <c r="AC10" s="181" t="s">
        <v>2733</v>
      </c>
      <c r="AD10" s="181" t="s">
        <v>2855</v>
      </c>
      <c r="AE10" s="181" t="s">
        <v>2841</v>
      </c>
      <c r="AF10" s="181" t="s">
        <v>2856</v>
      </c>
      <c r="AG10" s="181" t="s">
        <v>2733</v>
      </c>
      <c r="AH10" s="181" t="s">
        <v>2841</v>
      </c>
      <c r="AI10" s="181" t="s">
        <v>2857</v>
      </c>
      <c r="AJ10" s="181" t="s">
        <v>2733</v>
      </c>
      <c r="AK10" s="181" t="s">
        <v>2841</v>
      </c>
      <c r="AL10" s="181" t="s">
        <v>2858</v>
      </c>
      <c r="AM10" s="181" t="s">
        <v>2855</v>
      </c>
      <c r="AN10" s="181" t="s">
        <v>2841</v>
      </c>
      <c r="AO10" s="181" t="s">
        <v>2859</v>
      </c>
      <c r="AP10" s="181" t="s">
        <v>2860</v>
      </c>
      <c r="AQ10" s="181" t="s">
        <v>2841</v>
      </c>
      <c r="AR10" s="181" t="s">
        <v>2733</v>
      </c>
      <c r="AS10" s="181" t="s">
        <v>2861</v>
      </c>
      <c r="AT10" s="181" t="s">
        <v>2841</v>
      </c>
      <c r="AU10" s="181" t="s">
        <v>2862</v>
      </c>
      <c r="AV10" s="181" t="s">
        <v>2733</v>
      </c>
      <c r="AW10" s="181" t="s">
        <v>2841</v>
      </c>
      <c r="AX10" s="181" t="s">
        <v>2863</v>
      </c>
      <c r="AY10" s="181" t="s">
        <v>2733</v>
      </c>
      <c r="AZ10" s="181" t="s">
        <v>2841</v>
      </c>
      <c r="BA10" s="181" t="s">
        <v>2864</v>
      </c>
      <c r="BB10" s="181" t="s">
        <v>2865</v>
      </c>
      <c r="BC10" s="181" t="s">
        <v>2841</v>
      </c>
      <c r="BD10" s="181" t="s">
        <v>2733</v>
      </c>
      <c r="BE10" s="181" t="s">
        <v>2733</v>
      </c>
      <c r="BF10" s="181" t="s">
        <v>2841</v>
      </c>
      <c r="BG10" s="181" t="s">
        <v>2733</v>
      </c>
      <c r="BH10" s="181" t="s">
        <v>2733</v>
      </c>
      <c r="BI10" s="181" t="s">
        <v>2841</v>
      </c>
      <c r="BJ10" s="181" t="s">
        <v>2733</v>
      </c>
      <c r="BK10" s="181" t="s">
        <v>2733</v>
      </c>
      <c r="BL10" s="181" t="s">
        <v>2841</v>
      </c>
      <c r="BM10" s="181" t="s">
        <v>2733</v>
      </c>
      <c r="BN10" s="181" t="s">
        <v>2733</v>
      </c>
      <c r="BO10" s="181" t="s">
        <v>2841</v>
      </c>
      <c r="BP10" s="181" t="s">
        <v>2733</v>
      </c>
      <c r="BQ10" s="181" t="s">
        <v>2733</v>
      </c>
      <c r="BR10" s="181" t="s">
        <v>2841</v>
      </c>
      <c r="BS10" s="181" t="s">
        <v>2733</v>
      </c>
      <c r="BT10" s="181" t="s">
        <v>2733</v>
      </c>
      <c r="BU10" s="181" t="s">
        <v>2841</v>
      </c>
      <c r="BV10" s="181" t="s">
        <v>2733</v>
      </c>
      <c r="BW10" s="181" t="s">
        <v>2733</v>
      </c>
      <c r="BX10" s="181" t="s">
        <v>2841</v>
      </c>
      <c r="BY10" s="181" t="s">
        <v>2733</v>
      </c>
      <c r="BZ10" s="181" t="s">
        <v>2733</v>
      </c>
      <c r="CA10" s="181" t="s">
        <v>2841</v>
      </c>
      <c r="CB10" s="181" t="s">
        <v>2733</v>
      </c>
      <c r="CC10" s="181" t="s">
        <v>2733</v>
      </c>
      <c r="CD10" s="181" t="s">
        <v>2841</v>
      </c>
      <c r="CE10" s="181" t="s">
        <v>2733</v>
      </c>
      <c r="CF10" s="181" t="s">
        <v>2733</v>
      </c>
      <c r="CG10" s="181" t="s">
        <v>2841</v>
      </c>
      <c r="CH10" s="181" t="s">
        <v>2733</v>
      </c>
      <c r="CI10" s="181" t="s">
        <v>2733</v>
      </c>
      <c r="CJ10" s="181" t="s">
        <v>2841</v>
      </c>
      <c r="CK10" s="181" t="s">
        <v>2733</v>
      </c>
      <c r="CL10" s="181" t="s">
        <v>2733</v>
      </c>
      <c r="CM10" s="181" t="s">
        <v>2841</v>
      </c>
      <c r="CN10" s="181" t="s">
        <v>2733</v>
      </c>
      <c r="CO10" s="181" t="s">
        <v>2733</v>
      </c>
      <c r="CP10" s="181" t="s">
        <v>2841</v>
      </c>
      <c r="CQ10" s="181" t="s">
        <v>2733</v>
      </c>
      <c r="CR10" s="181" t="s">
        <v>2733</v>
      </c>
      <c r="CS10" s="181" t="s">
        <v>2841</v>
      </c>
      <c r="CT10" s="181" t="s">
        <v>2733</v>
      </c>
      <c r="CU10" s="181" t="s">
        <v>2733</v>
      </c>
      <c r="CV10" s="181" t="s">
        <v>2841</v>
      </c>
      <c r="CW10" s="181" t="s">
        <v>2733</v>
      </c>
      <c r="CX10" s="181" t="s">
        <v>2733</v>
      </c>
      <c r="CY10" s="181" t="s">
        <v>2841</v>
      </c>
      <c r="CZ10" s="181" t="s">
        <v>2733</v>
      </c>
      <c r="DA10" s="181" t="s">
        <v>2733</v>
      </c>
      <c r="DB10" s="181" t="s">
        <v>2841</v>
      </c>
      <c r="DC10" s="181" t="s">
        <v>2733</v>
      </c>
      <c r="DD10" s="181" t="s">
        <v>2733</v>
      </c>
      <c r="DE10" s="181" t="s">
        <v>2841</v>
      </c>
      <c r="DF10" s="181" t="s">
        <v>2733</v>
      </c>
      <c r="DG10" s="181" t="s">
        <v>2733</v>
      </c>
      <c r="DH10" s="181" t="s">
        <v>2841</v>
      </c>
      <c r="DI10" s="181" t="s">
        <v>2733</v>
      </c>
      <c r="DJ10" s="181" t="s">
        <v>2733</v>
      </c>
      <c r="DK10" s="181" t="s">
        <v>2841</v>
      </c>
      <c r="DL10" s="181" t="s">
        <v>2866</v>
      </c>
      <c r="DM10" s="181" t="s">
        <v>2867</v>
      </c>
      <c r="DN10" s="181" t="s">
        <v>2841</v>
      </c>
      <c r="DO10" s="181" t="s">
        <v>2868</v>
      </c>
      <c r="DP10" s="181" t="s">
        <v>2869</v>
      </c>
      <c r="DQ10" s="181" t="s">
        <v>2841</v>
      </c>
      <c r="DR10" s="181" t="s">
        <v>2870</v>
      </c>
      <c r="DS10" s="181" t="s">
        <v>2871</v>
      </c>
      <c r="DT10" s="181" t="s">
        <v>2841</v>
      </c>
      <c r="DU10" s="181" t="s">
        <v>2674</v>
      </c>
      <c r="DV10" s="181" t="s">
        <v>2872</v>
      </c>
      <c r="DW10" s="181" t="s">
        <v>2841</v>
      </c>
      <c r="DX10" s="181" t="s">
        <v>2873</v>
      </c>
      <c r="DY10" s="181" t="s">
        <v>2874</v>
      </c>
      <c r="DZ10" s="181" t="s">
        <v>2841</v>
      </c>
      <c r="EA10" s="181" t="s">
        <v>2674</v>
      </c>
      <c r="EB10" s="181" t="s">
        <v>2733</v>
      </c>
      <c r="EC10" s="181" t="s">
        <v>2841</v>
      </c>
      <c r="ED10" s="181" t="s">
        <v>2873</v>
      </c>
      <c r="EE10" s="181" t="s">
        <v>2875</v>
      </c>
      <c r="EF10" s="181" t="s">
        <v>2841</v>
      </c>
      <c r="EG10" s="181" t="s">
        <v>2876</v>
      </c>
      <c r="EH10" s="181" t="s">
        <v>2877</v>
      </c>
      <c r="EI10" s="181" t="s">
        <v>2841</v>
      </c>
      <c r="EJ10" s="181" t="s">
        <v>2878</v>
      </c>
      <c r="EK10" s="181" t="s">
        <v>2879</v>
      </c>
      <c r="EL10" s="181" t="s">
        <v>2841</v>
      </c>
      <c r="EM10" s="181" t="s">
        <v>2880</v>
      </c>
      <c r="EN10" s="181" t="s">
        <v>2881</v>
      </c>
      <c r="EO10" s="181" t="s">
        <v>2841</v>
      </c>
      <c r="EP10" s="181" t="s">
        <v>2882</v>
      </c>
      <c r="EQ10" s="181" t="s">
        <v>2883</v>
      </c>
      <c r="ER10" s="181" t="s">
        <v>2841</v>
      </c>
      <c r="ES10" s="181" t="s">
        <v>2884</v>
      </c>
      <c r="ET10" s="181" t="s">
        <v>2733</v>
      </c>
    </row>
    <row r="11" spans="1:150" x14ac:dyDescent="0.35">
      <c r="A11" s="1"/>
      <c r="B11" s="182" t="s">
        <v>2885</v>
      </c>
      <c r="C11" s="182" t="s">
        <v>101</v>
      </c>
      <c r="D11" s="182" t="s">
        <v>104</v>
      </c>
      <c r="E11" s="182" t="s">
        <v>2886</v>
      </c>
      <c r="F11" s="182" t="s">
        <v>2887</v>
      </c>
      <c r="G11" s="183" t="s">
        <v>2841</v>
      </c>
      <c r="H11" s="183" t="s">
        <v>937</v>
      </c>
      <c r="I11" s="183" t="s">
        <v>937</v>
      </c>
      <c r="J11" s="183" t="s">
        <v>2841</v>
      </c>
      <c r="K11" s="183" t="s">
        <v>937</v>
      </c>
      <c r="L11" s="183" t="s">
        <v>937</v>
      </c>
      <c r="M11" s="183" t="s">
        <v>2841</v>
      </c>
      <c r="N11" s="183" t="s">
        <v>937</v>
      </c>
      <c r="O11" s="183" t="s">
        <v>937</v>
      </c>
      <c r="P11" s="183" t="s">
        <v>2841</v>
      </c>
      <c r="Q11" s="183" t="s">
        <v>937</v>
      </c>
      <c r="R11" s="183" t="s">
        <v>937</v>
      </c>
      <c r="S11" s="183" t="s">
        <v>2841</v>
      </c>
      <c r="T11" s="183" t="s">
        <v>937</v>
      </c>
      <c r="U11" s="183" t="s">
        <v>937</v>
      </c>
      <c r="V11" s="183" t="s">
        <v>2841</v>
      </c>
      <c r="W11" s="183" t="s">
        <v>937</v>
      </c>
      <c r="X11" s="183" t="s">
        <v>937</v>
      </c>
      <c r="Y11" s="183" t="s">
        <v>2841</v>
      </c>
      <c r="Z11" s="183" t="s">
        <v>937</v>
      </c>
      <c r="AA11" s="183" t="s">
        <v>937</v>
      </c>
      <c r="AB11" s="183" t="s">
        <v>2841</v>
      </c>
      <c r="AC11" s="183" t="s">
        <v>937</v>
      </c>
      <c r="AD11" s="183" t="s">
        <v>937</v>
      </c>
      <c r="AE11" s="183" t="s">
        <v>2841</v>
      </c>
      <c r="AF11" s="183" t="s">
        <v>937</v>
      </c>
      <c r="AG11" s="183" t="s">
        <v>937</v>
      </c>
      <c r="AH11" s="183" t="s">
        <v>2841</v>
      </c>
      <c r="AI11" s="183" t="s">
        <v>937</v>
      </c>
      <c r="AJ11" s="183" t="s">
        <v>937</v>
      </c>
      <c r="AK11" s="183" t="s">
        <v>2841</v>
      </c>
      <c r="AL11" s="183" t="s">
        <v>937</v>
      </c>
      <c r="AM11" s="183" t="s">
        <v>937</v>
      </c>
      <c r="AN11" s="183" t="s">
        <v>2841</v>
      </c>
      <c r="AO11" s="183" t="s">
        <v>937</v>
      </c>
      <c r="AP11" s="183" t="s">
        <v>937</v>
      </c>
      <c r="AQ11" s="183" t="s">
        <v>2841</v>
      </c>
      <c r="AR11" s="183" t="s">
        <v>937</v>
      </c>
      <c r="AS11" s="183" t="s">
        <v>937</v>
      </c>
      <c r="AT11" s="183" t="s">
        <v>2841</v>
      </c>
      <c r="AU11" s="183" t="s">
        <v>937</v>
      </c>
      <c r="AV11" s="183" t="s">
        <v>937</v>
      </c>
      <c r="AW11" s="183" t="s">
        <v>2841</v>
      </c>
      <c r="AX11" s="183" t="s">
        <v>937</v>
      </c>
      <c r="AY11" s="183" t="s">
        <v>937</v>
      </c>
      <c r="AZ11" s="183" t="s">
        <v>2841</v>
      </c>
      <c r="BA11" s="183" t="s">
        <v>937</v>
      </c>
      <c r="BB11" s="183" t="s">
        <v>937</v>
      </c>
      <c r="BC11" s="183" t="s">
        <v>2841</v>
      </c>
      <c r="BD11" s="183" t="s">
        <v>937</v>
      </c>
      <c r="BE11" s="183" t="s">
        <v>937</v>
      </c>
      <c r="BF11" s="183" t="s">
        <v>2841</v>
      </c>
      <c r="BG11" s="183" t="s">
        <v>937</v>
      </c>
      <c r="BH11" s="183" t="s">
        <v>937</v>
      </c>
      <c r="BI11" s="183" t="s">
        <v>2841</v>
      </c>
      <c r="BJ11" s="183" t="s">
        <v>937</v>
      </c>
      <c r="BK11" s="183" t="s">
        <v>937</v>
      </c>
      <c r="BL11" s="183" t="s">
        <v>2841</v>
      </c>
      <c r="BM11" s="183" t="s">
        <v>937</v>
      </c>
      <c r="BN11" s="183" t="s">
        <v>937</v>
      </c>
      <c r="BO11" s="183" t="s">
        <v>2841</v>
      </c>
      <c r="BP11" s="183" t="s">
        <v>937</v>
      </c>
      <c r="BQ11" s="183" t="s">
        <v>937</v>
      </c>
      <c r="BR11" s="183" t="s">
        <v>2841</v>
      </c>
      <c r="BS11" s="183" t="s">
        <v>937</v>
      </c>
      <c r="BT11" s="183" t="s">
        <v>937</v>
      </c>
      <c r="BU11" s="183" t="s">
        <v>2841</v>
      </c>
      <c r="BV11" s="183" t="s">
        <v>937</v>
      </c>
      <c r="BW11" s="183" t="s">
        <v>937</v>
      </c>
      <c r="BX11" s="183" t="s">
        <v>2841</v>
      </c>
      <c r="BY11" s="183" t="s">
        <v>937</v>
      </c>
      <c r="BZ11" s="183" t="s">
        <v>937</v>
      </c>
      <c r="CA11" s="183" t="s">
        <v>2841</v>
      </c>
      <c r="CB11" s="183" t="s">
        <v>937</v>
      </c>
      <c r="CC11" s="183" t="s">
        <v>937</v>
      </c>
      <c r="CD11" s="183" t="s">
        <v>2841</v>
      </c>
      <c r="CE11" s="183" t="s">
        <v>937</v>
      </c>
      <c r="CF11" s="183" t="s">
        <v>937</v>
      </c>
      <c r="CG11" s="183" t="s">
        <v>2841</v>
      </c>
      <c r="CH11" s="183" t="s">
        <v>937</v>
      </c>
      <c r="CI11" s="183" t="s">
        <v>937</v>
      </c>
      <c r="CJ11" s="183" t="s">
        <v>2841</v>
      </c>
      <c r="CK11" s="183" t="s">
        <v>937</v>
      </c>
      <c r="CL11" s="183" t="s">
        <v>937</v>
      </c>
      <c r="CM11" s="183" t="s">
        <v>2841</v>
      </c>
      <c r="CN11" s="183" t="s">
        <v>937</v>
      </c>
      <c r="CO11" s="183" t="s">
        <v>937</v>
      </c>
      <c r="CP11" s="183" t="s">
        <v>2841</v>
      </c>
      <c r="CQ11" s="183" t="s">
        <v>937</v>
      </c>
      <c r="CR11" s="183" t="s">
        <v>937</v>
      </c>
      <c r="CS11" s="183" t="s">
        <v>2841</v>
      </c>
      <c r="CT11" s="183" t="s">
        <v>937</v>
      </c>
      <c r="CU11" s="183" t="s">
        <v>937</v>
      </c>
      <c r="CV11" s="183" t="s">
        <v>2841</v>
      </c>
      <c r="CW11" s="183" t="s">
        <v>937</v>
      </c>
      <c r="CX11" s="183" t="s">
        <v>937</v>
      </c>
      <c r="CY11" s="183" t="s">
        <v>2841</v>
      </c>
      <c r="CZ11" s="183" t="s">
        <v>937</v>
      </c>
      <c r="DA11" s="183" t="s">
        <v>937</v>
      </c>
      <c r="DB11" s="183" t="s">
        <v>2841</v>
      </c>
      <c r="DC11" s="183" t="s">
        <v>937</v>
      </c>
      <c r="DD11" s="183" t="s">
        <v>937</v>
      </c>
      <c r="DE11" s="183" t="s">
        <v>2841</v>
      </c>
      <c r="DF11" s="183" t="s">
        <v>937</v>
      </c>
      <c r="DG11" s="183" t="s">
        <v>937</v>
      </c>
      <c r="DH11" s="183" t="s">
        <v>2841</v>
      </c>
      <c r="DI11" s="183" t="s">
        <v>937</v>
      </c>
      <c r="DJ11" s="183" t="s">
        <v>937</v>
      </c>
      <c r="DK11" s="183" t="s">
        <v>2841</v>
      </c>
      <c r="DL11" s="183" t="s">
        <v>937</v>
      </c>
      <c r="DM11" s="183" t="s">
        <v>937</v>
      </c>
      <c r="DN11" s="183" t="s">
        <v>2841</v>
      </c>
      <c r="DO11" s="183" t="s">
        <v>937</v>
      </c>
      <c r="DP11" s="183" t="s">
        <v>937</v>
      </c>
      <c r="DQ11" s="183" t="s">
        <v>2841</v>
      </c>
      <c r="DR11" s="183" t="s">
        <v>937</v>
      </c>
      <c r="DS11" s="183" t="s">
        <v>937</v>
      </c>
      <c r="DT11" s="183" t="s">
        <v>2841</v>
      </c>
      <c r="DU11" s="183" t="s">
        <v>937</v>
      </c>
      <c r="DV11" s="183" t="s">
        <v>937</v>
      </c>
      <c r="DW11" s="183" t="s">
        <v>2841</v>
      </c>
      <c r="DX11" s="183" t="s">
        <v>937</v>
      </c>
      <c r="DY11" s="183" t="s">
        <v>937</v>
      </c>
      <c r="DZ11" s="183" t="s">
        <v>2841</v>
      </c>
      <c r="EA11" s="183" t="s">
        <v>937</v>
      </c>
      <c r="EB11" s="183" t="s">
        <v>937</v>
      </c>
      <c r="EC11" s="183" t="s">
        <v>2841</v>
      </c>
      <c r="ED11" s="183" t="s">
        <v>937</v>
      </c>
      <c r="EE11" s="183" t="s">
        <v>937</v>
      </c>
      <c r="EF11" s="183" t="s">
        <v>2841</v>
      </c>
      <c r="EG11" s="183" t="s">
        <v>937</v>
      </c>
      <c r="EH11" s="183" t="s">
        <v>937</v>
      </c>
      <c r="EI11" s="183" t="s">
        <v>2841</v>
      </c>
      <c r="EJ11" s="183" t="s">
        <v>937</v>
      </c>
      <c r="EK11" s="183" t="s">
        <v>937</v>
      </c>
      <c r="EL11" s="183" t="s">
        <v>2841</v>
      </c>
      <c r="EM11" s="183" t="s">
        <v>937</v>
      </c>
      <c r="EN11" s="183" t="s">
        <v>937</v>
      </c>
      <c r="EO11" s="183" t="s">
        <v>2841</v>
      </c>
      <c r="EP11" s="183" t="s">
        <v>937</v>
      </c>
      <c r="EQ11" s="183" t="s">
        <v>937</v>
      </c>
      <c r="ER11" s="183" t="s">
        <v>2841</v>
      </c>
      <c r="ES11" s="183" t="s">
        <v>937</v>
      </c>
      <c r="ET11" s="183" t="s">
        <v>937</v>
      </c>
    </row>
    <row r="12" spans="1:150" x14ac:dyDescent="0.35">
      <c r="A12" s="1"/>
      <c r="B12" s="182" t="s">
        <v>2888</v>
      </c>
      <c r="C12" s="182" t="s">
        <v>101</v>
      </c>
      <c r="D12" s="182" t="s">
        <v>104</v>
      </c>
      <c r="E12" s="182" t="s">
        <v>2889</v>
      </c>
      <c r="F12" s="182" t="s">
        <v>2890</v>
      </c>
      <c r="G12" s="183" t="s">
        <v>2841</v>
      </c>
      <c r="H12" s="183" t="s">
        <v>937</v>
      </c>
      <c r="I12" s="183" t="s">
        <v>937</v>
      </c>
      <c r="J12" s="183" t="s">
        <v>2841</v>
      </c>
      <c r="K12" s="183" t="s">
        <v>937</v>
      </c>
      <c r="L12" s="183" t="s">
        <v>937</v>
      </c>
      <c r="M12" s="183" t="s">
        <v>2841</v>
      </c>
      <c r="N12" s="183" t="s">
        <v>937</v>
      </c>
      <c r="O12" s="183" t="s">
        <v>937</v>
      </c>
      <c r="P12" s="183" t="s">
        <v>2841</v>
      </c>
      <c r="Q12" s="183" t="s">
        <v>937</v>
      </c>
      <c r="R12" s="183" t="s">
        <v>937</v>
      </c>
      <c r="S12" s="183" t="s">
        <v>2841</v>
      </c>
      <c r="T12" s="183" t="s">
        <v>937</v>
      </c>
      <c r="U12" s="183" t="s">
        <v>937</v>
      </c>
      <c r="V12" s="183" t="s">
        <v>2841</v>
      </c>
      <c r="W12" s="183" t="s">
        <v>937</v>
      </c>
      <c r="X12" s="183" t="s">
        <v>937</v>
      </c>
      <c r="Y12" s="183" t="s">
        <v>2841</v>
      </c>
      <c r="Z12" s="183" t="s">
        <v>937</v>
      </c>
      <c r="AA12" s="183" t="s">
        <v>937</v>
      </c>
      <c r="AB12" s="183" t="s">
        <v>2841</v>
      </c>
      <c r="AC12" s="183" t="s">
        <v>937</v>
      </c>
      <c r="AD12" s="183" t="s">
        <v>937</v>
      </c>
      <c r="AE12" s="183" t="s">
        <v>2841</v>
      </c>
      <c r="AF12" s="183" t="s">
        <v>937</v>
      </c>
      <c r="AG12" s="183" t="s">
        <v>937</v>
      </c>
      <c r="AH12" s="183" t="s">
        <v>2841</v>
      </c>
      <c r="AI12" s="183" t="s">
        <v>937</v>
      </c>
      <c r="AJ12" s="183" t="s">
        <v>937</v>
      </c>
      <c r="AK12" s="183" t="s">
        <v>2841</v>
      </c>
      <c r="AL12" s="183" t="s">
        <v>937</v>
      </c>
      <c r="AM12" s="183" t="s">
        <v>937</v>
      </c>
      <c r="AN12" s="183" t="s">
        <v>2841</v>
      </c>
      <c r="AO12" s="183" t="s">
        <v>937</v>
      </c>
      <c r="AP12" s="183" t="s">
        <v>937</v>
      </c>
      <c r="AQ12" s="183" t="s">
        <v>2841</v>
      </c>
      <c r="AR12" s="183" t="s">
        <v>937</v>
      </c>
      <c r="AS12" s="183" t="s">
        <v>937</v>
      </c>
      <c r="AT12" s="183" t="s">
        <v>2841</v>
      </c>
      <c r="AU12" s="183" t="s">
        <v>937</v>
      </c>
      <c r="AV12" s="183" t="s">
        <v>937</v>
      </c>
      <c r="AW12" s="183" t="s">
        <v>2841</v>
      </c>
      <c r="AX12" s="183" t="s">
        <v>937</v>
      </c>
      <c r="AY12" s="183" t="s">
        <v>937</v>
      </c>
      <c r="AZ12" s="183" t="s">
        <v>2841</v>
      </c>
      <c r="BA12" s="183" t="s">
        <v>937</v>
      </c>
      <c r="BB12" s="183" t="s">
        <v>937</v>
      </c>
      <c r="BC12" s="183" t="s">
        <v>2841</v>
      </c>
      <c r="BD12" s="183" t="s">
        <v>937</v>
      </c>
      <c r="BE12" s="183" t="s">
        <v>937</v>
      </c>
      <c r="BF12" s="183" t="s">
        <v>2841</v>
      </c>
      <c r="BG12" s="183" t="s">
        <v>937</v>
      </c>
      <c r="BH12" s="183" t="s">
        <v>937</v>
      </c>
      <c r="BI12" s="183" t="s">
        <v>2841</v>
      </c>
      <c r="BJ12" s="183" t="s">
        <v>937</v>
      </c>
      <c r="BK12" s="183" t="s">
        <v>937</v>
      </c>
      <c r="BL12" s="183" t="s">
        <v>2841</v>
      </c>
      <c r="BM12" s="183" t="s">
        <v>937</v>
      </c>
      <c r="BN12" s="183" t="s">
        <v>937</v>
      </c>
      <c r="BO12" s="183" t="s">
        <v>2841</v>
      </c>
      <c r="BP12" s="183" t="s">
        <v>937</v>
      </c>
      <c r="BQ12" s="183" t="s">
        <v>937</v>
      </c>
      <c r="BR12" s="183" t="s">
        <v>2841</v>
      </c>
      <c r="BS12" s="183" t="s">
        <v>937</v>
      </c>
      <c r="BT12" s="183" t="s">
        <v>937</v>
      </c>
      <c r="BU12" s="183" t="s">
        <v>2841</v>
      </c>
      <c r="BV12" s="183" t="s">
        <v>937</v>
      </c>
      <c r="BW12" s="183" t="s">
        <v>937</v>
      </c>
      <c r="BX12" s="183" t="s">
        <v>2841</v>
      </c>
      <c r="BY12" s="183" t="s">
        <v>937</v>
      </c>
      <c r="BZ12" s="183" t="s">
        <v>937</v>
      </c>
      <c r="CA12" s="183" t="s">
        <v>2841</v>
      </c>
      <c r="CB12" s="183" t="s">
        <v>937</v>
      </c>
      <c r="CC12" s="183" t="s">
        <v>937</v>
      </c>
      <c r="CD12" s="183" t="s">
        <v>2841</v>
      </c>
      <c r="CE12" s="183" t="s">
        <v>937</v>
      </c>
      <c r="CF12" s="183" t="s">
        <v>937</v>
      </c>
      <c r="CG12" s="183" t="s">
        <v>2841</v>
      </c>
      <c r="CH12" s="183" t="s">
        <v>937</v>
      </c>
      <c r="CI12" s="183" t="s">
        <v>937</v>
      </c>
      <c r="CJ12" s="183" t="s">
        <v>2841</v>
      </c>
      <c r="CK12" s="183" t="s">
        <v>937</v>
      </c>
      <c r="CL12" s="183" t="s">
        <v>937</v>
      </c>
      <c r="CM12" s="183" t="s">
        <v>2841</v>
      </c>
      <c r="CN12" s="183" t="s">
        <v>937</v>
      </c>
      <c r="CO12" s="183" t="s">
        <v>937</v>
      </c>
      <c r="CP12" s="183" t="s">
        <v>2841</v>
      </c>
      <c r="CQ12" s="183" t="s">
        <v>937</v>
      </c>
      <c r="CR12" s="183" t="s">
        <v>937</v>
      </c>
      <c r="CS12" s="183" t="s">
        <v>2841</v>
      </c>
      <c r="CT12" s="183" t="s">
        <v>937</v>
      </c>
      <c r="CU12" s="183" t="s">
        <v>937</v>
      </c>
      <c r="CV12" s="183" t="s">
        <v>2841</v>
      </c>
      <c r="CW12" s="183" t="s">
        <v>937</v>
      </c>
      <c r="CX12" s="183" t="s">
        <v>937</v>
      </c>
      <c r="CY12" s="183" t="s">
        <v>2841</v>
      </c>
      <c r="CZ12" s="183" t="s">
        <v>937</v>
      </c>
      <c r="DA12" s="183" t="s">
        <v>937</v>
      </c>
      <c r="DB12" s="183" t="s">
        <v>2841</v>
      </c>
      <c r="DC12" s="183" t="s">
        <v>937</v>
      </c>
      <c r="DD12" s="183" t="s">
        <v>937</v>
      </c>
      <c r="DE12" s="183" t="s">
        <v>2841</v>
      </c>
      <c r="DF12" s="183" t="s">
        <v>937</v>
      </c>
      <c r="DG12" s="183" t="s">
        <v>937</v>
      </c>
      <c r="DH12" s="183" t="s">
        <v>2841</v>
      </c>
      <c r="DI12" s="183" t="s">
        <v>937</v>
      </c>
      <c r="DJ12" s="183" t="s">
        <v>937</v>
      </c>
      <c r="DK12" s="183" t="s">
        <v>2841</v>
      </c>
      <c r="DL12" s="183" t="s">
        <v>937</v>
      </c>
      <c r="DM12" s="183" t="s">
        <v>937</v>
      </c>
      <c r="DN12" s="183" t="s">
        <v>2841</v>
      </c>
      <c r="DO12" s="183" t="s">
        <v>937</v>
      </c>
      <c r="DP12" s="183" t="s">
        <v>937</v>
      </c>
      <c r="DQ12" s="183" t="s">
        <v>2841</v>
      </c>
      <c r="DR12" s="183" t="s">
        <v>937</v>
      </c>
      <c r="DS12" s="183" t="s">
        <v>937</v>
      </c>
      <c r="DT12" s="183" t="s">
        <v>2841</v>
      </c>
      <c r="DU12" s="183" t="s">
        <v>937</v>
      </c>
      <c r="DV12" s="183" t="s">
        <v>937</v>
      </c>
      <c r="DW12" s="183" t="s">
        <v>2841</v>
      </c>
      <c r="DX12" s="183" t="s">
        <v>937</v>
      </c>
      <c r="DY12" s="183" t="s">
        <v>937</v>
      </c>
      <c r="DZ12" s="183" t="s">
        <v>2841</v>
      </c>
      <c r="EA12" s="183" t="s">
        <v>937</v>
      </c>
      <c r="EB12" s="183" t="s">
        <v>937</v>
      </c>
      <c r="EC12" s="183" t="s">
        <v>2841</v>
      </c>
      <c r="ED12" s="183" t="s">
        <v>937</v>
      </c>
      <c r="EE12" s="183" t="s">
        <v>937</v>
      </c>
      <c r="EF12" s="183" t="s">
        <v>2841</v>
      </c>
      <c r="EG12" s="183" t="s">
        <v>937</v>
      </c>
      <c r="EH12" s="183" t="s">
        <v>937</v>
      </c>
      <c r="EI12" s="183" t="s">
        <v>2841</v>
      </c>
      <c r="EJ12" s="183" t="s">
        <v>937</v>
      </c>
      <c r="EK12" s="183" t="s">
        <v>937</v>
      </c>
      <c r="EL12" s="183" t="s">
        <v>2841</v>
      </c>
      <c r="EM12" s="183" t="s">
        <v>937</v>
      </c>
      <c r="EN12" s="183" t="s">
        <v>937</v>
      </c>
      <c r="EO12" s="183" t="s">
        <v>2841</v>
      </c>
      <c r="EP12" s="183" t="s">
        <v>937</v>
      </c>
      <c r="EQ12" s="183" t="s">
        <v>937</v>
      </c>
      <c r="ER12" s="183" t="s">
        <v>2841</v>
      </c>
      <c r="ES12" s="183" t="s">
        <v>937</v>
      </c>
      <c r="ET12" s="183" t="s">
        <v>937</v>
      </c>
    </row>
    <row r="13" spans="1:150" x14ac:dyDescent="0.35">
      <c r="A13" s="1"/>
      <c r="B13" s="182" t="s">
        <v>2891</v>
      </c>
      <c r="C13" s="182" t="s">
        <v>101</v>
      </c>
      <c r="D13" s="182" t="s">
        <v>104</v>
      </c>
      <c r="E13" s="182" t="s">
        <v>2892</v>
      </c>
      <c r="F13" s="182" t="s">
        <v>2893</v>
      </c>
      <c r="G13" s="183" t="s">
        <v>2841</v>
      </c>
      <c r="H13" s="183" t="s">
        <v>937</v>
      </c>
      <c r="I13" s="183" t="s">
        <v>937</v>
      </c>
      <c r="J13" s="183" t="s">
        <v>2841</v>
      </c>
      <c r="K13" s="183" t="s">
        <v>937</v>
      </c>
      <c r="L13" s="183" t="s">
        <v>937</v>
      </c>
      <c r="M13" s="183" t="s">
        <v>2841</v>
      </c>
      <c r="N13" s="183" t="s">
        <v>937</v>
      </c>
      <c r="O13" s="183" t="s">
        <v>937</v>
      </c>
      <c r="P13" s="183" t="s">
        <v>2841</v>
      </c>
      <c r="Q13" s="183" t="s">
        <v>937</v>
      </c>
      <c r="R13" s="183" t="s">
        <v>937</v>
      </c>
      <c r="S13" s="183" t="s">
        <v>2841</v>
      </c>
      <c r="T13" s="183" t="s">
        <v>937</v>
      </c>
      <c r="U13" s="183" t="s">
        <v>937</v>
      </c>
      <c r="V13" s="183" t="s">
        <v>2841</v>
      </c>
      <c r="W13" s="183" t="s">
        <v>937</v>
      </c>
      <c r="X13" s="183" t="s">
        <v>937</v>
      </c>
      <c r="Y13" s="183" t="s">
        <v>2841</v>
      </c>
      <c r="Z13" s="183" t="s">
        <v>937</v>
      </c>
      <c r="AA13" s="183" t="s">
        <v>937</v>
      </c>
      <c r="AB13" s="183" t="s">
        <v>2841</v>
      </c>
      <c r="AC13" s="183" t="s">
        <v>937</v>
      </c>
      <c r="AD13" s="183" t="s">
        <v>937</v>
      </c>
      <c r="AE13" s="183" t="s">
        <v>2841</v>
      </c>
      <c r="AF13" s="183" t="s">
        <v>937</v>
      </c>
      <c r="AG13" s="183" t="s">
        <v>937</v>
      </c>
      <c r="AH13" s="183" t="s">
        <v>2841</v>
      </c>
      <c r="AI13" s="183" t="s">
        <v>937</v>
      </c>
      <c r="AJ13" s="183" t="s">
        <v>937</v>
      </c>
      <c r="AK13" s="183" t="s">
        <v>2841</v>
      </c>
      <c r="AL13" s="183" t="s">
        <v>937</v>
      </c>
      <c r="AM13" s="183" t="s">
        <v>937</v>
      </c>
      <c r="AN13" s="183" t="s">
        <v>2841</v>
      </c>
      <c r="AO13" s="183" t="s">
        <v>937</v>
      </c>
      <c r="AP13" s="183" t="s">
        <v>937</v>
      </c>
      <c r="AQ13" s="183" t="s">
        <v>2841</v>
      </c>
      <c r="AR13" s="183" t="s">
        <v>937</v>
      </c>
      <c r="AS13" s="183" t="s">
        <v>937</v>
      </c>
      <c r="AT13" s="183" t="s">
        <v>2841</v>
      </c>
      <c r="AU13" s="183" t="s">
        <v>937</v>
      </c>
      <c r="AV13" s="183" t="s">
        <v>937</v>
      </c>
      <c r="AW13" s="183" t="s">
        <v>2841</v>
      </c>
      <c r="AX13" s="183" t="s">
        <v>937</v>
      </c>
      <c r="AY13" s="183" t="s">
        <v>937</v>
      </c>
      <c r="AZ13" s="183" t="s">
        <v>2841</v>
      </c>
      <c r="BA13" s="183" t="s">
        <v>937</v>
      </c>
      <c r="BB13" s="183" t="s">
        <v>937</v>
      </c>
      <c r="BC13" s="183" t="s">
        <v>2841</v>
      </c>
      <c r="BD13" s="183" t="s">
        <v>937</v>
      </c>
      <c r="BE13" s="183" t="s">
        <v>937</v>
      </c>
      <c r="BF13" s="183" t="s">
        <v>2841</v>
      </c>
      <c r="BG13" s="183" t="s">
        <v>937</v>
      </c>
      <c r="BH13" s="183" t="s">
        <v>937</v>
      </c>
      <c r="BI13" s="183" t="s">
        <v>2841</v>
      </c>
      <c r="BJ13" s="183" t="s">
        <v>937</v>
      </c>
      <c r="BK13" s="183" t="s">
        <v>937</v>
      </c>
      <c r="BL13" s="183" t="s">
        <v>2841</v>
      </c>
      <c r="BM13" s="183" t="s">
        <v>937</v>
      </c>
      <c r="BN13" s="183" t="s">
        <v>937</v>
      </c>
      <c r="BO13" s="183" t="s">
        <v>2841</v>
      </c>
      <c r="BP13" s="183" t="s">
        <v>937</v>
      </c>
      <c r="BQ13" s="183" t="s">
        <v>937</v>
      </c>
      <c r="BR13" s="183" t="s">
        <v>2841</v>
      </c>
      <c r="BS13" s="183" t="s">
        <v>937</v>
      </c>
      <c r="BT13" s="183" t="s">
        <v>937</v>
      </c>
      <c r="BU13" s="183" t="s">
        <v>2841</v>
      </c>
      <c r="BV13" s="183" t="s">
        <v>937</v>
      </c>
      <c r="BW13" s="183" t="s">
        <v>937</v>
      </c>
      <c r="BX13" s="183" t="s">
        <v>2841</v>
      </c>
      <c r="BY13" s="183" t="s">
        <v>937</v>
      </c>
      <c r="BZ13" s="183" t="s">
        <v>937</v>
      </c>
      <c r="CA13" s="183" t="s">
        <v>2841</v>
      </c>
      <c r="CB13" s="183" t="s">
        <v>937</v>
      </c>
      <c r="CC13" s="183" t="s">
        <v>937</v>
      </c>
      <c r="CD13" s="183" t="s">
        <v>2841</v>
      </c>
      <c r="CE13" s="183" t="s">
        <v>937</v>
      </c>
      <c r="CF13" s="183" t="s">
        <v>937</v>
      </c>
      <c r="CG13" s="183" t="s">
        <v>2841</v>
      </c>
      <c r="CH13" s="183" t="s">
        <v>937</v>
      </c>
      <c r="CI13" s="183" t="s">
        <v>937</v>
      </c>
      <c r="CJ13" s="183" t="s">
        <v>2841</v>
      </c>
      <c r="CK13" s="183" t="s">
        <v>937</v>
      </c>
      <c r="CL13" s="183" t="s">
        <v>937</v>
      </c>
      <c r="CM13" s="183" t="s">
        <v>2841</v>
      </c>
      <c r="CN13" s="183" t="s">
        <v>937</v>
      </c>
      <c r="CO13" s="183" t="s">
        <v>937</v>
      </c>
      <c r="CP13" s="183" t="s">
        <v>2841</v>
      </c>
      <c r="CQ13" s="183" t="s">
        <v>937</v>
      </c>
      <c r="CR13" s="183" t="s">
        <v>937</v>
      </c>
      <c r="CS13" s="183" t="s">
        <v>2841</v>
      </c>
      <c r="CT13" s="183" t="s">
        <v>937</v>
      </c>
      <c r="CU13" s="183" t="s">
        <v>937</v>
      </c>
      <c r="CV13" s="183" t="s">
        <v>2841</v>
      </c>
      <c r="CW13" s="183" t="s">
        <v>937</v>
      </c>
      <c r="CX13" s="183" t="s">
        <v>937</v>
      </c>
      <c r="CY13" s="183" t="s">
        <v>2841</v>
      </c>
      <c r="CZ13" s="183" t="s">
        <v>937</v>
      </c>
      <c r="DA13" s="183" t="s">
        <v>937</v>
      </c>
      <c r="DB13" s="183" t="s">
        <v>2841</v>
      </c>
      <c r="DC13" s="183" t="s">
        <v>937</v>
      </c>
      <c r="DD13" s="183" t="s">
        <v>937</v>
      </c>
      <c r="DE13" s="183" t="s">
        <v>2841</v>
      </c>
      <c r="DF13" s="183" t="s">
        <v>937</v>
      </c>
      <c r="DG13" s="183" t="s">
        <v>937</v>
      </c>
      <c r="DH13" s="183" t="s">
        <v>2841</v>
      </c>
      <c r="DI13" s="183" t="s">
        <v>937</v>
      </c>
      <c r="DJ13" s="183" t="s">
        <v>937</v>
      </c>
      <c r="DK13" s="183" t="s">
        <v>2841</v>
      </c>
      <c r="DL13" s="183" t="s">
        <v>937</v>
      </c>
      <c r="DM13" s="183" t="s">
        <v>937</v>
      </c>
      <c r="DN13" s="183" t="s">
        <v>2841</v>
      </c>
      <c r="DO13" s="183" t="s">
        <v>937</v>
      </c>
      <c r="DP13" s="183" t="s">
        <v>937</v>
      </c>
      <c r="DQ13" s="183" t="s">
        <v>2841</v>
      </c>
      <c r="DR13" s="183" t="s">
        <v>937</v>
      </c>
      <c r="DS13" s="183" t="s">
        <v>937</v>
      </c>
      <c r="DT13" s="183" t="s">
        <v>2841</v>
      </c>
      <c r="DU13" s="183" t="s">
        <v>937</v>
      </c>
      <c r="DV13" s="183" t="s">
        <v>937</v>
      </c>
      <c r="DW13" s="183" t="s">
        <v>2841</v>
      </c>
      <c r="DX13" s="183" t="s">
        <v>937</v>
      </c>
      <c r="DY13" s="183" t="s">
        <v>937</v>
      </c>
      <c r="DZ13" s="183" t="s">
        <v>2841</v>
      </c>
      <c r="EA13" s="183" t="s">
        <v>937</v>
      </c>
      <c r="EB13" s="183" t="s">
        <v>937</v>
      </c>
      <c r="EC13" s="183" t="s">
        <v>2841</v>
      </c>
      <c r="ED13" s="183" t="s">
        <v>937</v>
      </c>
      <c r="EE13" s="183" t="s">
        <v>937</v>
      </c>
      <c r="EF13" s="183" t="s">
        <v>2841</v>
      </c>
      <c r="EG13" s="183" t="s">
        <v>937</v>
      </c>
      <c r="EH13" s="183" t="s">
        <v>937</v>
      </c>
      <c r="EI13" s="183" t="s">
        <v>2841</v>
      </c>
      <c r="EJ13" s="183" t="s">
        <v>937</v>
      </c>
      <c r="EK13" s="183" t="s">
        <v>937</v>
      </c>
      <c r="EL13" s="183" t="s">
        <v>2841</v>
      </c>
      <c r="EM13" s="183" t="s">
        <v>937</v>
      </c>
      <c r="EN13" s="183" t="s">
        <v>937</v>
      </c>
      <c r="EO13" s="183" t="s">
        <v>2841</v>
      </c>
      <c r="EP13" s="183" t="s">
        <v>937</v>
      </c>
      <c r="EQ13" s="183" t="s">
        <v>937</v>
      </c>
      <c r="ER13" s="183" t="s">
        <v>2841</v>
      </c>
      <c r="ES13" s="183" t="s">
        <v>937</v>
      </c>
      <c r="ET13" s="183" t="s">
        <v>937</v>
      </c>
    </row>
    <row r="14" spans="1:150" x14ac:dyDescent="0.35">
      <c r="A14" s="1"/>
      <c r="B14" s="182" t="s">
        <v>2894</v>
      </c>
      <c r="C14" s="182" t="s">
        <v>101</v>
      </c>
      <c r="D14" s="182" t="s">
        <v>104</v>
      </c>
      <c r="E14" s="182" t="s">
        <v>2895</v>
      </c>
      <c r="F14" s="182" t="s">
        <v>2896</v>
      </c>
      <c r="G14" s="183" t="s">
        <v>2841</v>
      </c>
      <c r="H14" s="183" t="s">
        <v>2842</v>
      </c>
      <c r="I14" s="183" t="s">
        <v>2843</v>
      </c>
      <c r="J14" s="183" t="s">
        <v>2841</v>
      </c>
      <c r="K14" s="183" t="s">
        <v>2844</v>
      </c>
      <c r="L14" s="183" t="s">
        <v>2733</v>
      </c>
      <c r="M14" s="183" t="s">
        <v>2841</v>
      </c>
      <c r="N14" s="183" t="s">
        <v>2845</v>
      </c>
      <c r="O14" s="183" t="s">
        <v>2846</v>
      </c>
      <c r="P14" s="183" t="s">
        <v>2841</v>
      </c>
      <c r="Q14" s="183" t="s">
        <v>2847</v>
      </c>
      <c r="R14" s="183" t="s">
        <v>2848</v>
      </c>
      <c r="S14" s="183" t="s">
        <v>2841</v>
      </c>
      <c r="T14" s="183" t="s">
        <v>2849</v>
      </c>
      <c r="U14" s="183" t="s">
        <v>2850</v>
      </c>
      <c r="V14" s="183" t="s">
        <v>2841</v>
      </c>
      <c r="W14" s="183" t="s">
        <v>2851</v>
      </c>
      <c r="X14" s="183" t="s">
        <v>2852</v>
      </c>
      <c r="Y14" s="183" t="s">
        <v>2841</v>
      </c>
      <c r="Z14" s="183" t="s">
        <v>2853</v>
      </c>
      <c r="AA14" s="183" t="s">
        <v>2854</v>
      </c>
      <c r="AB14" s="183" t="s">
        <v>2841</v>
      </c>
      <c r="AC14" s="183" t="s">
        <v>2733</v>
      </c>
      <c r="AD14" s="183" t="s">
        <v>2855</v>
      </c>
      <c r="AE14" s="183" t="s">
        <v>2841</v>
      </c>
      <c r="AF14" s="183" t="s">
        <v>2856</v>
      </c>
      <c r="AG14" s="183" t="s">
        <v>2733</v>
      </c>
      <c r="AH14" s="183" t="s">
        <v>2841</v>
      </c>
      <c r="AI14" s="183" t="s">
        <v>2857</v>
      </c>
      <c r="AJ14" s="183" t="s">
        <v>2733</v>
      </c>
      <c r="AK14" s="183" t="s">
        <v>2841</v>
      </c>
      <c r="AL14" s="183" t="s">
        <v>2858</v>
      </c>
      <c r="AM14" s="183" t="s">
        <v>2855</v>
      </c>
      <c r="AN14" s="183" t="s">
        <v>2841</v>
      </c>
      <c r="AO14" s="183" t="s">
        <v>2859</v>
      </c>
      <c r="AP14" s="183" t="s">
        <v>2860</v>
      </c>
      <c r="AQ14" s="183" t="s">
        <v>2841</v>
      </c>
      <c r="AR14" s="183" t="s">
        <v>2733</v>
      </c>
      <c r="AS14" s="183" t="s">
        <v>2861</v>
      </c>
      <c r="AT14" s="183" t="s">
        <v>2841</v>
      </c>
      <c r="AU14" s="183" t="s">
        <v>2862</v>
      </c>
      <c r="AV14" s="183" t="s">
        <v>2733</v>
      </c>
      <c r="AW14" s="183" t="s">
        <v>2841</v>
      </c>
      <c r="AX14" s="183" t="s">
        <v>2863</v>
      </c>
      <c r="AY14" s="183" t="s">
        <v>2733</v>
      </c>
      <c r="AZ14" s="183" t="s">
        <v>2841</v>
      </c>
      <c r="BA14" s="183" t="s">
        <v>2864</v>
      </c>
      <c r="BB14" s="183" t="s">
        <v>2865</v>
      </c>
      <c r="BC14" s="183" t="s">
        <v>2841</v>
      </c>
      <c r="BD14" s="183" t="s">
        <v>2733</v>
      </c>
      <c r="BE14" s="183" t="s">
        <v>2733</v>
      </c>
      <c r="BF14" s="183" t="s">
        <v>2841</v>
      </c>
      <c r="BG14" s="183" t="s">
        <v>2733</v>
      </c>
      <c r="BH14" s="183" t="s">
        <v>2733</v>
      </c>
      <c r="BI14" s="183" t="s">
        <v>2841</v>
      </c>
      <c r="BJ14" s="183" t="s">
        <v>2733</v>
      </c>
      <c r="BK14" s="183" t="s">
        <v>2733</v>
      </c>
      <c r="BL14" s="183" t="s">
        <v>2841</v>
      </c>
      <c r="BM14" s="183" t="s">
        <v>2733</v>
      </c>
      <c r="BN14" s="183" t="s">
        <v>2733</v>
      </c>
      <c r="BO14" s="183" t="s">
        <v>2841</v>
      </c>
      <c r="BP14" s="183" t="s">
        <v>2733</v>
      </c>
      <c r="BQ14" s="183" t="s">
        <v>2733</v>
      </c>
      <c r="BR14" s="183" t="s">
        <v>2841</v>
      </c>
      <c r="BS14" s="183" t="s">
        <v>2733</v>
      </c>
      <c r="BT14" s="183" t="s">
        <v>2733</v>
      </c>
      <c r="BU14" s="183" t="s">
        <v>2841</v>
      </c>
      <c r="BV14" s="183" t="s">
        <v>2733</v>
      </c>
      <c r="BW14" s="183" t="s">
        <v>2733</v>
      </c>
      <c r="BX14" s="183" t="s">
        <v>2841</v>
      </c>
      <c r="BY14" s="183" t="s">
        <v>2733</v>
      </c>
      <c r="BZ14" s="183" t="s">
        <v>2733</v>
      </c>
      <c r="CA14" s="183" t="s">
        <v>2841</v>
      </c>
      <c r="CB14" s="183" t="s">
        <v>2733</v>
      </c>
      <c r="CC14" s="183" t="s">
        <v>2733</v>
      </c>
      <c r="CD14" s="183" t="s">
        <v>2841</v>
      </c>
      <c r="CE14" s="183" t="s">
        <v>2733</v>
      </c>
      <c r="CF14" s="183" t="s">
        <v>2733</v>
      </c>
      <c r="CG14" s="183" t="s">
        <v>2841</v>
      </c>
      <c r="CH14" s="183" t="s">
        <v>2733</v>
      </c>
      <c r="CI14" s="183" t="s">
        <v>2733</v>
      </c>
      <c r="CJ14" s="183" t="s">
        <v>2841</v>
      </c>
      <c r="CK14" s="183" t="s">
        <v>2733</v>
      </c>
      <c r="CL14" s="183" t="s">
        <v>2733</v>
      </c>
      <c r="CM14" s="183" t="s">
        <v>2841</v>
      </c>
      <c r="CN14" s="183" t="s">
        <v>2733</v>
      </c>
      <c r="CO14" s="183" t="s">
        <v>2733</v>
      </c>
      <c r="CP14" s="183" t="s">
        <v>2841</v>
      </c>
      <c r="CQ14" s="183" t="s">
        <v>2733</v>
      </c>
      <c r="CR14" s="183" t="s">
        <v>2733</v>
      </c>
      <c r="CS14" s="183" t="s">
        <v>2841</v>
      </c>
      <c r="CT14" s="183" t="s">
        <v>2733</v>
      </c>
      <c r="CU14" s="183" t="s">
        <v>2733</v>
      </c>
      <c r="CV14" s="183" t="s">
        <v>2841</v>
      </c>
      <c r="CW14" s="183" t="s">
        <v>2733</v>
      </c>
      <c r="CX14" s="183" t="s">
        <v>2733</v>
      </c>
      <c r="CY14" s="183" t="s">
        <v>2841</v>
      </c>
      <c r="CZ14" s="183" t="s">
        <v>2733</v>
      </c>
      <c r="DA14" s="183" t="s">
        <v>2733</v>
      </c>
      <c r="DB14" s="183" t="s">
        <v>2841</v>
      </c>
      <c r="DC14" s="183" t="s">
        <v>2733</v>
      </c>
      <c r="DD14" s="183" t="s">
        <v>2733</v>
      </c>
      <c r="DE14" s="183" t="s">
        <v>2841</v>
      </c>
      <c r="DF14" s="183" t="s">
        <v>2733</v>
      </c>
      <c r="DG14" s="183" t="s">
        <v>2733</v>
      </c>
      <c r="DH14" s="183" t="s">
        <v>2841</v>
      </c>
      <c r="DI14" s="183" t="s">
        <v>2733</v>
      </c>
      <c r="DJ14" s="183" t="s">
        <v>2733</v>
      </c>
      <c r="DK14" s="183" t="s">
        <v>2841</v>
      </c>
      <c r="DL14" s="183" t="s">
        <v>2866</v>
      </c>
      <c r="DM14" s="183" t="s">
        <v>2867</v>
      </c>
      <c r="DN14" s="183" t="s">
        <v>2841</v>
      </c>
      <c r="DO14" s="183" t="s">
        <v>2868</v>
      </c>
      <c r="DP14" s="183" t="s">
        <v>2869</v>
      </c>
      <c r="DQ14" s="183" t="s">
        <v>2841</v>
      </c>
      <c r="DR14" s="183" t="s">
        <v>2870</v>
      </c>
      <c r="DS14" s="183" t="s">
        <v>2871</v>
      </c>
      <c r="DT14" s="183" t="s">
        <v>2841</v>
      </c>
      <c r="DU14" s="183" t="s">
        <v>2674</v>
      </c>
      <c r="DV14" s="183" t="s">
        <v>2872</v>
      </c>
      <c r="DW14" s="183" t="s">
        <v>2841</v>
      </c>
      <c r="DX14" s="183" t="s">
        <v>2873</v>
      </c>
      <c r="DY14" s="183" t="s">
        <v>2874</v>
      </c>
      <c r="DZ14" s="183" t="s">
        <v>2841</v>
      </c>
      <c r="EA14" s="183" t="s">
        <v>2674</v>
      </c>
      <c r="EB14" s="183" t="s">
        <v>2733</v>
      </c>
      <c r="EC14" s="183" t="s">
        <v>2841</v>
      </c>
      <c r="ED14" s="183" t="s">
        <v>2873</v>
      </c>
      <c r="EE14" s="183" t="s">
        <v>2875</v>
      </c>
      <c r="EF14" s="183" t="s">
        <v>2841</v>
      </c>
      <c r="EG14" s="183" t="s">
        <v>2876</v>
      </c>
      <c r="EH14" s="183" t="s">
        <v>2877</v>
      </c>
      <c r="EI14" s="183" t="s">
        <v>2841</v>
      </c>
      <c r="EJ14" s="183" t="s">
        <v>2878</v>
      </c>
      <c r="EK14" s="183" t="s">
        <v>2879</v>
      </c>
      <c r="EL14" s="183" t="s">
        <v>2841</v>
      </c>
      <c r="EM14" s="183" t="s">
        <v>2880</v>
      </c>
      <c r="EN14" s="183" t="s">
        <v>2881</v>
      </c>
      <c r="EO14" s="183" t="s">
        <v>2841</v>
      </c>
      <c r="EP14" s="183" t="s">
        <v>2882</v>
      </c>
      <c r="EQ14" s="183" t="s">
        <v>2883</v>
      </c>
      <c r="ER14" s="183" t="s">
        <v>2841</v>
      </c>
      <c r="ES14" s="183" t="s">
        <v>2884</v>
      </c>
      <c r="ET14" s="183" t="s">
        <v>2733</v>
      </c>
    </row>
    <row r="15" spans="1:150" x14ac:dyDescent="0.35">
      <c r="A15" s="1"/>
      <c r="B15" s="181" t="s">
        <v>2897</v>
      </c>
      <c r="C15" s="181" t="s">
        <v>101</v>
      </c>
      <c r="D15" s="181" t="s">
        <v>110</v>
      </c>
      <c r="E15" s="181" t="s">
        <v>2898</v>
      </c>
      <c r="F15" s="181" t="s">
        <v>2899</v>
      </c>
      <c r="G15" s="181" t="s">
        <v>2841</v>
      </c>
      <c r="H15" s="181" t="s">
        <v>2733</v>
      </c>
      <c r="I15" s="181" t="s">
        <v>2733</v>
      </c>
      <c r="J15" s="181" t="s">
        <v>2841</v>
      </c>
      <c r="K15" s="181" t="s">
        <v>2733</v>
      </c>
      <c r="L15" s="181" t="s">
        <v>2733</v>
      </c>
      <c r="M15" s="181" t="s">
        <v>2841</v>
      </c>
      <c r="N15" s="181" t="s">
        <v>2733</v>
      </c>
      <c r="O15" s="181" t="s">
        <v>2733</v>
      </c>
      <c r="P15" s="181" t="s">
        <v>2841</v>
      </c>
      <c r="Q15" s="181" t="s">
        <v>2733</v>
      </c>
      <c r="R15" s="181" t="s">
        <v>2733</v>
      </c>
      <c r="S15" s="181" t="s">
        <v>2841</v>
      </c>
      <c r="T15" s="181" t="s">
        <v>2733</v>
      </c>
      <c r="U15" s="181" t="s">
        <v>2733</v>
      </c>
      <c r="V15" s="181" t="s">
        <v>2841</v>
      </c>
      <c r="W15" s="181" t="s">
        <v>2733</v>
      </c>
      <c r="X15" s="181" t="s">
        <v>2733</v>
      </c>
      <c r="Y15" s="181" t="s">
        <v>2841</v>
      </c>
      <c r="Z15" s="181" t="s">
        <v>2733</v>
      </c>
      <c r="AA15" s="181" t="s">
        <v>2733</v>
      </c>
      <c r="AB15" s="181" t="s">
        <v>2841</v>
      </c>
      <c r="AC15" s="181" t="s">
        <v>2733</v>
      </c>
      <c r="AD15" s="181" t="s">
        <v>2733</v>
      </c>
      <c r="AE15" s="181" t="s">
        <v>2841</v>
      </c>
      <c r="AF15" s="181" t="s">
        <v>2733</v>
      </c>
      <c r="AG15" s="181" t="s">
        <v>2733</v>
      </c>
      <c r="AH15" s="181" t="s">
        <v>2841</v>
      </c>
      <c r="AI15" s="181" t="s">
        <v>2733</v>
      </c>
      <c r="AJ15" s="181" t="s">
        <v>2733</v>
      </c>
      <c r="AK15" s="181" t="s">
        <v>2841</v>
      </c>
      <c r="AL15" s="181" t="s">
        <v>2733</v>
      </c>
      <c r="AM15" s="181" t="s">
        <v>2733</v>
      </c>
      <c r="AN15" s="181" t="s">
        <v>2841</v>
      </c>
      <c r="AO15" s="181" t="s">
        <v>2733</v>
      </c>
      <c r="AP15" s="181" t="s">
        <v>2733</v>
      </c>
      <c r="AQ15" s="181" t="s">
        <v>2841</v>
      </c>
      <c r="AR15" s="181" t="s">
        <v>2733</v>
      </c>
      <c r="AS15" s="181" t="s">
        <v>2733</v>
      </c>
      <c r="AT15" s="181" t="s">
        <v>2841</v>
      </c>
      <c r="AU15" s="181" t="s">
        <v>2733</v>
      </c>
      <c r="AV15" s="181" t="s">
        <v>2733</v>
      </c>
      <c r="AW15" s="181" t="s">
        <v>2841</v>
      </c>
      <c r="AX15" s="181" t="s">
        <v>2733</v>
      </c>
      <c r="AY15" s="181" t="s">
        <v>2733</v>
      </c>
      <c r="AZ15" s="181" t="s">
        <v>2841</v>
      </c>
      <c r="BA15" s="181" t="s">
        <v>2733</v>
      </c>
      <c r="BB15" s="181" t="s">
        <v>2733</v>
      </c>
      <c r="BC15" s="181" t="s">
        <v>2841</v>
      </c>
      <c r="BD15" s="181" t="s">
        <v>2733</v>
      </c>
      <c r="BE15" s="181" t="s">
        <v>2733</v>
      </c>
      <c r="BF15" s="181" t="s">
        <v>2841</v>
      </c>
      <c r="BG15" s="181" t="s">
        <v>2733</v>
      </c>
      <c r="BH15" s="181" t="s">
        <v>2733</v>
      </c>
      <c r="BI15" s="181" t="s">
        <v>2841</v>
      </c>
      <c r="BJ15" s="181" t="s">
        <v>2733</v>
      </c>
      <c r="BK15" s="181" t="s">
        <v>2733</v>
      </c>
      <c r="BL15" s="181" t="s">
        <v>2841</v>
      </c>
      <c r="BM15" s="181" t="s">
        <v>2733</v>
      </c>
      <c r="BN15" s="181" t="s">
        <v>2733</v>
      </c>
      <c r="BO15" s="181" t="s">
        <v>2841</v>
      </c>
      <c r="BP15" s="181" t="s">
        <v>2733</v>
      </c>
      <c r="BQ15" s="181" t="s">
        <v>2733</v>
      </c>
      <c r="BR15" s="181" t="s">
        <v>2841</v>
      </c>
      <c r="BS15" s="181" t="s">
        <v>2733</v>
      </c>
      <c r="BT15" s="181" t="s">
        <v>2733</v>
      </c>
      <c r="BU15" s="181" t="s">
        <v>2841</v>
      </c>
      <c r="BV15" s="181" t="s">
        <v>2733</v>
      </c>
      <c r="BW15" s="181" t="s">
        <v>2733</v>
      </c>
      <c r="BX15" s="181" t="s">
        <v>2841</v>
      </c>
      <c r="BY15" s="181" t="s">
        <v>2733</v>
      </c>
      <c r="BZ15" s="181" t="s">
        <v>2733</v>
      </c>
      <c r="CA15" s="181" t="s">
        <v>2841</v>
      </c>
      <c r="CB15" s="181" t="s">
        <v>2733</v>
      </c>
      <c r="CC15" s="181" t="s">
        <v>2733</v>
      </c>
      <c r="CD15" s="181" t="s">
        <v>2841</v>
      </c>
      <c r="CE15" s="181" t="s">
        <v>2733</v>
      </c>
      <c r="CF15" s="181" t="s">
        <v>2733</v>
      </c>
      <c r="CG15" s="181" t="s">
        <v>2841</v>
      </c>
      <c r="CH15" s="181" t="s">
        <v>2733</v>
      </c>
      <c r="CI15" s="181" t="s">
        <v>2733</v>
      </c>
      <c r="CJ15" s="181" t="s">
        <v>2841</v>
      </c>
      <c r="CK15" s="181" t="s">
        <v>2733</v>
      </c>
      <c r="CL15" s="181" t="s">
        <v>2733</v>
      </c>
      <c r="CM15" s="181" t="s">
        <v>2841</v>
      </c>
      <c r="CN15" s="181" t="s">
        <v>2733</v>
      </c>
      <c r="CO15" s="181" t="s">
        <v>2733</v>
      </c>
      <c r="CP15" s="181" t="s">
        <v>2841</v>
      </c>
      <c r="CQ15" s="181" t="s">
        <v>2733</v>
      </c>
      <c r="CR15" s="181" t="s">
        <v>2733</v>
      </c>
      <c r="CS15" s="181" t="s">
        <v>2841</v>
      </c>
      <c r="CT15" s="181" t="s">
        <v>2733</v>
      </c>
      <c r="CU15" s="181" t="s">
        <v>2733</v>
      </c>
      <c r="CV15" s="181" t="s">
        <v>2841</v>
      </c>
      <c r="CW15" s="181" t="s">
        <v>2733</v>
      </c>
      <c r="CX15" s="181" t="s">
        <v>2733</v>
      </c>
      <c r="CY15" s="181" t="s">
        <v>2841</v>
      </c>
      <c r="CZ15" s="181" t="s">
        <v>2733</v>
      </c>
      <c r="DA15" s="181" t="s">
        <v>2733</v>
      </c>
      <c r="DB15" s="181" t="s">
        <v>2841</v>
      </c>
      <c r="DC15" s="181" t="s">
        <v>2733</v>
      </c>
      <c r="DD15" s="181" t="s">
        <v>2733</v>
      </c>
      <c r="DE15" s="181" t="s">
        <v>2841</v>
      </c>
      <c r="DF15" s="181" t="s">
        <v>2733</v>
      </c>
      <c r="DG15" s="181" t="s">
        <v>2733</v>
      </c>
      <c r="DH15" s="181" t="s">
        <v>2841</v>
      </c>
      <c r="DI15" s="181" t="s">
        <v>2733</v>
      </c>
      <c r="DJ15" s="181" t="s">
        <v>2733</v>
      </c>
      <c r="DK15" s="181" t="s">
        <v>2841</v>
      </c>
      <c r="DL15" s="181" t="s">
        <v>2733</v>
      </c>
      <c r="DM15" s="181" t="s">
        <v>2733</v>
      </c>
      <c r="DN15" s="181" t="s">
        <v>2841</v>
      </c>
      <c r="DO15" s="181" t="s">
        <v>2733</v>
      </c>
      <c r="DP15" s="181" t="s">
        <v>2733</v>
      </c>
      <c r="DQ15" s="181" t="s">
        <v>2841</v>
      </c>
      <c r="DR15" s="181" t="s">
        <v>2733</v>
      </c>
      <c r="DS15" s="181" t="s">
        <v>2733</v>
      </c>
      <c r="DT15" s="181" t="s">
        <v>2841</v>
      </c>
      <c r="DU15" s="181" t="s">
        <v>2733</v>
      </c>
      <c r="DV15" s="181" t="s">
        <v>2733</v>
      </c>
      <c r="DW15" s="181" t="s">
        <v>2841</v>
      </c>
      <c r="DX15" s="181" t="s">
        <v>2733</v>
      </c>
      <c r="DY15" s="181" t="s">
        <v>2733</v>
      </c>
      <c r="DZ15" s="181" t="s">
        <v>2841</v>
      </c>
      <c r="EA15" s="181" t="s">
        <v>2733</v>
      </c>
      <c r="EB15" s="181" t="s">
        <v>2733</v>
      </c>
      <c r="EC15" s="181" t="s">
        <v>2841</v>
      </c>
      <c r="ED15" s="181" t="s">
        <v>2733</v>
      </c>
      <c r="EE15" s="181" t="s">
        <v>2733</v>
      </c>
      <c r="EF15" s="181" t="s">
        <v>2841</v>
      </c>
      <c r="EG15" s="181" t="s">
        <v>2733</v>
      </c>
      <c r="EH15" s="181" t="s">
        <v>2733</v>
      </c>
      <c r="EI15" s="181" t="s">
        <v>2841</v>
      </c>
      <c r="EJ15" s="181" t="s">
        <v>2733</v>
      </c>
      <c r="EK15" s="181" t="s">
        <v>2733</v>
      </c>
      <c r="EL15" s="181" t="s">
        <v>2841</v>
      </c>
      <c r="EM15" s="181" t="s">
        <v>2733</v>
      </c>
      <c r="EN15" s="181" t="s">
        <v>2733</v>
      </c>
      <c r="EO15" s="181" t="s">
        <v>2841</v>
      </c>
      <c r="EP15" s="181" t="s">
        <v>2733</v>
      </c>
      <c r="EQ15" s="181" t="s">
        <v>2733</v>
      </c>
      <c r="ER15" s="181" t="s">
        <v>2841</v>
      </c>
      <c r="ES15" s="181" t="s">
        <v>2733</v>
      </c>
      <c r="ET15" s="181" t="s">
        <v>2733</v>
      </c>
    </row>
    <row r="16" spans="1:150" x14ac:dyDescent="0.35">
      <c r="A16" s="1"/>
      <c r="B16" s="182" t="s">
        <v>2900</v>
      </c>
      <c r="C16" s="182" t="s">
        <v>101</v>
      </c>
      <c r="D16" s="182" t="s">
        <v>110</v>
      </c>
      <c r="E16" s="182" t="s">
        <v>2901</v>
      </c>
      <c r="F16" s="182" t="s">
        <v>2902</v>
      </c>
      <c r="G16" s="183" t="s">
        <v>2841</v>
      </c>
      <c r="H16" s="183" t="s">
        <v>2733</v>
      </c>
      <c r="I16" s="183" t="s">
        <v>2733</v>
      </c>
      <c r="J16" s="183" t="s">
        <v>2841</v>
      </c>
      <c r="K16" s="183" t="s">
        <v>2733</v>
      </c>
      <c r="L16" s="183" t="s">
        <v>2733</v>
      </c>
      <c r="M16" s="183" t="s">
        <v>2841</v>
      </c>
      <c r="N16" s="183" t="s">
        <v>2733</v>
      </c>
      <c r="O16" s="183" t="s">
        <v>2733</v>
      </c>
      <c r="P16" s="183" t="s">
        <v>2841</v>
      </c>
      <c r="Q16" s="183" t="s">
        <v>2733</v>
      </c>
      <c r="R16" s="183" t="s">
        <v>2733</v>
      </c>
      <c r="S16" s="183" t="s">
        <v>2841</v>
      </c>
      <c r="T16" s="183" t="s">
        <v>2733</v>
      </c>
      <c r="U16" s="183" t="s">
        <v>2733</v>
      </c>
      <c r="V16" s="183" t="s">
        <v>2841</v>
      </c>
      <c r="W16" s="183" t="s">
        <v>2733</v>
      </c>
      <c r="X16" s="183" t="s">
        <v>2733</v>
      </c>
      <c r="Y16" s="183" t="s">
        <v>2841</v>
      </c>
      <c r="Z16" s="183" t="s">
        <v>2733</v>
      </c>
      <c r="AA16" s="183" t="s">
        <v>2733</v>
      </c>
      <c r="AB16" s="183" t="s">
        <v>2841</v>
      </c>
      <c r="AC16" s="183" t="s">
        <v>2733</v>
      </c>
      <c r="AD16" s="183" t="s">
        <v>2733</v>
      </c>
      <c r="AE16" s="183" t="s">
        <v>2841</v>
      </c>
      <c r="AF16" s="183" t="s">
        <v>2733</v>
      </c>
      <c r="AG16" s="183" t="s">
        <v>2733</v>
      </c>
      <c r="AH16" s="183" t="s">
        <v>2841</v>
      </c>
      <c r="AI16" s="183" t="s">
        <v>2733</v>
      </c>
      <c r="AJ16" s="183" t="s">
        <v>2733</v>
      </c>
      <c r="AK16" s="183" t="s">
        <v>2841</v>
      </c>
      <c r="AL16" s="183" t="s">
        <v>2733</v>
      </c>
      <c r="AM16" s="183" t="s">
        <v>2733</v>
      </c>
      <c r="AN16" s="183" t="s">
        <v>2841</v>
      </c>
      <c r="AO16" s="183" t="s">
        <v>2733</v>
      </c>
      <c r="AP16" s="183" t="s">
        <v>2733</v>
      </c>
      <c r="AQ16" s="183" t="s">
        <v>2841</v>
      </c>
      <c r="AR16" s="183" t="s">
        <v>2733</v>
      </c>
      <c r="AS16" s="183" t="s">
        <v>2733</v>
      </c>
      <c r="AT16" s="183" t="s">
        <v>2841</v>
      </c>
      <c r="AU16" s="183" t="s">
        <v>2733</v>
      </c>
      <c r="AV16" s="183" t="s">
        <v>2733</v>
      </c>
      <c r="AW16" s="183" t="s">
        <v>2841</v>
      </c>
      <c r="AX16" s="183" t="s">
        <v>2733</v>
      </c>
      <c r="AY16" s="183" t="s">
        <v>2733</v>
      </c>
      <c r="AZ16" s="183" t="s">
        <v>2841</v>
      </c>
      <c r="BA16" s="183" t="s">
        <v>2733</v>
      </c>
      <c r="BB16" s="183" t="s">
        <v>2733</v>
      </c>
      <c r="BC16" s="183" t="s">
        <v>2841</v>
      </c>
      <c r="BD16" s="183" t="s">
        <v>2733</v>
      </c>
      <c r="BE16" s="183" t="s">
        <v>2733</v>
      </c>
      <c r="BF16" s="183" t="s">
        <v>2841</v>
      </c>
      <c r="BG16" s="183" t="s">
        <v>2733</v>
      </c>
      <c r="BH16" s="183" t="s">
        <v>2733</v>
      </c>
      <c r="BI16" s="183" t="s">
        <v>2841</v>
      </c>
      <c r="BJ16" s="183" t="s">
        <v>2733</v>
      </c>
      <c r="BK16" s="183" t="s">
        <v>2733</v>
      </c>
      <c r="BL16" s="183" t="s">
        <v>2841</v>
      </c>
      <c r="BM16" s="183" t="s">
        <v>2733</v>
      </c>
      <c r="BN16" s="183" t="s">
        <v>2733</v>
      </c>
      <c r="BO16" s="183" t="s">
        <v>2841</v>
      </c>
      <c r="BP16" s="183" t="s">
        <v>2733</v>
      </c>
      <c r="BQ16" s="183" t="s">
        <v>2733</v>
      </c>
      <c r="BR16" s="183" t="s">
        <v>2841</v>
      </c>
      <c r="BS16" s="183" t="s">
        <v>2733</v>
      </c>
      <c r="BT16" s="183" t="s">
        <v>2733</v>
      </c>
      <c r="BU16" s="183" t="s">
        <v>2841</v>
      </c>
      <c r="BV16" s="183" t="s">
        <v>2733</v>
      </c>
      <c r="BW16" s="183" t="s">
        <v>2733</v>
      </c>
      <c r="BX16" s="183" t="s">
        <v>2841</v>
      </c>
      <c r="BY16" s="183" t="s">
        <v>2733</v>
      </c>
      <c r="BZ16" s="183" t="s">
        <v>2733</v>
      </c>
      <c r="CA16" s="183" t="s">
        <v>2841</v>
      </c>
      <c r="CB16" s="183" t="s">
        <v>2733</v>
      </c>
      <c r="CC16" s="183" t="s">
        <v>2733</v>
      </c>
      <c r="CD16" s="183" t="s">
        <v>2841</v>
      </c>
      <c r="CE16" s="183" t="s">
        <v>2733</v>
      </c>
      <c r="CF16" s="183" t="s">
        <v>2733</v>
      </c>
      <c r="CG16" s="183" t="s">
        <v>2841</v>
      </c>
      <c r="CH16" s="183" t="s">
        <v>2733</v>
      </c>
      <c r="CI16" s="183" t="s">
        <v>2733</v>
      </c>
      <c r="CJ16" s="183" t="s">
        <v>2841</v>
      </c>
      <c r="CK16" s="183" t="s">
        <v>2733</v>
      </c>
      <c r="CL16" s="183" t="s">
        <v>2733</v>
      </c>
      <c r="CM16" s="183" t="s">
        <v>2841</v>
      </c>
      <c r="CN16" s="183" t="s">
        <v>2733</v>
      </c>
      <c r="CO16" s="183" t="s">
        <v>2733</v>
      </c>
      <c r="CP16" s="183" t="s">
        <v>2841</v>
      </c>
      <c r="CQ16" s="183" t="s">
        <v>2733</v>
      </c>
      <c r="CR16" s="183" t="s">
        <v>2733</v>
      </c>
      <c r="CS16" s="183" t="s">
        <v>2841</v>
      </c>
      <c r="CT16" s="183" t="s">
        <v>2733</v>
      </c>
      <c r="CU16" s="183" t="s">
        <v>2733</v>
      </c>
      <c r="CV16" s="183" t="s">
        <v>2841</v>
      </c>
      <c r="CW16" s="183" t="s">
        <v>2733</v>
      </c>
      <c r="CX16" s="183" t="s">
        <v>2733</v>
      </c>
      <c r="CY16" s="183" t="s">
        <v>2841</v>
      </c>
      <c r="CZ16" s="183" t="s">
        <v>2733</v>
      </c>
      <c r="DA16" s="183" t="s">
        <v>2733</v>
      </c>
      <c r="DB16" s="183" t="s">
        <v>2841</v>
      </c>
      <c r="DC16" s="183" t="s">
        <v>2733</v>
      </c>
      <c r="DD16" s="183" t="s">
        <v>2733</v>
      </c>
      <c r="DE16" s="183" t="s">
        <v>2841</v>
      </c>
      <c r="DF16" s="183" t="s">
        <v>2733</v>
      </c>
      <c r="DG16" s="183" t="s">
        <v>2733</v>
      </c>
      <c r="DH16" s="183" t="s">
        <v>2841</v>
      </c>
      <c r="DI16" s="183" t="s">
        <v>2733</v>
      </c>
      <c r="DJ16" s="183" t="s">
        <v>2733</v>
      </c>
      <c r="DK16" s="183" t="s">
        <v>2841</v>
      </c>
      <c r="DL16" s="183" t="s">
        <v>2733</v>
      </c>
      <c r="DM16" s="183" t="s">
        <v>2733</v>
      </c>
      <c r="DN16" s="183" t="s">
        <v>2841</v>
      </c>
      <c r="DO16" s="183" t="s">
        <v>2733</v>
      </c>
      <c r="DP16" s="183" t="s">
        <v>2733</v>
      </c>
      <c r="DQ16" s="183" t="s">
        <v>2841</v>
      </c>
      <c r="DR16" s="183" t="s">
        <v>2733</v>
      </c>
      <c r="DS16" s="183" t="s">
        <v>2733</v>
      </c>
      <c r="DT16" s="183" t="s">
        <v>2841</v>
      </c>
      <c r="DU16" s="183" t="s">
        <v>2733</v>
      </c>
      <c r="DV16" s="183" t="s">
        <v>2733</v>
      </c>
      <c r="DW16" s="183" t="s">
        <v>2841</v>
      </c>
      <c r="DX16" s="183" t="s">
        <v>2733</v>
      </c>
      <c r="DY16" s="183" t="s">
        <v>2733</v>
      </c>
      <c r="DZ16" s="183" t="s">
        <v>2841</v>
      </c>
      <c r="EA16" s="183" t="s">
        <v>2733</v>
      </c>
      <c r="EB16" s="183" t="s">
        <v>2733</v>
      </c>
      <c r="EC16" s="183" t="s">
        <v>2841</v>
      </c>
      <c r="ED16" s="183" t="s">
        <v>2733</v>
      </c>
      <c r="EE16" s="183" t="s">
        <v>2733</v>
      </c>
      <c r="EF16" s="183" t="s">
        <v>2841</v>
      </c>
      <c r="EG16" s="183" t="s">
        <v>2733</v>
      </c>
      <c r="EH16" s="183" t="s">
        <v>2733</v>
      </c>
      <c r="EI16" s="183" t="s">
        <v>2841</v>
      </c>
      <c r="EJ16" s="183" t="s">
        <v>2733</v>
      </c>
      <c r="EK16" s="183" t="s">
        <v>2733</v>
      </c>
      <c r="EL16" s="183" t="s">
        <v>2841</v>
      </c>
      <c r="EM16" s="183" t="s">
        <v>2733</v>
      </c>
      <c r="EN16" s="183" t="s">
        <v>2733</v>
      </c>
      <c r="EO16" s="183" t="s">
        <v>2841</v>
      </c>
      <c r="EP16" s="183" t="s">
        <v>2733</v>
      </c>
      <c r="EQ16" s="183" t="s">
        <v>2733</v>
      </c>
      <c r="ER16" s="183" t="s">
        <v>2841</v>
      </c>
      <c r="ES16" s="183" t="s">
        <v>2733</v>
      </c>
      <c r="ET16" s="183" t="s">
        <v>2733</v>
      </c>
    </row>
    <row r="17" spans="1:150" x14ac:dyDescent="0.35">
      <c r="A17" s="1"/>
      <c r="B17" s="182" t="s">
        <v>2903</v>
      </c>
      <c r="C17" s="182" t="s">
        <v>101</v>
      </c>
      <c r="D17" s="182" t="s">
        <v>110</v>
      </c>
      <c r="E17" s="182" t="s">
        <v>2904</v>
      </c>
      <c r="F17" s="182" t="s">
        <v>2905</v>
      </c>
      <c r="G17" s="183" t="s">
        <v>2841</v>
      </c>
      <c r="H17" s="183" t="s">
        <v>937</v>
      </c>
      <c r="I17" s="183" t="s">
        <v>937</v>
      </c>
      <c r="J17" s="183" t="s">
        <v>2841</v>
      </c>
      <c r="K17" s="183" t="s">
        <v>937</v>
      </c>
      <c r="L17" s="183" t="s">
        <v>937</v>
      </c>
      <c r="M17" s="183" t="s">
        <v>2841</v>
      </c>
      <c r="N17" s="183" t="s">
        <v>937</v>
      </c>
      <c r="O17" s="183" t="s">
        <v>937</v>
      </c>
      <c r="P17" s="183" t="s">
        <v>2841</v>
      </c>
      <c r="Q17" s="183" t="s">
        <v>937</v>
      </c>
      <c r="R17" s="183" t="s">
        <v>937</v>
      </c>
      <c r="S17" s="183" t="s">
        <v>2841</v>
      </c>
      <c r="T17" s="183" t="s">
        <v>937</v>
      </c>
      <c r="U17" s="183" t="s">
        <v>937</v>
      </c>
      <c r="V17" s="183" t="s">
        <v>2841</v>
      </c>
      <c r="W17" s="183" t="s">
        <v>937</v>
      </c>
      <c r="X17" s="183" t="s">
        <v>937</v>
      </c>
      <c r="Y17" s="183" t="s">
        <v>2841</v>
      </c>
      <c r="Z17" s="183" t="s">
        <v>937</v>
      </c>
      <c r="AA17" s="183" t="s">
        <v>937</v>
      </c>
      <c r="AB17" s="183" t="s">
        <v>2841</v>
      </c>
      <c r="AC17" s="183" t="s">
        <v>937</v>
      </c>
      <c r="AD17" s="183" t="s">
        <v>937</v>
      </c>
      <c r="AE17" s="183" t="s">
        <v>2841</v>
      </c>
      <c r="AF17" s="183" t="s">
        <v>937</v>
      </c>
      <c r="AG17" s="183" t="s">
        <v>937</v>
      </c>
      <c r="AH17" s="183" t="s">
        <v>2841</v>
      </c>
      <c r="AI17" s="183" t="s">
        <v>937</v>
      </c>
      <c r="AJ17" s="183" t="s">
        <v>937</v>
      </c>
      <c r="AK17" s="183" t="s">
        <v>2841</v>
      </c>
      <c r="AL17" s="183" t="s">
        <v>937</v>
      </c>
      <c r="AM17" s="183" t="s">
        <v>937</v>
      </c>
      <c r="AN17" s="183" t="s">
        <v>2841</v>
      </c>
      <c r="AO17" s="183" t="s">
        <v>937</v>
      </c>
      <c r="AP17" s="183" t="s">
        <v>937</v>
      </c>
      <c r="AQ17" s="183" t="s">
        <v>2841</v>
      </c>
      <c r="AR17" s="183" t="s">
        <v>937</v>
      </c>
      <c r="AS17" s="183" t="s">
        <v>937</v>
      </c>
      <c r="AT17" s="183" t="s">
        <v>2841</v>
      </c>
      <c r="AU17" s="183" t="s">
        <v>937</v>
      </c>
      <c r="AV17" s="183" t="s">
        <v>937</v>
      </c>
      <c r="AW17" s="183" t="s">
        <v>2841</v>
      </c>
      <c r="AX17" s="183" t="s">
        <v>937</v>
      </c>
      <c r="AY17" s="183" t="s">
        <v>937</v>
      </c>
      <c r="AZ17" s="183" t="s">
        <v>2841</v>
      </c>
      <c r="BA17" s="183" t="s">
        <v>937</v>
      </c>
      <c r="BB17" s="183" t="s">
        <v>937</v>
      </c>
      <c r="BC17" s="183" t="s">
        <v>2841</v>
      </c>
      <c r="BD17" s="183" t="s">
        <v>937</v>
      </c>
      <c r="BE17" s="183" t="s">
        <v>937</v>
      </c>
      <c r="BF17" s="183" t="s">
        <v>2841</v>
      </c>
      <c r="BG17" s="183" t="s">
        <v>937</v>
      </c>
      <c r="BH17" s="183" t="s">
        <v>937</v>
      </c>
      <c r="BI17" s="183" t="s">
        <v>2841</v>
      </c>
      <c r="BJ17" s="183" t="s">
        <v>937</v>
      </c>
      <c r="BK17" s="183" t="s">
        <v>937</v>
      </c>
      <c r="BL17" s="183" t="s">
        <v>2841</v>
      </c>
      <c r="BM17" s="183" t="s">
        <v>937</v>
      </c>
      <c r="BN17" s="183" t="s">
        <v>937</v>
      </c>
      <c r="BO17" s="183" t="s">
        <v>2841</v>
      </c>
      <c r="BP17" s="183" t="s">
        <v>937</v>
      </c>
      <c r="BQ17" s="183" t="s">
        <v>937</v>
      </c>
      <c r="BR17" s="183" t="s">
        <v>2841</v>
      </c>
      <c r="BS17" s="183" t="s">
        <v>937</v>
      </c>
      <c r="BT17" s="183" t="s">
        <v>937</v>
      </c>
      <c r="BU17" s="183" t="s">
        <v>2841</v>
      </c>
      <c r="BV17" s="183" t="s">
        <v>937</v>
      </c>
      <c r="BW17" s="183" t="s">
        <v>937</v>
      </c>
      <c r="BX17" s="183" t="s">
        <v>2841</v>
      </c>
      <c r="BY17" s="183" t="s">
        <v>937</v>
      </c>
      <c r="BZ17" s="183" t="s">
        <v>937</v>
      </c>
      <c r="CA17" s="183" t="s">
        <v>2841</v>
      </c>
      <c r="CB17" s="183" t="s">
        <v>937</v>
      </c>
      <c r="CC17" s="183" t="s">
        <v>937</v>
      </c>
      <c r="CD17" s="183" t="s">
        <v>2841</v>
      </c>
      <c r="CE17" s="183" t="s">
        <v>937</v>
      </c>
      <c r="CF17" s="183" t="s">
        <v>937</v>
      </c>
      <c r="CG17" s="183" t="s">
        <v>2841</v>
      </c>
      <c r="CH17" s="183" t="s">
        <v>937</v>
      </c>
      <c r="CI17" s="183" t="s">
        <v>937</v>
      </c>
      <c r="CJ17" s="183" t="s">
        <v>2841</v>
      </c>
      <c r="CK17" s="183" t="s">
        <v>937</v>
      </c>
      <c r="CL17" s="183" t="s">
        <v>937</v>
      </c>
      <c r="CM17" s="183" t="s">
        <v>2841</v>
      </c>
      <c r="CN17" s="183" t="s">
        <v>937</v>
      </c>
      <c r="CO17" s="183" t="s">
        <v>937</v>
      </c>
      <c r="CP17" s="183" t="s">
        <v>2841</v>
      </c>
      <c r="CQ17" s="183" t="s">
        <v>937</v>
      </c>
      <c r="CR17" s="183" t="s">
        <v>937</v>
      </c>
      <c r="CS17" s="183" t="s">
        <v>2841</v>
      </c>
      <c r="CT17" s="183" t="s">
        <v>937</v>
      </c>
      <c r="CU17" s="183" t="s">
        <v>937</v>
      </c>
      <c r="CV17" s="183" t="s">
        <v>2841</v>
      </c>
      <c r="CW17" s="183" t="s">
        <v>937</v>
      </c>
      <c r="CX17" s="183" t="s">
        <v>937</v>
      </c>
      <c r="CY17" s="183" t="s">
        <v>2841</v>
      </c>
      <c r="CZ17" s="183" t="s">
        <v>937</v>
      </c>
      <c r="DA17" s="183" t="s">
        <v>937</v>
      </c>
      <c r="DB17" s="183" t="s">
        <v>2841</v>
      </c>
      <c r="DC17" s="183" t="s">
        <v>937</v>
      </c>
      <c r="DD17" s="183" t="s">
        <v>937</v>
      </c>
      <c r="DE17" s="183" t="s">
        <v>2841</v>
      </c>
      <c r="DF17" s="183" t="s">
        <v>937</v>
      </c>
      <c r="DG17" s="183" t="s">
        <v>937</v>
      </c>
      <c r="DH17" s="183" t="s">
        <v>2841</v>
      </c>
      <c r="DI17" s="183" t="s">
        <v>937</v>
      </c>
      <c r="DJ17" s="183" t="s">
        <v>937</v>
      </c>
      <c r="DK17" s="183" t="s">
        <v>2841</v>
      </c>
      <c r="DL17" s="183" t="s">
        <v>937</v>
      </c>
      <c r="DM17" s="183" t="s">
        <v>937</v>
      </c>
      <c r="DN17" s="183" t="s">
        <v>2841</v>
      </c>
      <c r="DO17" s="183" t="s">
        <v>937</v>
      </c>
      <c r="DP17" s="183" t="s">
        <v>937</v>
      </c>
      <c r="DQ17" s="183" t="s">
        <v>2841</v>
      </c>
      <c r="DR17" s="183" t="s">
        <v>937</v>
      </c>
      <c r="DS17" s="183" t="s">
        <v>937</v>
      </c>
      <c r="DT17" s="183" t="s">
        <v>2841</v>
      </c>
      <c r="DU17" s="183" t="s">
        <v>937</v>
      </c>
      <c r="DV17" s="183" t="s">
        <v>937</v>
      </c>
      <c r="DW17" s="183" t="s">
        <v>2841</v>
      </c>
      <c r="DX17" s="183" t="s">
        <v>937</v>
      </c>
      <c r="DY17" s="183" t="s">
        <v>937</v>
      </c>
      <c r="DZ17" s="183" t="s">
        <v>2841</v>
      </c>
      <c r="EA17" s="183" t="s">
        <v>937</v>
      </c>
      <c r="EB17" s="183" t="s">
        <v>937</v>
      </c>
      <c r="EC17" s="183" t="s">
        <v>2841</v>
      </c>
      <c r="ED17" s="183" t="s">
        <v>937</v>
      </c>
      <c r="EE17" s="183" t="s">
        <v>937</v>
      </c>
      <c r="EF17" s="183" t="s">
        <v>2841</v>
      </c>
      <c r="EG17" s="183" t="s">
        <v>937</v>
      </c>
      <c r="EH17" s="183" t="s">
        <v>937</v>
      </c>
      <c r="EI17" s="183" t="s">
        <v>2841</v>
      </c>
      <c r="EJ17" s="183" t="s">
        <v>937</v>
      </c>
      <c r="EK17" s="183" t="s">
        <v>937</v>
      </c>
      <c r="EL17" s="183" t="s">
        <v>2841</v>
      </c>
      <c r="EM17" s="183" t="s">
        <v>937</v>
      </c>
      <c r="EN17" s="183" t="s">
        <v>937</v>
      </c>
      <c r="EO17" s="183" t="s">
        <v>2841</v>
      </c>
      <c r="EP17" s="183" t="s">
        <v>937</v>
      </c>
      <c r="EQ17" s="183" t="s">
        <v>937</v>
      </c>
      <c r="ER17" s="183" t="s">
        <v>2841</v>
      </c>
      <c r="ES17" s="183" t="s">
        <v>937</v>
      </c>
      <c r="ET17" s="183" t="s">
        <v>937</v>
      </c>
    </row>
    <row r="18" spans="1:150" x14ac:dyDescent="0.35">
      <c r="A18" s="1"/>
      <c r="B18" s="181" t="s">
        <v>2906</v>
      </c>
      <c r="C18" s="181" t="s">
        <v>50</v>
      </c>
      <c r="D18" s="181" t="s">
        <v>999</v>
      </c>
      <c r="E18" s="181" t="s">
        <v>2907</v>
      </c>
      <c r="F18" s="181" t="s">
        <v>2908</v>
      </c>
      <c r="G18" s="181" t="s">
        <v>2841</v>
      </c>
      <c r="H18" s="181" t="s">
        <v>2733</v>
      </c>
      <c r="I18" s="181" t="s">
        <v>2733</v>
      </c>
      <c r="J18" s="181" t="s">
        <v>2841</v>
      </c>
      <c r="K18" s="181" t="s">
        <v>2733</v>
      </c>
      <c r="L18" s="181" t="s">
        <v>2733</v>
      </c>
      <c r="M18" s="181" t="s">
        <v>2841</v>
      </c>
      <c r="N18" s="181" t="s">
        <v>2733</v>
      </c>
      <c r="O18" s="181" t="s">
        <v>2733</v>
      </c>
      <c r="P18" s="181" t="s">
        <v>2841</v>
      </c>
      <c r="Q18" s="181" t="s">
        <v>2733</v>
      </c>
      <c r="R18" s="181" t="s">
        <v>2733</v>
      </c>
      <c r="S18" s="181" t="s">
        <v>2841</v>
      </c>
      <c r="T18" s="181" t="s">
        <v>2733</v>
      </c>
      <c r="U18" s="181" t="s">
        <v>2733</v>
      </c>
      <c r="V18" s="181" t="s">
        <v>2841</v>
      </c>
      <c r="W18" s="181" t="s">
        <v>2733</v>
      </c>
      <c r="X18" s="181" t="s">
        <v>2733</v>
      </c>
      <c r="Y18" s="181" t="s">
        <v>2841</v>
      </c>
      <c r="Z18" s="181" t="s">
        <v>2733</v>
      </c>
      <c r="AA18" s="181" t="s">
        <v>2733</v>
      </c>
      <c r="AB18" s="181" t="s">
        <v>2841</v>
      </c>
      <c r="AC18" s="181" t="s">
        <v>2733</v>
      </c>
      <c r="AD18" s="181" t="s">
        <v>2733</v>
      </c>
      <c r="AE18" s="181" t="s">
        <v>2841</v>
      </c>
      <c r="AF18" s="181" t="s">
        <v>2733</v>
      </c>
      <c r="AG18" s="181" t="s">
        <v>2733</v>
      </c>
      <c r="AH18" s="181" t="s">
        <v>2841</v>
      </c>
      <c r="AI18" s="181" t="s">
        <v>2733</v>
      </c>
      <c r="AJ18" s="181" t="s">
        <v>2733</v>
      </c>
      <c r="AK18" s="181" t="s">
        <v>2841</v>
      </c>
      <c r="AL18" s="181" t="s">
        <v>2733</v>
      </c>
      <c r="AM18" s="181" t="s">
        <v>2733</v>
      </c>
      <c r="AN18" s="181" t="s">
        <v>2841</v>
      </c>
      <c r="AO18" s="181" t="s">
        <v>2733</v>
      </c>
      <c r="AP18" s="181" t="s">
        <v>2733</v>
      </c>
      <c r="AQ18" s="181" t="s">
        <v>2841</v>
      </c>
      <c r="AR18" s="181" t="s">
        <v>2733</v>
      </c>
      <c r="AS18" s="181" t="s">
        <v>2733</v>
      </c>
      <c r="AT18" s="181" t="s">
        <v>2841</v>
      </c>
      <c r="AU18" s="181" t="s">
        <v>2733</v>
      </c>
      <c r="AV18" s="181" t="s">
        <v>2733</v>
      </c>
      <c r="AW18" s="181" t="s">
        <v>2841</v>
      </c>
      <c r="AX18" s="181" t="s">
        <v>2733</v>
      </c>
      <c r="AY18" s="181" t="s">
        <v>2733</v>
      </c>
      <c r="AZ18" s="181" t="s">
        <v>2841</v>
      </c>
      <c r="BA18" s="181" t="s">
        <v>2733</v>
      </c>
      <c r="BB18" s="181" t="s">
        <v>2733</v>
      </c>
      <c r="BC18" s="181" t="s">
        <v>2841</v>
      </c>
      <c r="BD18" s="181" t="s">
        <v>2733</v>
      </c>
      <c r="BE18" s="181" t="s">
        <v>2733</v>
      </c>
      <c r="BF18" s="181" t="s">
        <v>2841</v>
      </c>
      <c r="BG18" s="181" t="s">
        <v>2733</v>
      </c>
      <c r="BH18" s="181" t="s">
        <v>2733</v>
      </c>
      <c r="BI18" s="181" t="s">
        <v>2841</v>
      </c>
      <c r="BJ18" s="181" t="s">
        <v>2733</v>
      </c>
      <c r="BK18" s="181" t="s">
        <v>2733</v>
      </c>
      <c r="BL18" s="181" t="s">
        <v>2841</v>
      </c>
      <c r="BM18" s="181" t="s">
        <v>2733</v>
      </c>
      <c r="BN18" s="181" t="s">
        <v>2733</v>
      </c>
      <c r="BO18" s="181" t="s">
        <v>2841</v>
      </c>
      <c r="BP18" s="181" t="s">
        <v>2733</v>
      </c>
      <c r="BQ18" s="181" t="s">
        <v>2733</v>
      </c>
      <c r="BR18" s="181" t="s">
        <v>2841</v>
      </c>
      <c r="BS18" s="181" t="s">
        <v>2733</v>
      </c>
      <c r="BT18" s="181" t="s">
        <v>2733</v>
      </c>
      <c r="BU18" s="181" t="s">
        <v>2841</v>
      </c>
      <c r="BV18" s="181" t="s">
        <v>2733</v>
      </c>
      <c r="BW18" s="181" t="s">
        <v>2733</v>
      </c>
      <c r="BX18" s="181" t="s">
        <v>2841</v>
      </c>
      <c r="BY18" s="181" t="s">
        <v>2733</v>
      </c>
      <c r="BZ18" s="181" t="s">
        <v>2733</v>
      </c>
      <c r="CA18" s="181" t="s">
        <v>2841</v>
      </c>
      <c r="CB18" s="181" t="s">
        <v>2733</v>
      </c>
      <c r="CC18" s="181" t="s">
        <v>2733</v>
      </c>
      <c r="CD18" s="181" t="s">
        <v>2841</v>
      </c>
      <c r="CE18" s="181" t="s">
        <v>2733</v>
      </c>
      <c r="CF18" s="181" t="s">
        <v>2733</v>
      </c>
      <c r="CG18" s="181" t="s">
        <v>2841</v>
      </c>
      <c r="CH18" s="181" t="s">
        <v>2733</v>
      </c>
      <c r="CI18" s="181" t="s">
        <v>2733</v>
      </c>
      <c r="CJ18" s="181" t="s">
        <v>2841</v>
      </c>
      <c r="CK18" s="181" t="s">
        <v>2733</v>
      </c>
      <c r="CL18" s="181" t="s">
        <v>2733</v>
      </c>
      <c r="CM18" s="181" t="s">
        <v>2841</v>
      </c>
      <c r="CN18" s="181" t="s">
        <v>2733</v>
      </c>
      <c r="CO18" s="181" t="s">
        <v>2733</v>
      </c>
      <c r="CP18" s="181" t="s">
        <v>2841</v>
      </c>
      <c r="CQ18" s="181" t="s">
        <v>2733</v>
      </c>
      <c r="CR18" s="181" t="s">
        <v>2733</v>
      </c>
      <c r="CS18" s="181" t="s">
        <v>2841</v>
      </c>
      <c r="CT18" s="181" t="s">
        <v>2733</v>
      </c>
      <c r="CU18" s="181" t="s">
        <v>2733</v>
      </c>
      <c r="CV18" s="181" t="s">
        <v>2841</v>
      </c>
      <c r="CW18" s="181" t="s">
        <v>2733</v>
      </c>
      <c r="CX18" s="181" t="s">
        <v>2733</v>
      </c>
      <c r="CY18" s="181" t="s">
        <v>2841</v>
      </c>
      <c r="CZ18" s="181" t="s">
        <v>2733</v>
      </c>
      <c r="DA18" s="181" t="s">
        <v>2733</v>
      </c>
      <c r="DB18" s="181" t="s">
        <v>2841</v>
      </c>
      <c r="DC18" s="181" t="s">
        <v>2733</v>
      </c>
      <c r="DD18" s="181" t="s">
        <v>2733</v>
      </c>
      <c r="DE18" s="181" t="s">
        <v>2841</v>
      </c>
      <c r="DF18" s="181" t="s">
        <v>2733</v>
      </c>
      <c r="DG18" s="181" t="s">
        <v>2733</v>
      </c>
      <c r="DH18" s="181" t="s">
        <v>2841</v>
      </c>
      <c r="DI18" s="181" t="s">
        <v>2733</v>
      </c>
      <c r="DJ18" s="181" t="s">
        <v>2733</v>
      </c>
      <c r="DK18" s="181" t="s">
        <v>2841</v>
      </c>
      <c r="DL18" s="181" t="s">
        <v>2733</v>
      </c>
      <c r="DM18" s="181" t="s">
        <v>2733</v>
      </c>
      <c r="DN18" s="181" t="s">
        <v>2841</v>
      </c>
      <c r="DO18" s="181" t="s">
        <v>2733</v>
      </c>
      <c r="DP18" s="181" t="s">
        <v>2733</v>
      </c>
      <c r="DQ18" s="181" t="s">
        <v>2841</v>
      </c>
      <c r="DR18" s="181" t="s">
        <v>2733</v>
      </c>
      <c r="DS18" s="181" t="s">
        <v>2733</v>
      </c>
      <c r="DT18" s="181" t="s">
        <v>2841</v>
      </c>
      <c r="DU18" s="181" t="s">
        <v>2733</v>
      </c>
      <c r="DV18" s="181" t="s">
        <v>2733</v>
      </c>
      <c r="DW18" s="181" t="s">
        <v>2841</v>
      </c>
      <c r="DX18" s="181" t="s">
        <v>2733</v>
      </c>
      <c r="DY18" s="181" t="s">
        <v>2733</v>
      </c>
      <c r="DZ18" s="181" t="s">
        <v>2841</v>
      </c>
      <c r="EA18" s="181" t="s">
        <v>2733</v>
      </c>
      <c r="EB18" s="181" t="s">
        <v>2733</v>
      </c>
      <c r="EC18" s="181" t="s">
        <v>2841</v>
      </c>
      <c r="ED18" s="181" t="s">
        <v>2733</v>
      </c>
      <c r="EE18" s="181" t="s">
        <v>2733</v>
      </c>
      <c r="EF18" s="181" t="s">
        <v>2841</v>
      </c>
      <c r="EG18" s="181" t="s">
        <v>2733</v>
      </c>
      <c r="EH18" s="181" t="s">
        <v>2733</v>
      </c>
      <c r="EI18" s="181" t="s">
        <v>2841</v>
      </c>
      <c r="EJ18" s="181" t="s">
        <v>2733</v>
      </c>
      <c r="EK18" s="181" t="s">
        <v>2733</v>
      </c>
      <c r="EL18" s="181" t="s">
        <v>2841</v>
      </c>
      <c r="EM18" s="181" t="s">
        <v>2733</v>
      </c>
      <c r="EN18" s="181" t="s">
        <v>2733</v>
      </c>
      <c r="EO18" s="181" t="s">
        <v>2841</v>
      </c>
      <c r="EP18" s="181" t="s">
        <v>2733</v>
      </c>
      <c r="EQ18" s="181" t="s">
        <v>2733</v>
      </c>
      <c r="ER18" s="181" t="s">
        <v>2841</v>
      </c>
      <c r="ES18" s="181" t="s">
        <v>2733</v>
      </c>
      <c r="ET18" s="181" t="s">
        <v>2733</v>
      </c>
    </row>
    <row r="19" spans="1:150" x14ac:dyDescent="0.35">
      <c r="A19" s="1"/>
      <c r="B19" s="182" t="s">
        <v>2909</v>
      </c>
      <c r="C19" s="182" t="s">
        <v>50</v>
      </c>
      <c r="D19" s="182" t="s">
        <v>999</v>
      </c>
      <c r="E19" s="182" t="s">
        <v>2910</v>
      </c>
      <c r="F19" s="182" t="s">
        <v>2911</v>
      </c>
      <c r="G19" s="183" t="s">
        <v>2841</v>
      </c>
      <c r="H19" s="183" t="s">
        <v>2733</v>
      </c>
      <c r="I19" s="183" t="s">
        <v>2733</v>
      </c>
      <c r="J19" s="183" t="s">
        <v>2841</v>
      </c>
      <c r="K19" s="183" t="s">
        <v>2733</v>
      </c>
      <c r="L19" s="183" t="s">
        <v>2733</v>
      </c>
      <c r="M19" s="183" t="s">
        <v>2841</v>
      </c>
      <c r="N19" s="183" t="s">
        <v>2733</v>
      </c>
      <c r="O19" s="183" t="s">
        <v>2733</v>
      </c>
      <c r="P19" s="183" t="s">
        <v>2841</v>
      </c>
      <c r="Q19" s="183" t="s">
        <v>2733</v>
      </c>
      <c r="R19" s="183" t="s">
        <v>2733</v>
      </c>
      <c r="S19" s="183" t="s">
        <v>2841</v>
      </c>
      <c r="T19" s="183" t="s">
        <v>2733</v>
      </c>
      <c r="U19" s="183" t="s">
        <v>2733</v>
      </c>
      <c r="V19" s="183" t="s">
        <v>2841</v>
      </c>
      <c r="W19" s="183" t="s">
        <v>2733</v>
      </c>
      <c r="X19" s="183" t="s">
        <v>2733</v>
      </c>
      <c r="Y19" s="183" t="s">
        <v>2841</v>
      </c>
      <c r="Z19" s="183" t="s">
        <v>2733</v>
      </c>
      <c r="AA19" s="183" t="s">
        <v>2733</v>
      </c>
      <c r="AB19" s="183" t="s">
        <v>2841</v>
      </c>
      <c r="AC19" s="183" t="s">
        <v>2733</v>
      </c>
      <c r="AD19" s="183" t="s">
        <v>2733</v>
      </c>
      <c r="AE19" s="183" t="s">
        <v>2841</v>
      </c>
      <c r="AF19" s="183" t="s">
        <v>2733</v>
      </c>
      <c r="AG19" s="183" t="s">
        <v>2733</v>
      </c>
      <c r="AH19" s="183" t="s">
        <v>2841</v>
      </c>
      <c r="AI19" s="183" t="s">
        <v>2733</v>
      </c>
      <c r="AJ19" s="183" t="s">
        <v>2733</v>
      </c>
      <c r="AK19" s="183" t="s">
        <v>2841</v>
      </c>
      <c r="AL19" s="183" t="s">
        <v>2733</v>
      </c>
      <c r="AM19" s="183" t="s">
        <v>2733</v>
      </c>
      <c r="AN19" s="183" t="s">
        <v>2841</v>
      </c>
      <c r="AO19" s="183" t="s">
        <v>2733</v>
      </c>
      <c r="AP19" s="183" t="s">
        <v>2733</v>
      </c>
      <c r="AQ19" s="183" t="s">
        <v>2841</v>
      </c>
      <c r="AR19" s="183" t="s">
        <v>2733</v>
      </c>
      <c r="AS19" s="183" t="s">
        <v>2733</v>
      </c>
      <c r="AT19" s="183" t="s">
        <v>2841</v>
      </c>
      <c r="AU19" s="183" t="s">
        <v>2733</v>
      </c>
      <c r="AV19" s="183" t="s">
        <v>2733</v>
      </c>
      <c r="AW19" s="183" t="s">
        <v>2841</v>
      </c>
      <c r="AX19" s="183" t="s">
        <v>2733</v>
      </c>
      <c r="AY19" s="183" t="s">
        <v>2733</v>
      </c>
      <c r="AZ19" s="183" t="s">
        <v>2841</v>
      </c>
      <c r="BA19" s="183" t="s">
        <v>2733</v>
      </c>
      <c r="BB19" s="183" t="s">
        <v>2733</v>
      </c>
      <c r="BC19" s="183" t="s">
        <v>2841</v>
      </c>
      <c r="BD19" s="183" t="s">
        <v>2733</v>
      </c>
      <c r="BE19" s="183" t="s">
        <v>2733</v>
      </c>
      <c r="BF19" s="183" t="s">
        <v>2841</v>
      </c>
      <c r="BG19" s="183" t="s">
        <v>2733</v>
      </c>
      <c r="BH19" s="183" t="s">
        <v>2733</v>
      </c>
      <c r="BI19" s="183" t="s">
        <v>2841</v>
      </c>
      <c r="BJ19" s="183" t="s">
        <v>2733</v>
      </c>
      <c r="BK19" s="183" t="s">
        <v>2733</v>
      </c>
      <c r="BL19" s="183" t="s">
        <v>2841</v>
      </c>
      <c r="BM19" s="183" t="s">
        <v>2733</v>
      </c>
      <c r="BN19" s="183" t="s">
        <v>2733</v>
      </c>
      <c r="BO19" s="183" t="s">
        <v>2841</v>
      </c>
      <c r="BP19" s="183" t="s">
        <v>2733</v>
      </c>
      <c r="BQ19" s="183" t="s">
        <v>2733</v>
      </c>
      <c r="BR19" s="183" t="s">
        <v>2841</v>
      </c>
      <c r="BS19" s="183" t="s">
        <v>2733</v>
      </c>
      <c r="BT19" s="183" t="s">
        <v>2733</v>
      </c>
      <c r="BU19" s="183" t="s">
        <v>2841</v>
      </c>
      <c r="BV19" s="183" t="s">
        <v>2733</v>
      </c>
      <c r="BW19" s="183" t="s">
        <v>2733</v>
      </c>
      <c r="BX19" s="183" t="s">
        <v>2841</v>
      </c>
      <c r="BY19" s="183" t="s">
        <v>2733</v>
      </c>
      <c r="BZ19" s="183" t="s">
        <v>2733</v>
      </c>
      <c r="CA19" s="183" t="s">
        <v>2841</v>
      </c>
      <c r="CB19" s="183" t="s">
        <v>2733</v>
      </c>
      <c r="CC19" s="183" t="s">
        <v>2733</v>
      </c>
      <c r="CD19" s="183" t="s">
        <v>2841</v>
      </c>
      <c r="CE19" s="183" t="s">
        <v>2733</v>
      </c>
      <c r="CF19" s="183" t="s">
        <v>2733</v>
      </c>
      <c r="CG19" s="183" t="s">
        <v>2841</v>
      </c>
      <c r="CH19" s="183" t="s">
        <v>2733</v>
      </c>
      <c r="CI19" s="183" t="s">
        <v>2733</v>
      </c>
      <c r="CJ19" s="183" t="s">
        <v>2841</v>
      </c>
      <c r="CK19" s="183" t="s">
        <v>2733</v>
      </c>
      <c r="CL19" s="183" t="s">
        <v>2733</v>
      </c>
      <c r="CM19" s="183" t="s">
        <v>2841</v>
      </c>
      <c r="CN19" s="183" t="s">
        <v>2733</v>
      </c>
      <c r="CO19" s="183" t="s">
        <v>2733</v>
      </c>
      <c r="CP19" s="183" t="s">
        <v>2841</v>
      </c>
      <c r="CQ19" s="183" t="s">
        <v>2733</v>
      </c>
      <c r="CR19" s="183" t="s">
        <v>2733</v>
      </c>
      <c r="CS19" s="183" t="s">
        <v>2841</v>
      </c>
      <c r="CT19" s="183" t="s">
        <v>2733</v>
      </c>
      <c r="CU19" s="183" t="s">
        <v>2733</v>
      </c>
      <c r="CV19" s="183" t="s">
        <v>2841</v>
      </c>
      <c r="CW19" s="183" t="s">
        <v>2733</v>
      </c>
      <c r="CX19" s="183" t="s">
        <v>2733</v>
      </c>
      <c r="CY19" s="183" t="s">
        <v>2841</v>
      </c>
      <c r="CZ19" s="183" t="s">
        <v>2733</v>
      </c>
      <c r="DA19" s="183" t="s">
        <v>2733</v>
      </c>
      <c r="DB19" s="183" t="s">
        <v>2841</v>
      </c>
      <c r="DC19" s="183" t="s">
        <v>2733</v>
      </c>
      <c r="DD19" s="183" t="s">
        <v>2733</v>
      </c>
      <c r="DE19" s="183" t="s">
        <v>2841</v>
      </c>
      <c r="DF19" s="183" t="s">
        <v>2733</v>
      </c>
      <c r="DG19" s="183" t="s">
        <v>2733</v>
      </c>
      <c r="DH19" s="183" t="s">
        <v>2841</v>
      </c>
      <c r="DI19" s="183" t="s">
        <v>2733</v>
      </c>
      <c r="DJ19" s="183" t="s">
        <v>2733</v>
      </c>
      <c r="DK19" s="183" t="s">
        <v>2841</v>
      </c>
      <c r="DL19" s="183" t="s">
        <v>2733</v>
      </c>
      <c r="DM19" s="183" t="s">
        <v>2733</v>
      </c>
      <c r="DN19" s="183" t="s">
        <v>2841</v>
      </c>
      <c r="DO19" s="183" t="s">
        <v>2733</v>
      </c>
      <c r="DP19" s="183" t="s">
        <v>2733</v>
      </c>
      <c r="DQ19" s="183" t="s">
        <v>2841</v>
      </c>
      <c r="DR19" s="183" t="s">
        <v>2733</v>
      </c>
      <c r="DS19" s="183" t="s">
        <v>2733</v>
      </c>
      <c r="DT19" s="183" t="s">
        <v>2841</v>
      </c>
      <c r="DU19" s="183" t="s">
        <v>2733</v>
      </c>
      <c r="DV19" s="183" t="s">
        <v>2733</v>
      </c>
      <c r="DW19" s="183" t="s">
        <v>2841</v>
      </c>
      <c r="DX19" s="183" t="s">
        <v>2733</v>
      </c>
      <c r="DY19" s="183" t="s">
        <v>2733</v>
      </c>
      <c r="DZ19" s="183" t="s">
        <v>2841</v>
      </c>
      <c r="EA19" s="183" t="s">
        <v>2733</v>
      </c>
      <c r="EB19" s="183" t="s">
        <v>2733</v>
      </c>
      <c r="EC19" s="183" t="s">
        <v>2841</v>
      </c>
      <c r="ED19" s="183" t="s">
        <v>2733</v>
      </c>
      <c r="EE19" s="183" t="s">
        <v>2733</v>
      </c>
      <c r="EF19" s="183" t="s">
        <v>2841</v>
      </c>
      <c r="EG19" s="183" t="s">
        <v>2733</v>
      </c>
      <c r="EH19" s="183" t="s">
        <v>2733</v>
      </c>
      <c r="EI19" s="183" t="s">
        <v>2841</v>
      </c>
      <c r="EJ19" s="183" t="s">
        <v>2733</v>
      </c>
      <c r="EK19" s="183" t="s">
        <v>2733</v>
      </c>
      <c r="EL19" s="183" t="s">
        <v>2841</v>
      </c>
      <c r="EM19" s="183" t="s">
        <v>2733</v>
      </c>
      <c r="EN19" s="183" t="s">
        <v>2733</v>
      </c>
      <c r="EO19" s="183" t="s">
        <v>2841</v>
      </c>
      <c r="EP19" s="183" t="s">
        <v>2733</v>
      </c>
      <c r="EQ19" s="183" t="s">
        <v>2733</v>
      </c>
      <c r="ER19" s="183" t="s">
        <v>2841</v>
      </c>
      <c r="ES19" s="183" t="s">
        <v>2733</v>
      </c>
      <c r="ET19" s="183" t="s">
        <v>2733</v>
      </c>
    </row>
    <row r="20" spans="1:150" x14ac:dyDescent="0.35">
      <c r="A20" s="1"/>
      <c r="B20" s="182" t="s">
        <v>2912</v>
      </c>
      <c r="C20" s="182" t="s">
        <v>50</v>
      </c>
      <c r="D20" s="182" t="s">
        <v>999</v>
      </c>
      <c r="E20" s="182" t="s">
        <v>2913</v>
      </c>
      <c r="F20" s="182" t="s">
        <v>2914</v>
      </c>
      <c r="G20" s="183" t="s">
        <v>2841</v>
      </c>
      <c r="H20" s="183" t="s">
        <v>2733</v>
      </c>
      <c r="I20" s="183" t="s">
        <v>2733</v>
      </c>
      <c r="J20" s="183" t="s">
        <v>2841</v>
      </c>
      <c r="K20" s="183" t="s">
        <v>2733</v>
      </c>
      <c r="L20" s="183" t="s">
        <v>2733</v>
      </c>
      <c r="M20" s="183" t="s">
        <v>2841</v>
      </c>
      <c r="N20" s="183" t="s">
        <v>2733</v>
      </c>
      <c r="O20" s="183" t="s">
        <v>2733</v>
      </c>
      <c r="P20" s="183" t="s">
        <v>2841</v>
      </c>
      <c r="Q20" s="183" t="s">
        <v>2733</v>
      </c>
      <c r="R20" s="183" t="s">
        <v>2733</v>
      </c>
      <c r="S20" s="183" t="s">
        <v>2841</v>
      </c>
      <c r="T20" s="183" t="s">
        <v>2733</v>
      </c>
      <c r="U20" s="183" t="s">
        <v>2733</v>
      </c>
      <c r="V20" s="183" t="s">
        <v>2841</v>
      </c>
      <c r="W20" s="183" t="s">
        <v>2733</v>
      </c>
      <c r="X20" s="183" t="s">
        <v>2733</v>
      </c>
      <c r="Y20" s="183" t="s">
        <v>2841</v>
      </c>
      <c r="Z20" s="183" t="s">
        <v>2733</v>
      </c>
      <c r="AA20" s="183" t="s">
        <v>2733</v>
      </c>
      <c r="AB20" s="183" t="s">
        <v>2841</v>
      </c>
      <c r="AC20" s="183" t="s">
        <v>2733</v>
      </c>
      <c r="AD20" s="183" t="s">
        <v>2733</v>
      </c>
      <c r="AE20" s="183" t="s">
        <v>2841</v>
      </c>
      <c r="AF20" s="183" t="s">
        <v>2733</v>
      </c>
      <c r="AG20" s="183" t="s">
        <v>2733</v>
      </c>
      <c r="AH20" s="183" t="s">
        <v>2841</v>
      </c>
      <c r="AI20" s="183" t="s">
        <v>2733</v>
      </c>
      <c r="AJ20" s="183" t="s">
        <v>2733</v>
      </c>
      <c r="AK20" s="183" t="s">
        <v>2841</v>
      </c>
      <c r="AL20" s="183" t="s">
        <v>2733</v>
      </c>
      <c r="AM20" s="183" t="s">
        <v>2733</v>
      </c>
      <c r="AN20" s="183" t="s">
        <v>2841</v>
      </c>
      <c r="AO20" s="183" t="s">
        <v>2733</v>
      </c>
      <c r="AP20" s="183" t="s">
        <v>2733</v>
      </c>
      <c r="AQ20" s="183" t="s">
        <v>2841</v>
      </c>
      <c r="AR20" s="183" t="s">
        <v>2733</v>
      </c>
      <c r="AS20" s="183" t="s">
        <v>2733</v>
      </c>
      <c r="AT20" s="183" t="s">
        <v>2841</v>
      </c>
      <c r="AU20" s="183" t="s">
        <v>2733</v>
      </c>
      <c r="AV20" s="183" t="s">
        <v>2733</v>
      </c>
      <c r="AW20" s="183" t="s">
        <v>2841</v>
      </c>
      <c r="AX20" s="183" t="s">
        <v>2733</v>
      </c>
      <c r="AY20" s="183" t="s">
        <v>2733</v>
      </c>
      <c r="AZ20" s="183" t="s">
        <v>2841</v>
      </c>
      <c r="BA20" s="183" t="s">
        <v>2733</v>
      </c>
      <c r="BB20" s="183" t="s">
        <v>2733</v>
      </c>
      <c r="BC20" s="183" t="s">
        <v>2841</v>
      </c>
      <c r="BD20" s="183" t="s">
        <v>2733</v>
      </c>
      <c r="BE20" s="183" t="s">
        <v>2733</v>
      </c>
      <c r="BF20" s="183" t="s">
        <v>2841</v>
      </c>
      <c r="BG20" s="183" t="s">
        <v>2733</v>
      </c>
      <c r="BH20" s="183" t="s">
        <v>2733</v>
      </c>
      <c r="BI20" s="183" t="s">
        <v>2841</v>
      </c>
      <c r="BJ20" s="183" t="s">
        <v>2733</v>
      </c>
      <c r="BK20" s="183" t="s">
        <v>2733</v>
      </c>
      <c r="BL20" s="183" t="s">
        <v>2841</v>
      </c>
      <c r="BM20" s="183" t="s">
        <v>2733</v>
      </c>
      <c r="BN20" s="183" t="s">
        <v>2733</v>
      </c>
      <c r="BO20" s="183" t="s">
        <v>2841</v>
      </c>
      <c r="BP20" s="183" t="s">
        <v>2733</v>
      </c>
      <c r="BQ20" s="183" t="s">
        <v>2733</v>
      </c>
      <c r="BR20" s="183" t="s">
        <v>2841</v>
      </c>
      <c r="BS20" s="183" t="s">
        <v>2733</v>
      </c>
      <c r="BT20" s="183" t="s">
        <v>2733</v>
      </c>
      <c r="BU20" s="183" t="s">
        <v>2841</v>
      </c>
      <c r="BV20" s="183" t="s">
        <v>2733</v>
      </c>
      <c r="BW20" s="183" t="s">
        <v>2733</v>
      </c>
      <c r="BX20" s="183" t="s">
        <v>2841</v>
      </c>
      <c r="BY20" s="183" t="s">
        <v>2733</v>
      </c>
      <c r="BZ20" s="183" t="s">
        <v>2733</v>
      </c>
      <c r="CA20" s="183" t="s">
        <v>2841</v>
      </c>
      <c r="CB20" s="183" t="s">
        <v>2733</v>
      </c>
      <c r="CC20" s="183" t="s">
        <v>2733</v>
      </c>
      <c r="CD20" s="183" t="s">
        <v>2841</v>
      </c>
      <c r="CE20" s="183" t="s">
        <v>2733</v>
      </c>
      <c r="CF20" s="183" t="s">
        <v>2733</v>
      </c>
      <c r="CG20" s="183" t="s">
        <v>2841</v>
      </c>
      <c r="CH20" s="183" t="s">
        <v>2733</v>
      </c>
      <c r="CI20" s="183" t="s">
        <v>2733</v>
      </c>
      <c r="CJ20" s="183" t="s">
        <v>2841</v>
      </c>
      <c r="CK20" s="183" t="s">
        <v>2733</v>
      </c>
      <c r="CL20" s="183" t="s">
        <v>2733</v>
      </c>
      <c r="CM20" s="183" t="s">
        <v>2841</v>
      </c>
      <c r="CN20" s="183" t="s">
        <v>2733</v>
      </c>
      <c r="CO20" s="183" t="s">
        <v>2733</v>
      </c>
      <c r="CP20" s="183" t="s">
        <v>2841</v>
      </c>
      <c r="CQ20" s="183" t="s">
        <v>2733</v>
      </c>
      <c r="CR20" s="183" t="s">
        <v>2733</v>
      </c>
      <c r="CS20" s="183" t="s">
        <v>2841</v>
      </c>
      <c r="CT20" s="183" t="s">
        <v>2733</v>
      </c>
      <c r="CU20" s="183" t="s">
        <v>2733</v>
      </c>
      <c r="CV20" s="183" t="s">
        <v>2841</v>
      </c>
      <c r="CW20" s="183" t="s">
        <v>2733</v>
      </c>
      <c r="CX20" s="183" t="s">
        <v>2733</v>
      </c>
      <c r="CY20" s="183" t="s">
        <v>2841</v>
      </c>
      <c r="CZ20" s="183" t="s">
        <v>2733</v>
      </c>
      <c r="DA20" s="183" t="s">
        <v>2733</v>
      </c>
      <c r="DB20" s="183" t="s">
        <v>2841</v>
      </c>
      <c r="DC20" s="183" t="s">
        <v>2733</v>
      </c>
      <c r="DD20" s="183" t="s">
        <v>2733</v>
      </c>
      <c r="DE20" s="183" t="s">
        <v>2841</v>
      </c>
      <c r="DF20" s="183" t="s">
        <v>2733</v>
      </c>
      <c r="DG20" s="183" t="s">
        <v>2733</v>
      </c>
      <c r="DH20" s="183" t="s">
        <v>2841</v>
      </c>
      <c r="DI20" s="183" t="s">
        <v>2733</v>
      </c>
      <c r="DJ20" s="183" t="s">
        <v>2733</v>
      </c>
      <c r="DK20" s="183" t="s">
        <v>2841</v>
      </c>
      <c r="DL20" s="183" t="s">
        <v>2733</v>
      </c>
      <c r="DM20" s="183" t="s">
        <v>2733</v>
      </c>
      <c r="DN20" s="183" t="s">
        <v>2841</v>
      </c>
      <c r="DO20" s="183" t="s">
        <v>2733</v>
      </c>
      <c r="DP20" s="183" t="s">
        <v>2733</v>
      </c>
      <c r="DQ20" s="183" t="s">
        <v>2841</v>
      </c>
      <c r="DR20" s="183" t="s">
        <v>2733</v>
      </c>
      <c r="DS20" s="183" t="s">
        <v>2733</v>
      </c>
      <c r="DT20" s="183" t="s">
        <v>2841</v>
      </c>
      <c r="DU20" s="183" t="s">
        <v>2733</v>
      </c>
      <c r="DV20" s="183" t="s">
        <v>2733</v>
      </c>
      <c r="DW20" s="183" t="s">
        <v>2841</v>
      </c>
      <c r="DX20" s="183" t="s">
        <v>2733</v>
      </c>
      <c r="DY20" s="183" t="s">
        <v>2733</v>
      </c>
      <c r="DZ20" s="183" t="s">
        <v>2841</v>
      </c>
      <c r="EA20" s="183" t="s">
        <v>2733</v>
      </c>
      <c r="EB20" s="183" t="s">
        <v>2733</v>
      </c>
      <c r="EC20" s="183" t="s">
        <v>2841</v>
      </c>
      <c r="ED20" s="183" t="s">
        <v>2733</v>
      </c>
      <c r="EE20" s="183" t="s">
        <v>2733</v>
      </c>
      <c r="EF20" s="183" t="s">
        <v>2841</v>
      </c>
      <c r="EG20" s="183" t="s">
        <v>2733</v>
      </c>
      <c r="EH20" s="183" t="s">
        <v>2733</v>
      </c>
      <c r="EI20" s="183" t="s">
        <v>2841</v>
      </c>
      <c r="EJ20" s="183" t="s">
        <v>2733</v>
      </c>
      <c r="EK20" s="183" t="s">
        <v>2733</v>
      </c>
      <c r="EL20" s="183" t="s">
        <v>2841</v>
      </c>
      <c r="EM20" s="183" t="s">
        <v>2733</v>
      </c>
      <c r="EN20" s="183" t="s">
        <v>2733</v>
      </c>
      <c r="EO20" s="183" t="s">
        <v>2841</v>
      </c>
      <c r="EP20" s="183" t="s">
        <v>2733</v>
      </c>
      <c r="EQ20" s="183" t="s">
        <v>2733</v>
      </c>
      <c r="ER20" s="183" t="s">
        <v>2841</v>
      </c>
      <c r="ES20" s="183" t="s">
        <v>2733</v>
      </c>
      <c r="ET20" s="183" t="s">
        <v>2733</v>
      </c>
    </row>
    <row r="21" spans="1:150" x14ac:dyDescent="0.35">
      <c r="A21" s="1"/>
      <c r="B21" s="182" t="s">
        <v>2915</v>
      </c>
      <c r="C21" s="182" t="s">
        <v>50</v>
      </c>
      <c r="D21" s="182" t="s">
        <v>999</v>
      </c>
      <c r="E21" s="182" t="s">
        <v>2916</v>
      </c>
      <c r="F21" s="182" t="s">
        <v>2917</v>
      </c>
      <c r="G21" s="183" t="s">
        <v>2841</v>
      </c>
      <c r="H21" s="183" t="s">
        <v>2733</v>
      </c>
      <c r="I21" s="183" t="s">
        <v>2733</v>
      </c>
      <c r="J21" s="183" t="s">
        <v>2841</v>
      </c>
      <c r="K21" s="183" t="s">
        <v>2733</v>
      </c>
      <c r="L21" s="183" t="s">
        <v>2733</v>
      </c>
      <c r="M21" s="183" t="s">
        <v>2841</v>
      </c>
      <c r="N21" s="183" t="s">
        <v>2733</v>
      </c>
      <c r="O21" s="183" t="s">
        <v>2733</v>
      </c>
      <c r="P21" s="183" t="s">
        <v>2841</v>
      </c>
      <c r="Q21" s="183" t="s">
        <v>2733</v>
      </c>
      <c r="R21" s="183" t="s">
        <v>2733</v>
      </c>
      <c r="S21" s="183" t="s">
        <v>2841</v>
      </c>
      <c r="T21" s="183" t="s">
        <v>2733</v>
      </c>
      <c r="U21" s="183" t="s">
        <v>2733</v>
      </c>
      <c r="V21" s="183" t="s">
        <v>2841</v>
      </c>
      <c r="W21" s="183" t="s">
        <v>2733</v>
      </c>
      <c r="X21" s="183" t="s">
        <v>2733</v>
      </c>
      <c r="Y21" s="183" t="s">
        <v>2841</v>
      </c>
      <c r="Z21" s="183" t="s">
        <v>2733</v>
      </c>
      <c r="AA21" s="183" t="s">
        <v>2733</v>
      </c>
      <c r="AB21" s="183" t="s">
        <v>2841</v>
      </c>
      <c r="AC21" s="183" t="s">
        <v>2733</v>
      </c>
      <c r="AD21" s="183" t="s">
        <v>2733</v>
      </c>
      <c r="AE21" s="183" t="s">
        <v>2841</v>
      </c>
      <c r="AF21" s="183" t="s">
        <v>2733</v>
      </c>
      <c r="AG21" s="183" t="s">
        <v>2733</v>
      </c>
      <c r="AH21" s="183" t="s">
        <v>2841</v>
      </c>
      <c r="AI21" s="183" t="s">
        <v>2733</v>
      </c>
      <c r="AJ21" s="183" t="s">
        <v>2733</v>
      </c>
      <c r="AK21" s="183" t="s">
        <v>2841</v>
      </c>
      <c r="AL21" s="183" t="s">
        <v>2733</v>
      </c>
      <c r="AM21" s="183" t="s">
        <v>2733</v>
      </c>
      <c r="AN21" s="183" t="s">
        <v>2841</v>
      </c>
      <c r="AO21" s="183" t="s">
        <v>2733</v>
      </c>
      <c r="AP21" s="183" t="s">
        <v>2733</v>
      </c>
      <c r="AQ21" s="183" t="s">
        <v>2841</v>
      </c>
      <c r="AR21" s="183" t="s">
        <v>2733</v>
      </c>
      <c r="AS21" s="183" t="s">
        <v>2733</v>
      </c>
      <c r="AT21" s="183" t="s">
        <v>2841</v>
      </c>
      <c r="AU21" s="183" t="s">
        <v>2733</v>
      </c>
      <c r="AV21" s="183" t="s">
        <v>2733</v>
      </c>
      <c r="AW21" s="183" t="s">
        <v>2841</v>
      </c>
      <c r="AX21" s="183" t="s">
        <v>2733</v>
      </c>
      <c r="AY21" s="183" t="s">
        <v>2733</v>
      </c>
      <c r="AZ21" s="183" t="s">
        <v>2841</v>
      </c>
      <c r="BA21" s="183" t="s">
        <v>2733</v>
      </c>
      <c r="BB21" s="183" t="s">
        <v>2733</v>
      </c>
      <c r="BC21" s="183" t="s">
        <v>2841</v>
      </c>
      <c r="BD21" s="183" t="s">
        <v>2733</v>
      </c>
      <c r="BE21" s="183" t="s">
        <v>2733</v>
      </c>
      <c r="BF21" s="183" t="s">
        <v>2841</v>
      </c>
      <c r="BG21" s="183" t="s">
        <v>2733</v>
      </c>
      <c r="BH21" s="183" t="s">
        <v>2733</v>
      </c>
      <c r="BI21" s="183" t="s">
        <v>2841</v>
      </c>
      <c r="BJ21" s="183" t="s">
        <v>2733</v>
      </c>
      <c r="BK21" s="183" t="s">
        <v>2733</v>
      </c>
      <c r="BL21" s="183" t="s">
        <v>2841</v>
      </c>
      <c r="BM21" s="183" t="s">
        <v>2733</v>
      </c>
      <c r="BN21" s="183" t="s">
        <v>2733</v>
      </c>
      <c r="BO21" s="183" t="s">
        <v>2841</v>
      </c>
      <c r="BP21" s="183" t="s">
        <v>2733</v>
      </c>
      <c r="BQ21" s="183" t="s">
        <v>2733</v>
      </c>
      <c r="BR21" s="183" t="s">
        <v>2841</v>
      </c>
      <c r="BS21" s="183" t="s">
        <v>2733</v>
      </c>
      <c r="BT21" s="183" t="s">
        <v>2733</v>
      </c>
      <c r="BU21" s="183" t="s">
        <v>2841</v>
      </c>
      <c r="BV21" s="183" t="s">
        <v>2733</v>
      </c>
      <c r="BW21" s="183" t="s">
        <v>2733</v>
      </c>
      <c r="BX21" s="183" t="s">
        <v>2841</v>
      </c>
      <c r="BY21" s="183" t="s">
        <v>2733</v>
      </c>
      <c r="BZ21" s="183" t="s">
        <v>2733</v>
      </c>
      <c r="CA21" s="183" t="s">
        <v>2841</v>
      </c>
      <c r="CB21" s="183" t="s">
        <v>2733</v>
      </c>
      <c r="CC21" s="183" t="s">
        <v>2733</v>
      </c>
      <c r="CD21" s="183" t="s">
        <v>2841</v>
      </c>
      <c r="CE21" s="183" t="s">
        <v>2733</v>
      </c>
      <c r="CF21" s="183" t="s">
        <v>2733</v>
      </c>
      <c r="CG21" s="183" t="s">
        <v>2841</v>
      </c>
      <c r="CH21" s="183" t="s">
        <v>2733</v>
      </c>
      <c r="CI21" s="183" t="s">
        <v>2733</v>
      </c>
      <c r="CJ21" s="183" t="s">
        <v>2841</v>
      </c>
      <c r="CK21" s="183" t="s">
        <v>2733</v>
      </c>
      <c r="CL21" s="183" t="s">
        <v>2733</v>
      </c>
      <c r="CM21" s="183" t="s">
        <v>2841</v>
      </c>
      <c r="CN21" s="183" t="s">
        <v>2733</v>
      </c>
      <c r="CO21" s="183" t="s">
        <v>2733</v>
      </c>
      <c r="CP21" s="183" t="s">
        <v>2841</v>
      </c>
      <c r="CQ21" s="183" t="s">
        <v>2733</v>
      </c>
      <c r="CR21" s="183" t="s">
        <v>2733</v>
      </c>
      <c r="CS21" s="183" t="s">
        <v>2841</v>
      </c>
      <c r="CT21" s="183" t="s">
        <v>2733</v>
      </c>
      <c r="CU21" s="183" t="s">
        <v>2733</v>
      </c>
      <c r="CV21" s="183" t="s">
        <v>2841</v>
      </c>
      <c r="CW21" s="183" t="s">
        <v>2733</v>
      </c>
      <c r="CX21" s="183" t="s">
        <v>2733</v>
      </c>
      <c r="CY21" s="183" t="s">
        <v>2841</v>
      </c>
      <c r="CZ21" s="183" t="s">
        <v>2733</v>
      </c>
      <c r="DA21" s="183" t="s">
        <v>2733</v>
      </c>
      <c r="DB21" s="183" t="s">
        <v>2841</v>
      </c>
      <c r="DC21" s="183" t="s">
        <v>2733</v>
      </c>
      <c r="DD21" s="183" t="s">
        <v>2733</v>
      </c>
      <c r="DE21" s="183" t="s">
        <v>2841</v>
      </c>
      <c r="DF21" s="183" t="s">
        <v>2733</v>
      </c>
      <c r="DG21" s="183" t="s">
        <v>2733</v>
      </c>
      <c r="DH21" s="183" t="s">
        <v>2841</v>
      </c>
      <c r="DI21" s="183" t="s">
        <v>2733</v>
      </c>
      <c r="DJ21" s="183" t="s">
        <v>2733</v>
      </c>
      <c r="DK21" s="183" t="s">
        <v>2841</v>
      </c>
      <c r="DL21" s="183" t="s">
        <v>2733</v>
      </c>
      <c r="DM21" s="183" t="s">
        <v>2733</v>
      </c>
      <c r="DN21" s="183" t="s">
        <v>2841</v>
      </c>
      <c r="DO21" s="183" t="s">
        <v>2733</v>
      </c>
      <c r="DP21" s="183" t="s">
        <v>2733</v>
      </c>
      <c r="DQ21" s="183" t="s">
        <v>2841</v>
      </c>
      <c r="DR21" s="183" t="s">
        <v>2733</v>
      </c>
      <c r="DS21" s="183" t="s">
        <v>2733</v>
      </c>
      <c r="DT21" s="183" t="s">
        <v>2841</v>
      </c>
      <c r="DU21" s="183" t="s">
        <v>2733</v>
      </c>
      <c r="DV21" s="183" t="s">
        <v>2733</v>
      </c>
      <c r="DW21" s="183" t="s">
        <v>2841</v>
      </c>
      <c r="DX21" s="183" t="s">
        <v>2733</v>
      </c>
      <c r="DY21" s="183" t="s">
        <v>2733</v>
      </c>
      <c r="DZ21" s="183" t="s">
        <v>2841</v>
      </c>
      <c r="EA21" s="183" t="s">
        <v>2733</v>
      </c>
      <c r="EB21" s="183" t="s">
        <v>2733</v>
      </c>
      <c r="EC21" s="183" t="s">
        <v>2841</v>
      </c>
      <c r="ED21" s="183" t="s">
        <v>2733</v>
      </c>
      <c r="EE21" s="183" t="s">
        <v>2733</v>
      </c>
      <c r="EF21" s="183" t="s">
        <v>2841</v>
      </c>
      <c r="EG21" s="183" t="s">
        <v>2733</v>
      </c>
      <c r="EH21" s="183" t="s">
        <v>2733</v>
      </c>
      <c r="EI21" s="183" t="s">
        <v>2841</v>
      </c>
      <c r="EJ21" s="183" t="s">
        <v>2733</v>
      </c>
      <c r="EK21" s="183" t="s">
        <v>2733</v>
      </c>
      <c r="EL21" s="183" t="s">
        <v>2841</v>
      </c>
      <c r="EM21" s="183" t="s">
        <v>2733</v>
      </c>
      <c r="EN21" s="183" t="s">
        <v>2733</v>
      </c>
      <c r="EO21" s="183" t="s">
        <v>2841</v>
      </c>
      <c r="EP21" s="183" t="s">
        <v>2733</v>
      </c>
      <c r="EQ21" s="183" t="s">
        <v>2733</v>
      </c>
      <c r="ER21" s="183" t="s">
        <v>2841</v>
      </c>
      <c r="ES21" s="183" t="s">
        <v>2733</v>
      </c>
      <c r="ET21" s="183" t="s">
        <v>2733</v>
      </c>
    </row>
    <row r="22" spans="1:150" x14ac:dyDescent="0.35">
      <c r="A22" s="1"/>
      <c r="B22" s="182" t="s">
        <v>2918</v>
      </c>
      <c r="C22" s="182" t="s">
        <v>50</v>
      </c>
      <c r="D22" s="182" t="s">
        <v>999</v>
      </c>
      <c r="E22" s="182" t="s">
        <v>2919</v>
      </c>
      <c r="F22" s="182" t="s">
        <v>2920</v>
      </c>
      <c r="G22" s="183" t="s">
        <v>2841</v>
      </c>
      <c r="H22" s="183" t="s">
        <v>2733</v>
      </c>
      <c r="I22" s="183" t="s">
        <v>2733</v>
      </c>
      <c r="J22" s="183" t="s">
        <v>2841</v>
      </c>
      <c r="K22" s="183" t="s">
        <v>2733</v>
      </c>
      <c r="L22" s="183" t="s">
        <v>2733</v>
      </c>
      <c r="M22" s="183" t="s">
        <v>2841</v>
      </c>
      <c r="N22" s="183" t="s">
        <v>2733</v>
      </c>
      <c r="O22" s="183" t="s">
        <v>2733</v>
      </c>
      <c r="P22" s="183" t="s">
        <v>2841</v>
      </c>
      <c r="Q22" s="183" t="s">
        <v>2733</v>
      </c>
      <c r="R22" s="183" t="s">
        <v>2733</v>
      </c>
      <c r="S22" s="183" t="s">
        <v>2841</v>
      </c>
      <c r="T22" s="183" t="s">
        <v>2733</v>
      </c>
      <c r="U22" s="183" t="s">
        <v>2733</v>
      </c>
      <c r="V22" s="183" t="s">
        <v>2841</v>
      </c>
      <c r="W22" s="183" t="s">
        <v>2733</v>
      </c>
      <c r="X22" s="183" t="s">
        <v>2733</v>
      </c>
      <c r="Y22" s="183" t="s">
        <v>2841</v>
      </c>
      <c r="Z22" s="183" t="s">
        <v>2733</v>
      </c>
      <c r="AA22" s="183" t="s">
        <v>2733</v>
      </c>
      <c r="AB22" s="183" t="s">
        <v>2841</v>
      </c>
      <c r="AC22" s="183" t="s">
        <v>2733</v>
      </c>
      <c r="AD22" s="183" t="s">
        <v>2733</v>
      </c>
      <c r="AE22" s="183" t="s">
        <v>2841</v>
      </c>
      <c r="AF22" s="183" t="s">
        <v>2733</v>
      </c>
      <c r="AG22" s="183" t="s">
        <v>2733</v>
      </c>
      <c r="AH22" s="183" t="s">
        <v>2841</v>
      </c>
      <c r="AI22" s="183" t="s">
        <v>2733</v>
      </c>
      <c r="AJ22" s="183" t="s">
        <v>2733</v>
      </c>
      <c r="AK22" s="183" t="s">
        <v>2841</v>
      </c>
      <c r="AL22" s="183" t="s">
        <v>2733</v>
      </c>
      <c r="AM22" s="183" t="s">
        <v>2733</v>
      </c>
      <c r="AN22" s="183" t="s">
        <v>2841</v>
      </c>
      <c r="AO22" s="183" t="s">
        <v>2733</v>
      </c>
      <c r="AP22" s="183" t="s">
        <v>2733</v>
      </c>
      <c r="AQ22" s="183" t="s">
        <v>2841</v>
      </c>
      <c r="AR22" s="183" t="s">
        <v>2733</v>
      </c>
      <c r="AS22" s="183" t="s">
        <v>2733</v>
      </c>
      <c r="AT22" s="183" t="s">
        <v>2841</v>
      </c>
      <c r="AU22" s="183" t="s">
        <v>2733</v>
      </c>
      <c r="AV22" s="183" t="s">
        <v>2733</v>
      </c>
      <c r="AW22" s="183" t="s">
        <v>2841</v>
      </c>
      <c r="AX22" s="183" t="s">
        <v>2733</v>
      </c>
      <c r="AY22" s="183" t="s">
        <v>2733</v>
      </c>
      <c r="AZ22" s="183" t="s">
        <v>2841</v>
      </c>
      <c r="BA22" s="183" t="s">
        <v>2733</v>
      </c>
      <c r="BB22" s="183" t="s">
        <v>2733</v>
      </c>
      <c r="BC22" s="183" t="s">
        <v>2841</v>
      </c>
      <c r="BD22" s="183" t="s">
        <v>2733</v>
      </c>
      <c r="BE22" s="183" t="s">
        <v>2733</v>
      </c>
      <c r="BF22" s="183" t="s">
        <v>2841</v>
      </c>
      <c r="BG22" s="183" t="s">
        <v>2733</v>
      </c>
      <c r="BH22" s="183" t="s">
        <v>2733</v>
      </c>
      <c r="BI22" s="183" t="s">
        <v>2841</v>
      </c>
      <c r="BJ22" s="183" t="s">
        <v>2733</v>
      </c>
      <c r="BK22" s="183" t="s">
        <v>2733</v>
      </c>
      <c r="BL22" s="183" t="s">
        <v>2841</v>
      </c>
      <c r="BM22" s="183" t="s">
        <v>2733</v>
      </c>
      <c r="BN22" s="183" t="s">
        <v>2733</v>
      </c>
      <c r="BO22" s="183" t="s">
        <v>2841</v>
      </c>
      <c r="BP22" s="183" t="s">
        <v>2733</v>
      </c>
      <c r="BQ22" s="183" t="s">
        <v>2733</v>
      </c>
      <c r="BR22" s="183" t="s">
        <v>2841</v>
      </c>
      <c r="BS22" s="183" t="s">
        <v>2733</v>
      </c>
      <c r="BT22" s="183" t="s">
        <v>2733</v>
      </c>
      <c r="BU22" s="183" t="s">
        <v>2841</v>
      </c>
      <c r="BV22" s="183" t="s">
        <v>2733</v>
      </c>
      <c r="BW22" s="183" t="s">
        <v>2733</v>
      </c>
      <c r="BX22" s="183" t="s">
        <v>2841</v>
      </c>
      <c r="BY22" s="183" t="s">
        <v>2733</v>
      </c>
      <c r="BZ22" s="183" t="s">
        <v>2733</v>
      </c>
      <c r="CA22" s="183" t="s">
        <v>2841</v>
      </c>
      <c r="CB22" s="183" t="s">
        <v>2733</v>
      </c>
      <c r="CC22" s="183" t="s">
        <v>2733</v>
      </c>
      <c r="CD22" s="183" t="s">
        <v>2841</v>
      </c>
      <c r="CE22" s="183" t="s">
        <v>2733</v>
      </c>
      <c r="CF22" s="183" t="s">
        <v>2733</v>
      </c>
      <c r="CG22" s="183" t="s">
        <v>2841</v>
      </c>
      <c r="CH22" s="183" t="s">
        <v>2733</v>
      </c>
      <c r="CI22" s="183" t="s">
        <v>2733</v>
      </c>
      <c r="CJ22" s="183" t="s">
        <v>2841</v>
      </c>
      <c r="CK22" s="183" t="s">
        <v>2733</v>
      </c>
      <c r="CL22" s="183" t="s">
        <v>2733</v>
      </c>
      <c r="CM22" s="183" t="s">
        <v>2841</v>
      </c>
      <c r="CN22" s="183" t="s">
        <v>2733</v>
      </c>
      <c r="CO22" s="183" t="s">
        <v>2733</v>
      </c>
      <c r="CP22" s="183" t="s">
        <v>2841</v>
      </c>
      <c r="CQ22" s="183" t="s">
        <v>2733</v>
      </c>
      <c r="CR22" s="183" t="s">
        <v>2733</v>
      </c>
      <c r="CS22" s="183" t="s">
        <v>2841</v>
      </c>
      <c r="CT22" s="183" t="s">
        <v>2733</v>
      </c>
      <c r="CU22" s="183" t="s">
        <v>2733</v>
      </c>
      <c r="CV22" s="183" t="s">
        <v>2841</v>
      </c>
      <c r="CW22" s="183" t="s">
        <v>2733</v>
      </c>
      <c r="CX22" s="183" t="s">
        <v>2733</v>
      </c>
      <c r="CY22" s="183" t="s">
        <v>2841</v>
      </c>
      <c r="CZ22" s="183" t="s">
        <v>2733</v>
      </c>
      <c r="DA22" s="183" t="s">
        <v>2733</v>
      </c>
      <c r="DB22" s="183" t="s">
        <v>2841</v>
      </c>
      <c r="DC22" s="183" t="s">
        <v>2733</v>
      </c>
      <c r="DD22" s="183" t="s">
        <v>2733</v>
      </c>
      <c r="DE22" s="183" t="s">
        <v>2841</v>
      </c>
      <c r="DF22" s="183" t="s">
        <v>2733</v>
      </c>
      <c r="DG22" s="183" t="s">
        <v>2733</v>
      </c>
      <c r="DH22" s="183" t="s">
        <v>2841</v>
      </c>
      <c r="DI22" s="183" t="s">
        <v>2733</v>
      </c>
      <c r="DJ22" s="183" t="s">
        <v>2733</v>
      </c>
      <c r="DK22" s="183" t="s">
        <v>2841</v>
      </c>
      <c r="DL22" s="183" t="s">
        <v>2733</v>
      </c>
      <c r="DM22" s="183" t="s">
        <v>2733</v>
      </c>
      <c r="DN22" s="183" t="s">
        <v>2841</v>
      </c>
      <c r="DO22" s="183" t="s">
        <v>2733</v>
      </c>
      <c r="DP22" s="183" t="s">
        <v>2733</v>
      </c>
      <c r="DQ22" s="183" t="s">
        <v>2841</v>
      </c>
      <c r="DR22" s="183" t="s">
        <v>2733</v>
      </c>
      <c r="DS22" s="183" t="s">
        <v>2733</v>
      </c>
      <c r="DT22" s="183" t="s">
        <v>2841</v>
      </c>
      <c r="DU22" s="183" t="s">
        <v>2733</v>
      </c>
      <c r="DV22" s="183" t="s">
        <v>2733</v>
      </c>
      <c r="DW22" s="183" t="s">
        <v>2841</v>
      </c>
      <c r="DX22" s="183" t="s">
        <v>2733</v>
      </c>
      <c r="DY22" s="183" t="s">
        <v>2733</v>
      </c>
      <c r="DZ22" s="183" t="s">
        <v>2841</v>
      </c>
      <c r="EA22" s="183" t="s">
        <v>2733</v>
      </c>
      <c r="EB22" s="183" t="s">
        <v>2733</v>
      </c>
      <c r="EC22" s="183" t="s">
        <v>2841</v>
      </c>
      <c r="ED22" s="183" t="s">
        <v>2733</v>
      </c>
      <c r="EE22" s="183" t="s">
        <v>2733</v>
      </c>
      <c r="EF22" s="183" t="s">
        <v>2841</v>
      </c>
      <c r="EG22" s="183" t="s">
        <v>2733</v>
      </c>
      <c r="EH22" s="183" t="s">
        <v>2733</v>
      </c>
      <c r="EI22" s="183" t="s">
        <v>2841</v>
      </c>
      <c r="EJ22" s="183" t="s">
        <v>2733</v>
      </c>
      <c r="EK22" s="183" t="s">
        <v>2733</v>
      </c>
      <c r="EL22" s="183" t="s">
        <v>2841</v>
      </c>
      <c r="EM22" s="183" t="s">
        <v>2733</v>
      </c>
      <c r="EN22" s="183" t="s">
        <v>2733</v>
      </c>
      <c r="EO22" s="183" t="s">
        <v>2841</v>
      </c>
      <c r="EP22" s="183" t="s">
        <v>2733</v>
      </c>
      <c r="EQ22" s="183" t="s">
        <v>2733</v>
      </c>
      <c r="ER22" s="183" t="s">
        <v>2841</v>
      </c>
      <c r="ES22" s="183" t="s">
        <v>2733</v>
      </c>
      <c r="ET22" s="183" t="s">
        <v>2733</v>
      </c>
    </row>
    <row r="23" spans="1:150" x14ac:dyDescent="0.35">
      <c r="A23" s="1"/>
      <c r="B23" s="182" t="s">
        <v>2921</v>
      </c>
      <c r="C23" s="182" t="s">
        <v>50</v>
      </c>
      <c r="D23" s="182" t="s">
        <v>999</v>
      </c>
      <c r="E23" s="182" t="s">
        <v>2922</v>
      </c>
      <c r="F23" s="182" t="s">
        <v>2923</v>
      </c>
      <c r="G23" s="183" t="s">
        <v>2841</v>
      </c>
      <c r="H23" s="183" t="s">
        <v>2733</v>
      </c>
      <c r="I23" s="183" t="s">
        <v>2733</v>
      </c>
      <c r="J23" s="183" t="s">
        <v>2841</v>
      </c>
      <c r="K23" s="183" t="s">
        <v>2733</v>
      </c>
      <c r="L23" s="183" t="s">
        <v>2733</v>
      </c>
      <c r="M23" s="183" t="s">
        <v>2841</v>
      </c>
      <c r="N23" s="183" t="s">
        <v>2733</v>
      </c>
      <c r="O23" s="183" t="s">
        <v>2733</v>
      </c>
      <c r="P23" s="183" t="s">
        <v>2841</v>
      </c>
      <c r="Q23" s="183" t="s">
        <v>2733</v>
      </c>
      <c r="R23" s="183" t="s">
        <v>2733</v>
      </c>
      <c r="S23" s="183" t="s">
        <v>2841</v>
      </c>
      <c r="T23" s="183" t="s">
        <v>2733</v>
      </c>
      <c r="U23" s="183" t="s">
        <v>2733</v>
      </c>
      <c r="V23" s="183" t="s">
        <v>2841</v>
      </c>
      <c r="W23" s="183" t="s">
        <v>2733</v>
      </c>
      <c r="X23" s="183" t="s">
        <v>2733</v>
      </c>
      <c r="Y23" s="183" t="s">
        <v>2841</v>
      </c>
      <c r="Z23" s="183" t="s">
        <v>2733</v>
      </c>
      <c r="AA23" s="183" t="s">
        <v>2733</v>
      </c>
      <c r="AB23" s="183" t="s">
        <v>2841</v>
      </c>
      <c r="AC23" s="183" t="s">
        <v>2733</v>
      </c>
      <c r="AD23" s="183" t="s">
        <v>2733</v>
      </c>
      <c r="AE23" s="183" t="s">
        <v>2841</v>
      </c>
      <c r="AF23" s="183" t="s">
        <v>2733</v>
      </c>
      <c r="AG23" s="183" t="s">
        <v>2733</v>
      </c>
      <c r="AH23" s="183" t="s">
        <v>2841</v>
      </c>
      <c r="AI23" s="183" t="s">
        <v>2733</v>
      </c>
      <c r="AJ23" s="183" t="s">
        <v>2733</v>
      </c>
      <c r="AK23" s="183" t="s">
        <v>2841</v>
      </c>
      <c r="AL23" s="183" t="s">
        <v>2733</v>
      </c>
      <c r="AM23" s="183" t="s">
        <v>2733</v>
      </c>
      <c r="AN23" s="183" t="s">
        <v>2841</v>
      </c>
      <c r="AO23" s="183" t="s">
        <v>2733</v>
      </c>
      <c r="AP23" s="183" t="s">
        <v>2733</v>
      </c>
      <c r="AQ23" s="183" t="s">
        <v>2841</v>
      </c>
      <c r="AR23" s="183" t="s">
        <v>2733</v>
      </c>
      <c r="AS23" s="183" t="s">
        <v>2733</v>
      </c>
      <c r="AT23" s="183" t="s">
        <v>2841</v>
      </c>
      <c r="AU23" s="183" t="s">
        <v>2733</v>
      </c>
      <c r="AV23" s="183" t="s">
        <v>2733</v>
      </c>
      <c r="AW23" s="183" t="s">
        <v>2841</v>
      </c>
      <c r="AX23" s="183" t="s">
        <v>2733</v>
      </c>
      <c r="AY23" s="183" t="s">
        <v>2733</v>
      </c>
      <c r="AZ23" s="183" t="s">
        <v>2841</v>
      </c>
      <c r="BA23" s="183" t="s">
        <v>2733</v>
      </c>
      <c r="BB23" s="183" t="s">
        <v>2733</v>
      </c>
      <c r="BC23" s="183" t="s">
        <v>2841</v>
      </c>
      <c r="BD23" s="183" t="s">
        <v>2733</v>
      </c>
      <c r="BE23" s="183" t="s">
        <v>2733</v>
      </c>
      <c r="BF23" s="183" t="s">
        <v>2841</v>
      </c>
      <c r="BG23" s="183" t="s">
        <v>2733</v>
      </c>
      <c r="BH23" s="183" t="s">
        <v>2733</v>
      </c>
      <c r="BI23" s="183" t="s">
        <v>2841</v>
      </c>
      <c r="BJ23" s="183" t="s">
        <v>2733</v>
      </c>
      <c r="BK23" s="183" t="s">
        <v>2733</v>
      </c>
      <c r="BL23" s="183" t="s">
        <v>2841</v>
      </c>
      <c r="BM23" s="183" t="s">
        <v>2733</v>
      </c>
      <c r="BN23" s="183" t="s">
        <v>2733</v>
      </c>
      <c r="BO23" s="183" t="s">
        <v>2841</v>
      </c>
      <c r="BP23" s="183" t="s">
        <v>2733</v>
      </c>
      <c r="BQ23" s="183" t="s">
        <v>2733</v>
      </c>
      <c r="BR23" s="183" t="s">
        <v>2841</v>
      </c>
      <c r="BS23" s="183" t="s">
        <v>2733</v>
      </c>
      <c r="BT23" s="183" t="s">
        <v>2733</v>
      </c>
      <c r="BU23" s="183" t="s">
        <v>2841</v>
      </c>
      <c r="BV23" s="183" t="s">
        <v>2733</v>
      </c>
      <c r="BW23" s="183" t="s">
        <v>2733</v>
      </c>
      <c r="BX23" s="183" t="s">
        <v>2841</v>
      </c>
      <c r="BY23" s="183" t="s">
        <v>2733</v>
      </c>
      <c r="BZ23" s="183" t="s">
        <v>2733</v>
      </c>
      <c r="CA23" s="183" t="s">
        <v>2841</v>
      </c>
      <c r="CB23" s="183" t="s">
        <v>2733</v>
      </c>
      <c r="CC23" s="183" t="s">
        <v>2733</v>
      </c>
      <c r="CD23" s="183" t="s">
        <v>2841</v>
      </c>
      <c r="CE23" s="183" t="s">
        <v>2733</v>
      </c>
      <c r="CF23" s="183" t="s">
        <v>2733</v>
      </c>
      <c r="CG23" s="183" t="s">
        <v>2841</v>
      </c>
      <c r="CH23" s="183" t="s">
        <v>2733</v>
      </c>
      <c r="CI23" s="183" t="s">
        <v>2733</v>
      </c>
      <c r="CJ23" s="183" t="s">
        <v>2841</v>
      </c>
      <c r="CK23" s="183" t="s">
        <v>2733</v>
      </c>
      <c r="CL23" s="183" t="s">
        <v>2733</v>
      </c>
      <c r="CM23" s="183" t="s">
        <v>2841</v>
      </c>
      <c r="CN23" s="183" t="s">
        <v>2733</v>
      </c>
      <c r="CO23" s="183" t="s">
        <v>2733</v>
      </c>
      <c r="CP23" s="183" t="s">
        <v>2841</v>
      </c>
      <c r="CQ23" s="183" t="s">
        <v>2733</v>
      </c>
      <c r="CR23" s="183" t="s">
        <v>2733</v>
      </c>
      <c r="CS23" s="183" t="s">
        <v>2841</v>
      </c>
      <c r="CT23" s="183" t="s">
        <v>2733</v>
      </c>
      <c r="CU23" s="183" t="s">
        <v>2733</v>
      </c>
      <c r="CV23" s="183" t="s">
        <v>2841</v>
      </c>
      <c r="CW23" s="183" t="s">
        <v>2733</v>
      </c>
      <c r="CX23" s="183" t="s">
        <v>2733</v>
      </c>
      <c r="CY23" s="183" t="s">
        <v>2841</v>
      </c>
      <c r="CZ23" s="183" t="s">
        <v>2733</v>
      </c>
      <c r="DA23" s="183" t="s">
        <v>2733</v>
      </c>
      <c r="DB23" s="183" t="s">
        <v>2841</v>
      </c>
      <c r="DC23" s="183" t="s">
        <v>2733</v>
      </c>
      <c r="DD23" s="183" t="s">
        <v>2733</v>
      </c>
      <c r="DE23" s="183" t="s">
        <v>2841</v>
      </c>
      <c r="DF23" s="183" t="s">
        <v>2733</v>
      </c>
      <c r="DG23" s="183" t="s">
        <v>2733</v>
      </c>
      <c r="DH23" s="183" t="s">
        <v>2841</v>
      </c>
      <c r="DI23" s="183" t="s">
        <v>2733</v>
      </c>
      <c r="DJ23" s="183" t="s">
        <v>2733</v>
      </c>
      <c r="DK23" s="183" t="s">
        <v>2841</v>
      </c>
      <c r="DL23" s="183" t="s">
        <v>2733</v>
      </c>
      <c r="DM23" s="183" t="s">
        <v>2733</v>
      </c>
      <c r="DN23" s="183" t="s">
        <v>2841</v>
      </c>
      <c r="DO23" s="183" t="s">
        <v>2733</v>
      </c>
      <c r="DP23" s="183" t="s">
        <v>2733</v>
      </c>
      <c r="DQ23" s="183" t="s">
        <v>2841</v>
      </c>
      <c r="DR23" s="183" t="s">
        <v>2733</v>
      </c>
      <c r="DS23" s="183" t="s">
        <v>2733</v>
      </c>
      <c r="DT23" s="183" t="s">
        <v>2841</v>
      </c>
      <c r="DU23" s="183" t="s">
        <v>2733</v>
      </c>
      <c r="DV23" s="183" t="s">
        <v>2733</v>
      </c>
      <c r="DW23" s="183" t="s">
        <v>2841</v>
      </c>
      <c r="DX23" s="183" t="s">
        <v>2733</v>
      </c>
      <c r="DY23" s="183" t="s">
        <v>2733</v>
      </c>
      <c r="DZ23" s="183" t="s">
        <v>2841</v>
      </c>
      <c r="EA23" s="183" t="s">
        <v>2733</v>
      </c>
      <c r="EB23" s="183" t="s">
        <v>2733</v>
      </c>
      <c r="EC23" s="183" t="s">
        <v>2841</v>
      </c>
      <c r="ED23" s="183" t="s">
        <v>2733</v>
      </c>
      <c r="EE23" s="183" t="s">
        <v>2733</v>
      </c>
      <c r="EF23" s="183" t="s">
        <v>2841</v>
      </c>
      <c r="EG23" s="183" t="s">
        <v>2733</v>
      </c>
      <c r="EH23" s="183" t="s">
        <v>2733</v>
      </c>
      <c r="EI23" s="183" t="s">
        <v>2841</v>
      </c>
      <c r="EJ23" s="183" t="s">
        <v>2733</v>
      </c>
      <c r="EK23" s="183" t="s">
        <v>2733</v>
      </c>
      <c r="EL23" s="183" t="s">
        <v>2841</v>
      </c>
      <c r="EM23" s="183" t="s">
        <v>2733</v>
      </c>
      <c r="EN23" s="183" t="s">
        <v>2733</v>
      </c>
      <c r="EO23" s="183" t="s">
        <v>2841</v>
      </c>
      <c r="EP23" s="183" t="s">
        <v>2733</v>
      </c>
      <c r="EQ23" s="183" t="s">
        <v>2733</v>
      </c>
      <c r="ER23" s="183" t="s">
        <v>2841</v>
      </c>
      <c r="ES23" s="183" t="s">
        <v>2733</v>
      </c>
      <c r="ET23" s="183" t="s">
        <v>2733</v>
      </c>
    </row>
    <row r="24" spans="1:150" x14ac:dyDescent="0.35">
      <c r="A24" s="1"/>
      <c r="B24" s="181" t="s">
        <v>2924</v>
      </c>
      <c r="C24" s="181" t="s">
        <v>50</v>
      </c>
      <c r="D24" s="181" t="s">
        <v>996</v>
      </c>
      <c r="E24" s="181" t="s">
        <v>2925</v>
      </c>
      <c r="F24" s="181" t="s">
        <v>2926</v>
      </c>
      <c r="G24" s="181" t="s">
        <v>2841</v>
      </c>
      <c r="H24" s="181" t="s">
        <v>2733</v>
      </c>
      <c r="I24" s="181" t="s">
        <v>2927</v>
      </c>
      <c r="J24" s="181" t="s">
        <v>2841</v>
      </c>
      <c r="K24" s="181" t="s">
        <v>2733</v>
      </c>
      <c r="L24" s="181" t="s">
        <v>2927</v>
      </c>
      <c r="M24" s="181" t="s">
        <v>2841</v>
      </c>
      <c r="N24" s="181" t="s">
        <v>2733</v>
      </c>
      <c r="O24" s="181" t="s">
        <v>2927</v>
      </c>
      <c r="P24" s="181" t="s">
        <v>2841</v>
      </c>
      <c r="Q24" s="181" t="s">
        <v>2928</v>
      </c>
      <c r="R24" s="181" t="s">
        <v>2733</v>
      </c>
      <c r="S24" s="181" t="s">
        <v>2841</v>
      </c>
      <c r="T24" s="181" t="s">
        <v>2733</v>
      </c>
      <c r="U24" s="181" t="s">
        <v>2927</v>
      </c>
      <c r="V24" s="181" t="s">
        <v>2841</v>
      </c>
      <c r="W24" s="181" t="s">
        <v>2733</v>
      </c>
      <c r="X24" s="181" t="s">
        <v>2927</v>
      </c>
      <c r="Y24" s="181" t="s">
        <v>2841</v>
      </c>
      <c r="Z24" s="181" t="s">
        <v>2733</v>
      </c>
      <c r="AA24" s="181" t="s">
        <v>2733</v>
      </c>
      <c r="AB24" s="181" t="s">
        <v>2841</v>
      </c>
      <c r="AC24" s="181" t="s">
        <v>2733</v>
      </c>
      <c r="AD24" s="181" t="s">
        <v>2733</v>
      </c>
      <c r="AE24" s="181" t="s">
        <v>2841</v>
      </c>
      <c r="AF24" s="181" t="s">
        <v>2733</v>
      </c>
      <c r="AG24" s="181" t="s">
        <v>2927</v>
      </c>
      <c r="AH24" s="181" t="s">
        <v>2841</v>
      </c>
      <c r="AI24" s="181" t="s">
        <v>2733</v>
      </c>
      <c r="AJ24" s="181" t="s">
        <v>2927</v>
      </c>
      <c r="AK24" s="181" t="s">
        <v>2841</v>
      </c>
      <c r="AL24" s="181" t="s">
        <v>2733</v>
      </c>
      <c r="AM24" s="181" t="s">
        <v>2733</v>
      </c>
      <c r="AN24" s="181" t="s">
        <v>2841</v>
      </c>
      <c r="AO24" s="181" t="s">
        <v>2733</v>
      </c>
      <c r="AP24" s="181" t="s">
        <v>2733</v>
      </c>
      <c r="AQ24" s="181" t="s">
        <v>2841</v>
      </c>
      <c r="AR24" s="181" t="s">
        <v>2860</v>
      </c>
      <c r="AS24" s="181" t="s">
        <v>2929</v>
      </c>
      <c r="AT24" s="181" t="s">
        <v>2841</v>
      </c>
      <c r="AU24" s="181" t="s">
        <v>2733</v>
      </c>
      <c r="AV24" s="181" t="s">
        <v>2733</v>
      </c>
      <c r="AW24" s="181" t="s">
        <v>2841</v>
      </c>
      <c r="AX24" s="181" t="s">
        <v>2733</v>
      </c>
      <c r="AY24" s="181" t="s">
        <v>2733</v>
      </c>
      <c r="AZ24" s="181" t="s">
        <v>2841</v>
      </c>
      <c r="BA24" s="181" t="s">
        <v>2733</v>
      </c>
      <c r="BB24" s="181" t="s">
        <v>2733</v>
      </c>
      <c r="BC24" s="181" t="s">
        <v>2841</v>
      </c>
      <c r="BD24" s="181" t="s">
        <v>2733</v>
      </c>
      <c r="BE24" s="181" t="s">
        <v>2733</v>
      </c>
      <c r="BF24" s="181" t="s">
        <v>2841</v>
      </c>
      <c r="BG24" s="181" t="s">
        <v>2733</v>
      </c>
      <c r="BH24" s="181" t="s">
        <v>2733</v>
      </c>
      <c r="BI24" s="181" t="s">
        <v>2841</v>
      </c>
      <c r="BJ24" s="181" t="s">
        <v>2733</v>
      </c>
      <c r="BK24" s="181" t="s">
        <v>2733</v>
      </c>
      <c r="BL24" s="181" t="s">
        <v>2841</v>
      </c>
      <c r="BM24" s="181" t="s">
        <v>2733</v>
      </c>
      <c r="BN24" s="181" t="s">
        <v>2733</v>
      </c>
      <c r="BO24" s="181" t="s">
        <v>2841</v>
      </c>
      <c r="BP24" s="181" t="s">
        <v>2733</v>
      </c>
      <c r="BQ24" s="181" t="s">
        <v>2733</v>
      </c>
      <c r="BR24" s="181" t="s">
        <v>2841</v>
      </c>
      <c r="BS24" s="181" t="s">
        <v>2733</v>
      </c>
      <c r="BT24" s="181" t="s">
        <v>2733</v>
      </c>
      <c r="BU24" s="181" t="s">
        <v>2841</v>
      </c>
      <c r="BV24" s="181" t="s">
        <v>2733</v>
      </c>
      <c r="BW24" s="181" t="s">
        <v>2733</v>
      </c>
      <c r="BX24" s="181" t="s">
        <v>2841</v>
      </c>
      <c r="BY24" s="181" t="s">
        <v>2733</v>
      </c>
      <c r="BZ24" s="181" t="s">
        <v>2733</v>
      </c>
      <c r="CA24" s="181" t="s">
        <v>2841</v>
      </c>
      <c r="CB24" s="181" t="s">
        <v>2733</v>
      </c>
      <c r="CC24" s="181" t="s">
        <v>2930</v>
      </c>
      <c r="CD24" s="181" t="s">
        <v>2841</v>
      </c>
      <c r="CE24" s="181" t="s">
        <v>2931</v>
      </c>
      <c r="CF24" s="181" t="s">
        <v>2932</v>
      </c>
      <c r="CG24" s="181" t="s">
        <v>2841</v>
      </c>
      <c r="CH24" s="181" t="s">
        <v>2733</v>
      </c>
      <c r="CI24" s="181" t="s">
        <v>2933</v>
      </c>
      <c r="CJ24" s="181" t="s">
        <v>2841</v>
      </c>
      <c r="CK24" s="181" t="s">
        <v>2733</v>
      </c>
      <c r="CL24" s="181" t="s">
        <v>2934</v>
      </c>
      <c r="CM24" s="181" t="s">
        <v>2841</v>
      </c>
      <c r="CN24" s="181" t="s">
        <v>2733</v>
      </c>
      <c r="CO24" s="181" t="s">
        <v>2934</v>
      </c>
      <c r="CP24" s="181" t="s">
        <v>2841</v>
      </c>
      <c r="CQ24" s="181" t="s">
        <v>2860</v>
      </c>
      <c r="CR24" s="181" t="s">
        <v>2935</v>
      </c>
      <c r="CS24" s="181" t="s">
        <v>2841</v>
      </c>
      <c r="CT24" s="181" t="s">
        <v>2733</v>
      </c>
      <c r="CU24" s="181" t="s">
        <v>2936</v>
      </c>
      <c r="CV24" s="181" t="s">
        <v>2841</v>
      </c>
      <c r="CW24" s="181" t="s">
        <v>2860</v>
      </c>
      <c r="CX24" s="181" t="s">
        <v>2937</v>
      </c>
      <c r="CY24" s="181" t="s">
        <v>2841</v>
      </c>
      <c r="CZ24" s="181" t="s">
        <v>2860</v>
      </c>
      <c r="DA24" s="181" t="s">
        <v>2938</v>
      </c>
      <c r="DB24" s="181" t="s">
        <v>2841</v>
      </c>
      <c r="DC24" s="181" t="s">
        <v>2860</v>
      </c>
      <c r="DD24" s="181" t="s">
        <v>2733</v>
      </c>
      <c r="DE24" s="181" t="s">
        <v>2841</v>
      </c>
      <c r="DF24" s="181" t="s">
        <v>2860</v>
      </c>
      <c r="DG24" s="181" t="s">
        <v>2939</v>
      </c>
      <c r="DH24" s="181" t="s">
        <v>2841</v>
      </c>
      <c r="DI24" s="181" t="s">
        <v>2860</v>
      </c>
      <c r="DJ24" s="181" t="s">
        <v>2733</v>
      </c>
      <c r="DK24" s="181" t="s">
        <v>2841</v>
      </c>
      <c r="DL24" s="181" t="s">
        <v>2733</v>
      </c>
      <c r="DM24" s="181" t="s">
        <v>2940</v>
      </c>
      <c r="DN24" s="181" t="s">
        <v>2841</v>
      </c>
      <c r="DO24" s="181" t="s">
        <v>2733</v>
      </c>
      <c r="DP24" s="181" t="s">
        <v>2941</v>
      </c>
      <c r="DQ24" s="181" t="s">
        <v>2841</v>
      </c>
      <c r="DR24" s="181" t="s">
        <v>2733</v>
      </c>
      <c r="DS24" s="181" t="s">
        <v>2942</v>
      </c>
      <c r="DT24" s="181" t="s">
        <v>2841</v>
      </c>
      <c r="DU24" s="181" t="s">
        <v>2733</v>
      </c>
      <c r="DV24" s="181" t="s">
        <v>2943</v>
      </c>
      <c r="DW24" s="181" t="s">
        <v>2841</v>
      </c>
      <c r="DX24" s="181" t="s">
        <v>2733</v>
      </c>
      <c r="DY24" s="181" t="s">
        <v>2944</v>
      </c>
      <c r="DZ24" s="181" t="s">
        <v>2841</v>
      </c>
      <c r="EA24" s="181" t="s">
        <v>2733</v>
      </c>
      <c r="EB24" s="181" t="s">
        <v>2945</v>
      </c>
      <c r="EC24" s="181" t="s">
        <v>2841</v>
      </c>
      <c r="ED24" s="181" t="s">
        <v>2733</v>
      </c>
      <c r="EE24" s="181" t="s">
        <v>2733</v>
      </c>
      <c r="EF24" s="181" t="s">
        <v>2841</v>
      </c>
      <c r="EG24" s="181" t="s">
        <v>2733</v>
      </c>
      <c r="EH24" s="181" t="s">
        <v>2946</v>
      </c>
      <c r="EI24" s="181" t="s">
        <v>2841</v>
      </c>
      <c r="EJ24" s="181" t="s">
        <v>2733</v>
      </c>
      <c r="EK24" s="181" t="s">
        <v>2733</v>
      </c>
      <c r="EL24" s="181" t="s">
        <v>2841</v>
      </c>
      <c r="EM24" s="181" t="s">
        <v>2733</v>
      </c>
      <c r="EN24" s="181" t="s">
        <v>2947</v>
      </c>
      <c r="EO24" s="181" t="s">
        <v>2841</v>
      </c>
      <c r="EP24" s="181" t="s">
        <v>2733</v>
      </c>
      <c r="EQ24" s="181" t="s">
        <v>2860</v>
      </c>
      <c r="ER24" s="181" t="s">
        <v>2841</v>
      </c>
      <c r="ES24" s="181" t="s">
        <v>2733</v>
      </c>
      <c r="ET24" s="181" t="s">
        <v>2733</v>
      </c>
    </row>
    <row r="25" spans="1:150" x14ac:dyDescent="0.35">
      <c r="A25" s="1"/>
      <c r="B25" s="182" t="s">
        <v>2948</v>
      </c>
      <c r="C25" s="182" t="s">
        <v>50</v>
      </c>
      <c r="D25" s="182" t="s">
        <v>996</v>
      </c>
      <c r="E25" s="182" t="s">
        <v>2949</v>
      </c>
      <c r="F25" s="182" t="s">
        <v>2950</v>
      </c>
      <c r="G25" s="183" t="s">
        <v>2841</v>
      </c>
      <c r="H25" s="183" t="s">
        <v>2733</v>
      </c>
      <c r="I25" s="183" t="s">
        <v>2951</v>
      </c>
      <c r="J25" s="183" t="s">
        <v>2841</v>
      </c>
      <c r="K25" s="183" t="s">
        <v>2733</v>
      </c>
      <c r="L25" s="183" t="s">
        <v>2951</v>
      </c>
      <c r="M25" s="183" t="s">
        <v>2841</v>
      </c>
      <c r="N25" s="183" t="s">
        <v>2733</v>
      </c>
      <c r="O25" s="183" t="s">
        <v>2951</v>
      </c>
      <c r="P25" s="183" t="s">
        <v>2841</v>
      </c>
      <c r="Q25" s="183" t="s">
        <v>2952</v>
      </c>
      <c r="R25" s="183" t="s">
        <v>2733</v>
      </c>
      <c r="S25" s="183" t="s">
        <v>2841</v>
      </c>
      <c r="T25" s="183" t="s">
        <v>2733</v>
      </c>
      <c r="U25" s="183" t="s">
        <v>2951</v>
      </c>
      <c r="V25" s="183" t="s">
        <v>2841</v>
      </c>
      <c r="W25" s="183" t="s">
        <v>2733</v>
      </c>
      <c r="X25" s="183" t="s">
        <v>2951</v>
      </c>
      <c r="Y25" s="183" t="s">
        <v>2841</v>
      </c>
      <c r="Z25" s="183" t="s">
        <v>2733</v>
      </c>
      <c r="AA25" s="183" t="s">
        <v>2733</v>
      </c>
      <c r="AB25" s="183" t="s">
        <v>2841</v>
      </c>
      <c r="AC25" s="183" t="s">
        <v>2733</v>
      </c>
      <c r="AD25" s="183" t="s">
        <v>2733</v>
      </c>
      <c r="AE25" s="183" t="s">
        <v>2841</v>
      </c>
      <c r="AF25" s="183" t="s">
        <v>2733</v>
      </c>
      <c r="AG25" s="183" t="s">
        <v>2951</v>
      </c>
      <c r="AH25" s="183" t="s">
        <v>2841</v>
      </c>
      <c r="AI25" s="183" t="s">
        <v>2733</v>
      </c>
      <c r="AJ25" s="183" t="s">
        <v>2951</v>
      </c>
      <c r="AK25" s="183" t="s">
        <v>2841</v>
      </c>
      <c r="AL25" s="183" t="s">
        <v>2733</v>
      </c>
      <c r="AM25" s="183" t="s">
        <v>2733</v>
      </c>
      <c r="AN25" s="183" t="s">
        <v>2841</v>
      </c>
      <c r="AO25" s="183" t="s">
        <v>2733</v>
      </c>
      <c r="AP25" s="183" t="s">
        <v>2733</v>
      </c>
      <c r="AQ25" s="183" t="s">
        <v>2841</v>
      </c>
      <c r="AR25" s="183" t="s">
        <v>2953</v>
      </c>
      <c r="AS25" s="183" t="s">
        <v>2954</v>
      </c>
      <c r="AT25" s="183" t="s">
        <v>2841</v>
      </c>
      <c r="AU25" s="183" t="s">
        <v>2733</v>
      </c>
      <c r="AV25" s="183" t="s">
        <v>2733</v>
      </c>
      <c r="AW25" s="183" t="s">
        <v>2841</v>
      </c>
      <c r="AX25" s="183" t="s">
        <v>2733</v>
      </c>
      <c r="AY25" s="183" t="s">
        <v>2733</v>
      </c>
      <c r="AZ25" s="183" t="s">
        <v>2841</v>
      </c>
      <c r="BA25" s="183" t="s">
        <v>2733</v>
      </c>
      <c r="BB25" s="183" t="s">
        <v>2733</v>
      </c>
      <c r="BC25" s="183" t="s">
        <v>2841</v>
      </c>
      <c r="BD25" s="183" t="s">
        <v>2733</v>
      </c>
      <c r="BE25" s="183" t="s">
        <v>2733</v>
      </c>
      <c r="BF25" s="183" t="s">
        <v>2841</v>
      </c>
      <c r="BG25" s="183" t="s">
        <v>2733</v>
      </c>
      <c r="BH25" s="183" t="s">
        <v>2733</v>
      </c>
      <c r="BI25" s="183" t="s">
        <v>2841</v>
      </c>
      <c r="BJ25" s="183" t="s">
        <v>2733</v>
      </c>
      <c r="BK25" s="183" t="s">
        <v>2733</v>
      </c>
      <c r="BL25" s="183" t="s">
        <v>2841</v>
      </c>
      <c r="BM25" s="183" t="s">
        <v>2733</v>
      </c>
      <c r="BN25" s="183" t="s">
        <v>2733</v>
      </c>
      <c r="BO25" s="183" t="s">
        <v>2841</v>
      </c>
      <c r="BP25" s="183" t="s">
        <v>2733</v>
      </c>
      <c r="BQ25" s="183" t="s">
        <v>2733</v>
      </c>
      <c r="BR25" s="183" t="s">
        <v>2841</v>
      </c>
      <c r="BS25" s="183" t="s">
        <v>2733</v>
      </c>
      <c r="BT25" s="183" t="s">
        <v>2733</v>
      </c>
      <c r="BU25" s="183" t="s">
        <v>2841</v>
      </c>
      <c r="BV25" s="183" t="s">
        <v>2733</v>
      </c>
      <c r="BW25" s="183" t="s">
        <v>2733</v>
      </c>
      <c r="BX25" s="183" t="s">
        <v>2841</v>
      </c>
      <c r="BY25" s="183" t="s">
        <v>2733</v>
      </c>
      <c r="BZ25" s="183" t="s">
        <v>2733</v>
      </c>
      <c r="CA25" s="183" t="s">
        <v>2841</v>
      </c>
      <c r="CB25" s="183" t="s">
        <v>2733</v>
      </c>
      <c r="CC25" s="183" t="s">
        <v>2955</v>
      </c>
      <c r="CD25" s="183" t="s">
        <v>2841</v>
      </c>
      <c r="CE25" s="183" t="s">
        <v>2956</v>
      </c>
      <c r="CF25" s="183" t="s">
        <v>2957</v>
      </c>
      <c r="CG25" s="183" t="s">
        <v>2841</v>
      </c>
      <c r="CH25" s="183" t="s">
        <v>2733</v>
      </c>
      <c r="CI25" s="183" t="s">
        <v>2958</v>
      </c>
      <c r="CJ25" s="183" t="s">
        <v>2841</v>
      </c>
      <c r="CK25" s="183" t="s">
        <v>2733</v>
      </c>
      <c r="CL25" s="183" t="s">
        <v>2959</v>
      </c>
      <c r="CM25" s="183" t="s">
        <v>2841</v>
      </c>
      <c r="CN25" s="183" t="s">
        <v>2733</v>
      </c>
      <c r="CO25" s="183" t="s">
        <v>2959</v>
      </c>
      <c r="CP25" s="183" t="s">
        <v>2841</v>
      </c>
      <c r="CQ25" s="183" t="s">
        <v>2960</v>
      </c>
      <c r="CR25" s="183" t="s">
        <v>2961</v>
      </c>
      <c r="CS25" s="183" t="s">
        <v>2841</v>
      </c>
      <c r="CT25" s="183" t="s">
        <v>2733</v>
      </c>
      <c r="CU25" s="183" t="s">
        <v>2962</v>
      </c>
      <c r="CV25" s="183" t="s">
        <v>2841</v>
      </c>
      <c r="CW25" s="183" t="s">
        <v>2960</v>
      </c>
      <c r="CX25" s="183" t="s">
        <v>2963</v>
      </c>
      <c r="CY25" s="183" t="s">
        <v>2841</v>
      </c>
      <c r="CZ25" s="183" t="s">
        <v>2960</v>
      </c>
      <c r="DA25" s="183" t="s">
        <v>2964</v>
      </c>
      <c r="DB25" s="183" t="s">
        <v>2841</v>
      </c>
      <c r="DC25" s="183" t="s">
        <v>2960</v>
      </c>
      <c r="DD25" s="183" t="s">
        <v>2733</v>
      </c>
      <c r="DE25" s="183" t="s">
        <v>2841</v>
      </c>
      <c r="DF25" s="183" t="s">
        <v>2960</v>
      </c>
      <c r="DG25" s="183" t="s">
        <v>2965</v>
      </c>
      <c r="DH25" s="183" t="s">
        <v>2841</v>
      </c>
      <c r="DI25" s="183" t="s">
        <v>2960</v>
      </c>
      <c r="DJ25" s="183" t="s">
        <v>2733</v>
      </c>
      <c r="DK25" s="183" t="s">
        <v>2841</v>
      </c>
      <c r="DL25" s="183" t="s">
        <v>2733</v>
      </c>
      <c r="DM25" s="183" t="s">
        <v>2966</v>
      </c>
      <c r="DN25" s="183" t="s">
        <v>2841</v>
      </c>
      <c r="DO25" s="183" t="s">
        <v>2733</v>
      </c>
      <c r="DP25" s="183" t="s">
        <v>2967</v>
      </c>
      <c r="DQ25" s="183" t="s">
        <v>2841</v>
      </c>
      <c r="DR25" s="183" t="s">
        <v>2733</v>
      </c>
      <c r="DS25" s="183" t="s">
        <v>2968</v>
      </c>
      <c r="DT25" s="183" t="s">
        <v>2841</v>
      </c>
      <c r="DU25" s="183" t="s">
        <v>2733</v>
      </c>
      <c r="DV25" s="183" t="s">
        <v>2969</v>
      </c>
      <c r="DW25" s="183" t="s">
        <v>2841</v>
      </c>
      <c r="DX25" s="183" t="s">
        <v>2733</v>
      </c>
      <c r="DY25" s="183" t="s">
        <v>2970</v>
      </c>
      <c r="DZ25" s="183" t="s">
        <v>2841</v>
      </c>
      <c r="EA25" s="183" t="s">
        <v>2733</v>
      </c>
      <c r="EB25" s="183" t="s">
        <v>2971</v>
      </c>
      <c r="EC25" s="183" t="s">
        <v>2841</v>
      </c>
      <c r="ED25" s="183" t="s">
        <v>2733</v>
      </c>
      <c r="EE25" s="183" t="s">
        <v>2733</v>
      </c>
      <c r="EF25" s="183" t="s">
        <v>2841</v>
      </c>
      <c r="EG25" s="183" t="s">
        <v>2733</v>
      </c>
      <c r="EH25" s="183" t="s">
        <v>2972</v>
      </c>
      <c r="EI25" s="183" t="s">
        <v>2841</v>
      </c>
      <c r="EJ25" s="183" t="s">
        <v>2733</v>
      </c>
      <c r="EK25" s="183" t="s">
        <v>2733</v>
      </c>
      <c r="EL25" s="183" t="s">
        <v>2841</v>
      </c>
      <c r="EM25" s="183" t="s">
        <v>2733</v>
      </c>
      <c r="EN25" s="183" t="s">
        <v>2973</v>
      </c>
      <c r="EO25" s="183" t="s">
        <v>2841</v>
      </c>
      <c r="EP25" s="183" t="s">
        <v>2733</v>
      </c>
      <c r="EQ25" s="183" t="s">
        <v>2960</v>
      </c>
      <c r="ER25" s="183" t="s">
        <v>2841</v>
      </c>
      <c r="ES25" s="183" t="s">
        <v>2733</v>
      </c>
      <c r="ET25" s="183" t="s">
        <v>2733</v>
      </c>
    </row>
    <row r="26" spans="1:150" x14ac:dyDescent="0.35">
      <c r="A26" s="1"/>
      <c r="B26" s="182" t="s">
        <v>2974</v>
      </c>
      <c r="C26" s="182" t="s">
        <v>50</v>
      </c>
      <c r="D26" s="182" t="s">
        <v>996</v>
      </c>
      <c r="E26" s="182" t="s">
        <v>2975</v>
      </c>
      <c r="F26" s="182" t="s">
        <v>2976</v>
      </c>
      <c r="G26" s="183" t="s">
        <v>2841</v>
      </c>
      <c r="H26" s="183" t="s">
        <v>2733</v>
      </c>
      <c r="I26" s="183" t="s">
        <v>2951</v>
      </c>
      <c r="J26" s="183" t="s">
        <v>2841</v>
      </c>
      <c r="K26" s="183" t="s">
        <v>2733</v>
      </c>
      <c r="L26" s="183" t="s">
        <v>2951</v>
      </c>
      <c r="M26" s="183" t="s">
        <v>2841</v>
      </c>
      <c r="N26" s="183" t="s">
        <v>2733</v>
      </c>
      <c r="O26" s="183" t="s">
        <v>2951</v>
      </c>
      <c r="P26" s="183" t="s">
        <v>2841</v>
      </c>
      <c r="Q26" s="183" t="s">
        <v>2952</v>
      </c>
      <c r="R26" s="183" t="s">
        <v>2733</v>
      </c>
      <c r="S26" s="183" t="s">
        <v>2841</v>
      </c>
      <c r="T26" s="183" t="s">
        <v>2733</v>
      </c>
      <c r="U26" s="183" t="s">
        <v>2951</v>
      </c>
      <c r="V26" s="183" t="s">
        <v>2841</v>
      </c>
      <c r="W26" s="183" t="s">
        <v>2733</v>
      </c>
      <c r="X26" s="183" t="s">
        <v>2951</v>
      </c>
      <c r="Y26" s="183" t="s">
        <v>2841</v>
      </c>
      <c r="Z26" s="183" t="s">
        <v>2733</v>
      </c>
      <c r="AA26" s="183" t="s">
        <v>2733</v>
      </c>
      <c r="AB26" s="183" t="s">
        <v>2841</v>
      </c>
      <c r="AC26" s="183" t="s">
        <v>2733</v>
      </c>
      <c r="AD26" s="183" t="s">
        <v>2733</v>
      </c>
      <c r="AE26" s="183" t="s">
        <v>2841</v>
      </c>
      <c r="AF26" s="183" t="s">
        <v>2733</v>
      </c>
      <c r="AG26" s="183" t="s">
        <v>2951</v>
      </c>
      <c r="AH26" s="183" t="s">
        <v>2841</v>
      </c>
      <c r="AI26" s="183" t="s">
        <v>2733</v>
      </c>
      <c r="AJ26" s="183" t="s">
        <v>2951</v>
      </c>
      <c r="AK26" s="183" t="s">
        <v>2841</v>
      </c>
      <c r="AL26" s="183" t="s">
        <v>2733</v>
      </c>
      <c r="AM26" s="183" t="s">
        <v>2733</v>
      </c>
      <c r="AN26" s="183" t="s">
        <v>2841</v>
      </c>
      <c r="AO26" s="183" t="s">
        <v>2733</v>
      </c>
      <c r="AP26" s="183" t="s">
        <v>2733</v>
      </c>
      <c r="AQ26" s="183" t="s">
        <v>2841</v>
      </c>
      <c r="AR26" s="183" t="s">
        <v>2953</v>
      </c>
      <c r="AS26" s="183" t="s">
        <v>2954</v>
      </c>
      <c r="AT26" s="183" t="s">
        <v>2841</v>
      </c>
      <c r="AU26" s="183" t="s">
        <v>2733</v>
      </c>
      <c r="AV26" s="183" t="s">
        <v>2733</v>
      </c>
      <c r="AW26" s="183" t="s">
        <v>2841</v>
      </c>
      <c r="AX26" s="183" t="s">
        <v>2733</v>
      </c>
      <c r="AY26" s="183" t="s">
        <v>2733</v>
      </c>
      <c r="AZ26" s="183" t="s">
        <v>2841</v>
      </c>
      <c r="BA26" s="183" t="s">
        <v>2733</v>
      </c>
      <c r="BB26" s="183" t="s">
        <v>2733</v>
      </c>
      <c r="BC26" s="183" t="s">
        <v>2841</v>
      </c>
      <c r="BD26" s="183" t="s">
        <v>2733</v>
      </c>
      <c r="BE26" s="183" t="s">
        <v>2733</v>
      </c>
      <c r="BF26" s="183" t="s">
        <v>2841</v>
      </c>
      <c r="BG26" s="183" t="s">
        <v>2733</v>
      </c>
      <c r="BH26" s="183" t="s">
        <v>2733</v>
      </c>
      <c r="BI26" s="183" t="s">
        <v>2841</v>
      </c>
      <c r="BJ26" s="183" t="s">
        <v>2733</v>
      </c>
      <c r="BK26" s="183" t="s">
        <v>2733</v>
      </c>
      <c r="BL26" s="183" t="s">
        <v>2841</v>
      </c>
      <c r="BM26" s="183" t="s">
        <v>2733</v>
      </c>
      <c r="BN26" s="183" t="s">
        <v>2733</v>
      </c>
      <c r="BO26" s="183" t="s">
        <v>2841</v>
      </c>
      <c r="BP26" s="183" t="s">
        <v>2733</v>
      </c>
      <c r="BQ26" s="183" t="s">
        <v>2733</v>
      </c>
      <c r="BR26" s="183" t="s">
        <v>2841</v>
      </c>
      <c r="BS26" s="183" t="s">
        <v>2733</v>
      </c>
      <c r="BT26" s="183" t="s">
        <v>2733</v>
      </c>
      <c r="BU26" s="183" t="s">
        <v>2841</v>
      </c>
      <c r="BV26" s="183" t="s">
        <v>2733</v>
      </c>
      <c r="BW26" s="183" t="s">
        <v>2733</v>
      </c>
      <c r="BX26" s="183" t="s">
        <v>2841</v>
      </c>
      <c r="BY26" s="183" t="s">
        <v>2733</v>
      </c>
      <c r="BZ26" s="183" t="s">
        <v>2733</v>
      </c>
      <c r="CA26" s="183" t="s">
        <v>2733</v>
      </c>
      <c r="CB26" s="183" t="s">
        <v>2733</v>
      </c>
      <c r="CC26" s="183" t="s">
        <v>2733</v>
      </c>
      <c r="CD26" s="183" t="s">
        <v>2733</v>
      </c>
      <c r="CE26" s="183" t="s">
        <v>2733</v>
      </c>
      <c r="CF26" s="183" t="s">
        <v>2733</v>
      </c>
      <c r="CG26" s="183" t="s">
        <v>2733</v>
      </c>
      <c r="CH26" s="183" t="s">
        <v>2733</v>
      </c>
      <c r="CI26" s="183" t="s">
        <v>2733</v>
      </c>
      <c r="CJ26" s="183" t="s">
        <v>2733</v>
      </c>
      <c r="CK26" s="183" t="s">
        <v>2733</v>
      </c>
      <c r="CL26" s="183" t="s">
        <v>2733</v>
      </c>
      <c r="CM26" s="183" t="s">
        <v>2733</v>
      </c>
      <c r="CN26" s="183" t="s">
        <v>2733</v>
      </c>
      <c r="CO26" s="183" t="s">
        <v>2733</v>
      </c>
      <c r="CP26" s="183" t="s">
        <v>2733</v>
      </c>
      <c r="CQ26" s="183" t="s">
        <v>2733</v>
      </c>
      <c r="CR26" s="183" t="s">
        <v>2733</v>
      </c>
      <c r="CS26" s="183" t="s">
        <v>2733</v>
      </c>
      <c r="CT26" s="183" t="s">
        <v>2733</v>
      </c>
      <c r="CU26" s="183" t="s">
        <v>2733</v>
      </c>
      <c r="CV26" s="183" t="s">
        <v>2733</v>
      </c>
      <c r="CW26" s="183" t="s">
        <v>2733</v>
      </c>
      <c r="CX26" s="183" t="s">
        <v>2733</v>
      </c>
      <c r="CY26" s="183" t="s">
        <v>2733</v>
      </c>
      <c r="CZ26" s="183" t="s">
        <v>2733</v>
      </c>
      <c r="DA26" s="183" t="s">
        <v>2733</v>
      </c>
      <c r="DB26" s="183" t="s">
        <v>2733</v>
      </c>
      <c r="DC26" s="183" t="s">
        <v>2733</v>
      </c>
      <c r="DD26" s="183" t="s">
        <v>2733</v>
      </c>
      <c r="DE26" s="183" t="s">
        <v>2733</v>
      </c>
      <c r="DF26" s="183" t="s">
        <v>2733</v>
      </c>
      <c r="DG26" s="183" t="s">
        <v>2733</v>
      </c>
      <c r="DH26" s="183" t="s">
        <v>2733</v>
      </c>
      <c r="DI26" s="183" t="s">
        <v>2733</v>
      </c>
      <c r="DJ26" s="183" t="s">
        <v>2733</v>
      </c>
      <c r="DK26" s="183" t="s">
        <v>2733</v>
      </c>
      <c r="DL26" s="183" t="s">
        <v>2733</v>
      </c>
      <c r="DM26" s="183" t="s">
        <v>2733</v>
      </c>
      <c r="DN26" s="183" t="s">
        <v>2733</v>
      </c>
      <c r="DO26" s="183" t="s">
        <v>2733</v>
      </c>
      <c r="DP26" s="183" t="s">
        <v>2733</v>
      </c>
      <c r="DQ26" s="183" t="s">
        <v>2733</v>
      </c>
      <c r="DR26" s="183" t="s">
        <v>2733</v>
      </c>
      <c r="DS26" s="183" t="s">
        <v>2733</v>
      </c>
      <c r="DT26" s="183" t="s">
        <v>2733</v>
      </c>
      <c r="DU26" s="183" t="s">
        <v>2733</v>
      </c>
      <c r="DV26" s="183" t="s">
        <v>2733</v>
      </c>
      <c r="DW26" s="183" t="s">
        <v>2733</v>
      </c>
      <c r="DX26" s="183" t="s">
        <v>2733</v>
      </c>
      <c r="DY26" s="183" t="s">
        <v>2733</v>
      </c>
      <c r="DZ26" s="183" t="s">
        <v>2733</v>
      </c>
      <c r="EA26" s="183" t="s">
        <v>2733</v>
      </c>
      <c r="EB26" s="183" t="s">
        <v>2733</v>
      </c>
      <c r="EC26" s="183" t="s">
        <v>2733</v>
      </c>
      <c r="ED26" s="183" t="s">
        <v>2733</v>
      </c>
      <c r="EE26" s="183" t="s">
        <v>2733</v>
      </c>
      <c r="EF26" s="183" t="s">
        <v>2733</v>
      </c>
      <c r="EG26" s="183" t="s">
        <v>2733</v>
      </c>
      <c r="EH26" s="183" t="s">
        <v>2733</v>
      </c>
      <c r="EI26" s="183" t="s">
        <v>2733</v>
      </c>
      <c r="EJ26" s="183" t="s">
        <v>2733</v>
      </c>
      <c r="EK26" s="183" t="s">
        <v>2733</v>
      </c>
      <c r="EL26" s="183" t="s">
        <v>2733</v>
      </c>
      <c r="EM26" s="183" t="s">
        <v>2733</v>
      </c>
      <c r="EN26" s="183" t="s">
        <v>2733</v>
      </c>
      <c r="EO26" s="183" t="s">
        <v>2733</v>
      </c>
      <c r="EP26" s="183" t="s">
        <v>2733</v>
      </c>
      <c r="EQ26" s="183" t="s">
        <v>2733</v>
      </c>
      <c r="ER26" s="183" t="s">
        <v>2733</v>
      </c>
      <c r="ES26" s="183" t="s">
        <v>2733</v>
      </c>
      <c r="ET26" s="183" t="s">
        <v>2733</v>
      </c>
    </row>
    <row r="27" spans="1:150" x14ac:dyDescent="0.35">
      <c r="A27" s="1"/>
      <c r="B27" s="182" t="s">
        <v>2977</v>
      </c>
      <c r="C27" s="182" t="s">
        <v>50</v>
      </c>
      <c r="D27" s="182" t="s">
        <v>996</v>
      </c>
      <c r="E27" s="182" t="s">
        <v>2978</v>
      </c>
      <c r="F27" s="182" t="s">
        <v>2979</v>
      </c>
      <c r="G27" s="183" t="s">
        <v>2841</v>
      </c>
      <c r="H27" s="183" t="s">
        <v>2733</v>
      </c>
      <c r="I27" s="183" t="s">
        <v>2951</v>
      </c>
      <c r="J27" s="183" t="s">
        <v>2841</v>
      </c>
      <c r="K27" s="183" t="s">
        <v>2733</v>
      </c>
      <c r="L27" s="183" t="s">
        <v>2951</v>
      </c>
      <c r="M27" s="183" t="s">
        <v>2841</v>
      </c>
      <c r="N27" s="183" t="s">
        <v>2733</v>
      </c>
      <c r="O27" s="183" t="s">
        <v>2951</v>
      </c>
      <c r="P27" s="183" t="s">
        <v>2841</v>
      </c>
      <c r="Q27" s="183" t="s">
        <v>2952</v>
      </c>
      <c r="R27" s="183" t="s">
        <v>2733</v>
      </c>
      <c r="S27" s="183" t="s">
        <v>2841</v>
      </c>
      <c r="T27" s="183" t="s">
        <v>2733</v>
      </c>
      <c r="U27" s="183" t="s">
        <v>2951</v>
      </c>
      <c r="V27" s="183" t="s">
        <v>2841</v>
      </c>
      <c r="W27" s="183" t="s">
        <v>2733</v>
      </c>
      <c r="X27" s="183" t="s">
        <v>2951</v>
      </c>
      <c r="Y27" s="183" t="s">
        <v>2841</v>
      </c>
      <c r="Z27" s="183" t="s">
        <v>2733</v>
      </c>
      <c r="AA27" s="183" t="s">
        <v>2733</v>
      </c>
      <c r="AB27" s="183" t="s">
        <v>2841</v>
      </c>
      <c r="AC27" s="183" t="s">
        <v>2733</v>
      </c>
      <c r="AD27" s="183" t="s">
        <v>2733</v>
      </c>
      <c r="AE27" s="183" t="s">
        <v>2841</v>
      </c>
      <c r="AF27" s="183" t="s">
        <v>2733</v>
      </c>
      <c r="AG27" s="183" t="s">
        <v>2951</v>
      </c>
      <c r="AH27" s="183" t="s">
        <v>2841</v>
      </c>
      <c r="AI27" s="183" t="s">
        <v>2733</v>
      </c>
      <c r="AJ27" s="183" t="s">
        <v>2951</v>
      </c>
      <c r="AK27" s="183" t="s">
        <v>2841</v>
      </c>
      <c r="AL27" s="183" t="s">
        <v>2733</v>
      </c>
      <c r="AM27" s="183" t="s">
        <v>2733</v>
      </c>
      <c r="AN27" s="183" t="s">
        <v>2841</v>
      </c>
      <c r="AO27" s="183" t="s">
        <v>2733</v>
      </c>
      <c r="AP27" s="183" t="s">
        <v>2733</v>
      </c>
      <c r="AQ27" s="183" t="s">
        <v>2841</v>
      </c>
      <c r="AR27" s="183" t="s">
        <v>2953</v>
      </c>
      <c r="AS27" s="183" t="s">
        <v>2954</v>
      </c>
      <c r="AT27" s="183" t="s">
        <v>2841</v>
      </c>
      <c r="AU27" s="183" t="s">
        <v>2733</v>
      </c>
      <c r="AV27" s="183" t="s">
        <v>2733</v>
      </c>
      <c r="AW27" s="183" t="s">
        <v>2841</v>
      </c>
      <c r="AX27" s="183" t="s">
        <v>2733</v>
      </c>
      <c r="AY27" s="183" t="s">
        <v>2733</v>
      </c>
      <c r="AZ27" s="183" t="s">
        <v>2841</v>
      </c>
      <c r="BA27" s="183" t="s">
        <v>2733</v>
      </c>
      <c r="BB27" s="183" t="s">
        <v>2733</v>
      </c>
      <c r="BC27" s="183" t="s">
        <v>2841</v>
      </c>
      <c r="BD27" s="183" t="s">
        <v>2733</v>
      </c>
      <c r="BE27" s="183" t="s">
        <v>2733</v>
      </c>
      <c r="BF27" s="183" t="s">
        <v>2841</v>
      </c>
      <c r="BG27" s="183" t="s">
        <v>2733</v>
      </c>
      <c r="BH27" s="183" t="s">
        <v>2733</v>
      </c>
      <c r="BI27" s="183" t="s">
        <v>2841</v>
      </c>
      <c r="BJ27" s="183" t="s">
        <v>2733</v>
      </c>
      <c r="BK27" s="183" t="s">
        <v>2733</v>
      </c>
      <c r="BL27" s="183" t="s">
        <v>2841</v>
      </c>
      <c r="BM27" s="183" t="s">
        <v>2733</v>
      </c>
      <c r="BN27" s="183" t="s">
        <v>2733</v>
      </c>
      <c r="BO27" s="183" t="s">
        <v>2841</v>
      </c>
      <c r="BP27" s="183" t="s">
        <v>2733</v>
      </c>
      <c r="BQ27" s="183" t="s">
        <v>2733</v>
      </c>
      <c r="BR27" s="183" t="s">
        <v>2841</v>
      </c>
      <c r="BS27" s="183" t="s">
        <v>2733</v>
      </c>
      <c r="BT27" s="183" t="s">
        <v>2733</v>
      </c>
      <c r="BU27" s="183" t="s">
        <v>2841</v>
      </c>
      <c r="BV27" s="183" t="s">
        <v>2733</v>
      </c>
      <c r="BW27" s="183" t="s">
        <v>2733</v>
      </c>
      <c r="BX27" s="183" t="s">
        <v>2841</v>
      </c>
      <c r="BY27" s="183" t="s">
        <v>2733</v>
      </c>
      <c r="BZ27" s="183" t="s">
        <v>2733</v>
      </c>
      <c r="CA27" s="183" t="s">
        <v>2841</v>
      </c>
      <c r="CB27" s="183" t="s">
        <v>2733</v>
      </c>
      <c r="CC27" s="183" t="s">
        <v>2955</v>
      </c>
      <c r="CD27" s="183" t="s">
        <v>2841</v>
      </c>
      <c r="CE27" s="183" t="s">
        <v>2956</v>
      </c>
      <c r="CF27" s="183" t="s">
        <v>2957</v>
      </c>
      <c r="CG27" s="183" t="s">
        <v>2841</v>
      </c>
      <c r="CH27" s="183" t="s">
        <v>2733</v>
      </c>
      <c r="CI27" s="183" t="s">
        <v>2958</v>
      </c>
      <c r="CJ27" s="183" t="s">
        <v>2841</v>
      </c>
      <c r="CK27" s="183" t="s">
        <v>2733</v>
      </c>
      <c r="CL27" s="183" t="s">
        <v>2959</v>
      </c>
      <c r="CM27" s="183" t="s">
        <v>2841</v>
      </c>
      <c r="CN27" s="183" t="s">
        <v>2733</v>
      </c>
      <c r="CO27" s="183" t="s">
        <v>2959</v>
      </c>
      <c r="CP27" s="183" t="s">
        <v>2841</v>
      </c>
      <c r="CQ27" s="183" t="s">
        <v>2960</v>
      </c>
      <c r="CR27" s="183" t="s">
        <v>2961</v>
      </c>
      <c r="CS27" s="183" t="s">
        <v>2841</v>
      </c>
      <c r="CT27" s="183" t="s">
        <v>2733</v>
      </c>
      <c r="CU27" s="183" t="s">
        <v>2962</v>
      </c>
      <c r="CV27" s="183" t="s">
        <v>2841</v>
      </c>
      <c r="CW27" s="183" t="s">
        <v>2960</v>
      </c>
      <c r="CX27" s="183" t="s">
        <v>2963</v>
      </c>
      <c r="CY27" s="183" t="s">
        <v>2841</v>
      </c>
      <c r="CZ27" s="183" t="s">
        <v>2960</v>
      </c>
      <c r="DA27" s="183" t="s">
        <v>2964</v>
      </c>
      <c r="DB27" s="183" t="s">
        <v>2841</v>
      </c>
      <c r="DC27" s="183" t="s">
        <v>2960</v>
      </c>
      <c r="DD27" s="183" t="s">
        <v>2733</v>
      </c>
      <c r="DE27" s="183" t="s">
        <v>2841</v>
      </c>
      <c r="DF27" s="183" t="s">
        <v>2960</v>
      </c>
      <c r="DG27" s="183" t="s">
        <v>2965</v>
      </c>
      <c r="DH27" s="183" t="s">
        <v>2841</v>
      </c>
      <c r="DI27" s="183" t="s">
        <v>2960</v>
      </c>
      <c r="DJ27" s="183" t="s">
        <v>2733</v>
      </c>
      <c r="DK27" s="183" t="s">
        <v>2841</v>
      </c>
      <c r="DL27" s="183" t="s">
        <v>2733</v>
      </c>
      <c r="DM27" s="183" t="s">
        <v>2966</v>
      </c>
      <c r="DN27" s="183" t="s">
        <v>2841</v>
      </c>
      <c r="DO27" s="183" t="s">
        <v>2733</v>
      </c>
      <c r="DP27" s="183" t="s">
        <v>2967</v>
      </c>
      <c r="DQ27" s="183" t="s">
        <v>2841</v>
      </c>
      <c r="DR27" s="183" t="s">
        <v>2733</v>
      </c>
      <c r="DS27" s="183" t="s">
        <v>2968</v>
      </c>
      <c r="DT27" s="183" t="s">
        <v>2841</v>
      </c>
      <c r="DU27" s="183" t="s">
        <v>2733</v>
      </c>
      <c r="DV27" s="183" t="s">
        <v>2969</v>
      </c>
      <c r="DW27" s="183" t="s">
        <v>2841</v>
      </c>
      <c r="DX27" s="183" t="s">
        <v>2733</v>
      </c>
      <c r="DY27" s="183" t="s">
        <v>2970</v>
      </c>
      <c r="DZ27" s="183" t="s">
        <v>2841</v>
      </c>
      <c r="EA27" s="183" t="s">
        <v>2733</v>
      </c>
      <c r="EB27" s="183" t="s">
        <v>2971</v>
      </c>
      <c r="EC27" s="183" t="s">
        <v>2841</v>
      </c>
      <c r="ED27" s="183" t="s">
        <v>2733</v>
      </c>
      <c r="EE27" s="183" t="s">
        <v>2733</v>
      </c>
      <c r="EF27" s="183" t="s">
        <v>2841</v>
      </c>
      <c r="EG27" s="183" t="s">
        <v>2733</v>
      </c>
      <c r="EH27" s="183" t="s">
        <v>2972</v>
      </c>
      <c r="EI27" s="183" t="s">
        <v>2841</v>
      </c>
      <c r="EJ27" s="183" t="s">
        <v>2733</v>
      </c>
      <c r="EK27" s="183" t="s">
        <v>2733</v>
      </c>
      <c r="EL27" s="183" t="s">
        <v>2841</v>
      </c>
      <c r="EM27" s="183" t="s">
        <v>2733</v>
      </c>
      <c r="EN27" s="183" t="s">
        <v>2973</v>
      </c>
      <c r="EO27" s="183" t="s">
        <v>2841</v>
      </c>
      <c r="EP27" s="183" t="s">
        <v>2733</v>
      </c>
      <c r="EQ27" s="183" t="s">
        <v>2960</v>
      </c>
      <c r="ER27" s="183" t="s">
        <v>2841</v>
      </c>
      <c r="ES27" s="183" t="s">
        <v>2733</v>
      </c>
      <c r="ET27" s="183" t="s">
        <v>2733</v>
      </c>
    </row>
    <row r="28" spans="1:150" x14ac:dyDescent="0.35">
      <c r="A28" s="1"/>
      <c r="B28" s="182" t="s">
        <v>2980</v>
      </c>
      <c r="C28" s="182" t="s">
        <v>50</v>
      </c>
      <c r="D28" s="182" t="s">
        <v>996</v>
      </c>
      <c r="E28" s="182" t="s">
        <v>2981</v>
      </c>
      <c r="F28" s="182" t="s">
        <v>2982</v>
      </c>
      <c r="G28" s="183" t="s">
        <v>2841</v>
      </c>
      <c r="H28" s="183" t="s">
        <v>2733</v>
      </c>
      <c r="I28" s="183" t="s">
        <v>2951</v>
      </c>
      <c r="J28" s="183" t="s">
        <v>2841</v>
      </c>
      <c r="K28" s="183" t="s">
        <v>2733</v>
      </c>
      <c r="L28" s="183" t="s">
        <v>2951</v>
      </c>
      <c r="M28" s="183" t="s">
        <v>2841</v>
      </c>
      <c r="N28" s="183" t="s">
        <v>2733</v>
      </c>
      <c r="O28" s="183" t="s">
        <v>2951</v>
      </c>
      <c r="P28" s="183" t="s">
        <v>2841</v>
      </c>
      <c r="Q28" s="183" t="s">
        <v>2952</v>
      </c>
      <c r="R28" s="183" t="s">
        <v>2733</v>
      </c>
      <c r="S28" s="183" t="s">
        <v>2841</v>
      </c>
      <c r="T28" s="183" t="s">
        <v>2733</v>
      </c>
      <c r="U28" s="183" t="s">
        <v>2951</v>
      </c>
      <c r="V28" s="183" t="s">
        <v>2841</v>
      </c>
      <c r="W28" s="183" t="s">
        <v>2733</v>
      </c>
      <c r="X28" s="183" t="s">
        <v>2951</v>
      </c>
      <c r="Y28" s="183" t="s">
        <v>2841</v>
      </c>
      <c r="Z28" s="183" t="s">
        <v>2733</v>
      </c>
      <c r="AA28" s="183" t="s">
        <v>2733</v>
      </c>
      <c r="AB28" s="183" t="s">
        <v>2841</v>
      </c>
      <c r="AC28" s="183" t="s">
        <v>2733</v>
      </c>
      <c r="AD28" s="183" t="s">
        <v>2733</v>
      </c>
      <c r="AE28" s="183" t="s">
        <v>2841</v>
      </c>
      <c r="AF28" s="183" t="s">
        <v>2733</v>
      </c>
      <c r="AG28" s="183" t="s">
        <v>2951</v>
      </c>
      <c r="AH28" s="183" t="s">
        <v>2841</v>
      </c>
      <c r="AI28" s="183" t="s">
        <v>2733</v>
      </c>
      <c r="AJ28" s="183" t="s">
        <v>2951</v>
      </c>
      <c r="AK28" s="183" t="s">
        <v>2841</v>
      </c>
      <c r="AL28" s="183" t="s">
        <v>2733</v>
      </c>
      <c r="AM28" s="183" t="s">
        <v>2733</v>
      </c>
      <c r="AN28" s="183" t="s">
        <v>2841</v>
      </c>
      <c r="AO28" s="183" t="s">
        <v>2733</v>
      </c>
      <c r="AP28" s="183" t="s">
        <v>2733</v>
      </c>
      <c r="AQ28" s="183" t="s">
        <v>2841</v>
      </c>
      <c r="AR28" s="183" t="s">
        <v>2953</v>
      </c>
      <c r="AS28" s="183" t="s">
        <v>2954</v>
      </c>
      <c r="AT28" s="183" t="s">
        <v>2841</v>
      </c>
      <c r="AU28" s="183" t="s">
        <v>2733</v>
      </c>
      <c r="AV28" s="183" t="s">
        <v>2733</v>
      </c>
      <c r="AW28" s="183" t="s">
        <v>2841</v>
      </c>
      <c r="AX28" s="183" t="s">
        <v>2733</v>
      </c>
      <c r="AY28" s="183" t="s">
        <v>2733</v>
      </c>
      <c r="AZ28" s="183" t="s">
        <v>2841</v>
      </c>
      <c r="BA28" s="183" t="s">
        <v>2733</v>
      </c>
      <c r="BB28" s="183" t="s">
        <v>2733</v>
      </c>
      <c r="BC28" s="183" t="s">
        <v>2841</v>
      </c>
      <c r="BD28" s="183" t="s">
        <v>2733</v>
      </c>
      <c r="BE28" s="183" t="s">
        <v>2733</v>
      </c>
      <c r="BF28" s="183" t="s">
        <v>2841</v>
      </c>
      <c r="BG28" s="183" t="s">
        <v>2733</v>
      </c>
      <c r="BH28" s="183" t="s">
        <v>2733</v>
      </c>
      <c r="BI28" s="183" t="s">
        <v>2841</v>
      </c>
      <c r="BJ28" s="183" t="s">
        <v>2733</v>
      </c>
      <c r="BK28" s="183" t="s">
        <v>2733</v>
      </c>
      <c r="BL28" s="183" t="s">
        <v>2841</v>
      </c>
      <c r="BM28" s="183" t="s">
        <v>2733</v>
      </c>
      <c r="BN28" s="183" t="s">
        <v>2733</v>
      </c>
      <c r="BO28" s="183" t="s">
        <v>2841</v>
      </c>
      <c r="BP28" s="183" t="s">
        <v>2733</v>
      </c>
      <c r="BQ28" s="183" t="s">
        <v>2733</v>
      </c>
      <c r="BR28" s="183" t="s">
        <v>2841</v>
      </c>
      <c r="BS28" s="183" t="s">
        <v>2733</v>
      </c>
      <c r="BT28" s="183" t="s">
        <v>2733</v>
      </c>
      <c r="BU28" s="183" t="s">
        <v>2841</v>
      </c>
      <c r="BV28" s="183" t="s">
        <v>2733</v>
      </c>
      <c r="BW28" s="183" t="s">
        <v>2733</v>
      </c>
      <c r="BX28" s="183" t="s">
        <v>2841</v>
      </c>
      <c r="BY28" s="183" t="s">
        <v>2733</v>
      </c>
      <c r="BZ28" s="183" t="s">
        <v>2733</v>
      </c>
      <c r="CA28" s="183" t="s">
        <v>2841</v>
      </c>
      <c r="CB28" s="183" t="s">
        <v>2733</v>
      </c>
      <c r="CC28" s="183" t="s">
        <v>2955</v>
      </c>
      <c r="CD28" s="183" t="s">
        <v>2841</v>
      </c>
      <c r="CE28" s="183" t="s">
        <v>2956</v>
      </c>
      <c r="CF28" s="183" t="s">
        <v>2957</v>
      </c>
      <c r="CG28" s="183" t="s">
        <v>2841</v>
      </c>
      <c r="CH28" s="183" t="s">
        <v>2733</v>
      </c>
      <c r="CI28" s="183" t="s">
        <v>2958</v>
      </c>
      <c r="CJ28" s="183" t="s">
        <v>2841</v>
      </c>
      <c r="CK28" s="183" t="s">
        <v>2733</v>
      </c>
      <c r="CL28" s="183" t="s">
        <v>2959</v>
      </c>
      <c r="CM28" s="183" t="s">
        <v>2841</v>
      </c>
      <c r="CN28" s="183" t="s">
        <v>2733</v>
      </c>
      <c r="CO28" s="183" t="s">
        <v>2959</v>
      </c>
      <c r="CP28" s="183" t="s">
        <v>2841</v>
      </c>
      <c r="CQ28" s="183" t="s">
        <v>2960</v>
      </c>
      <c r="CR28" s="183" t="s">
        <v>2961</v>
      </c>
      <c r="CS28" s="183" t="s">
        <v>2841</v>
      </c>
      <c r="CT28" s="183" t="s">
        <v>2733</v>
      </c>
      <c r="CU28" s="183" t="s">
        <v>2962</v>
      </c>
      <c r="CV28" s="183" t="s">
        <v>2841</v>
      </c>
      <c r="CW28" s="183" t="s">
        <v>2960</v>
      </c>
      <c r="CX28" s="183" t="s">
        <v>2963</v>
      </c>
      <c r="CY28" s="183" t="s">
        <v>2841</v>
      </c>
      <c r="CZ28" s="183" t="s">
        <v>2960</v>
      </c>
      <c r="DA28" s="183" t="s">
        <v>2964</v>
      </c>
      <c r="DB28" s="183" t="s">
        <v>2841</v>
      </c>
      <c r="DC28" s="183" t="s">
        <v>2960</v>
      </c>
      <c r="DD28" s="183" t="s">
        <v>2733</v>
      </c>
      <c r="DE28" s="183" t="s">
        <v>2841</v>
      </c>
      <c r="DF28" s="183" t="s">
        <v>2960</v>
      </c>
      <c r="DG28" s="183" t="s">
        <v>2965</v>
      </c>
      <c r="DH28" s="183" t="s">
        <v>2841</v>
      </c>
      <c r="DI28" s="183" t="s">
        <v>2960</v>
      </c>
      <c r="DJ28" s="183" t="s">
        <v>2733</v>
      </c>
      <c r="DK28" s="183" t="s">
        <v>2841</v>
      </c>
      <c r="DL28" s="183" t="s">
        <v>2733</v>
      </c>
      <c r="DM28" s="183" t="s">
        <v>2966</v>
      </c>
      <c r="DN28" s="183" t="s">
        <v>2841</v>
      </c>
      <c r="DO28" s="183" t="s">
        <v>2733</v>
      </c>
      <c r="DP28" s="183" t="s">
        <v>2967</v>
      </c>
      <c r="DQ28" s="183" t="s">
        <v>2841</v>
      </c>
      <c r="DR28" s="183" t="s">
        <v>2733</v>
      </c>
      <c r="DS28" s="183" t="s">
        <v>2968</v>
      </c>
      <c r="DT28" s="183" t="s">
        <v>2841</v>
      </c>
      <c r="DU28" s="183" t="s">
        <v>2733</v>
      </c>
      <c r="DV28" s="183" t="s">
        <v>2969</v>
      </c>
      <c r="DW28" s="183" t="s">
        <v>2841</v>
      </c>
      <c r="DX28" s="183" t="s">
        <v>2733</v>
      </c>
      <c r="DY28" s="183" t="s">
        <v>2970</v>
      </c>
      <c r="DZ28" s="183" t="s">
        <v>2841</v>
      </c>
      <c r="EA28" s="183" t="s">
        <v>2733</v>
      </c>
      <c r="EB28" s="183" t="s">
        <v>2971</v>
      </c>
      <c r="EC28" s="183" t="s">
        <v>2841</v>
      </c>
      <c r="ED28" s="183" t="s">
        <v>2733</v>
      </c>
      <c r="EE28" s="183" t="s">
        <v>2733</v>
      </c>
      <c r="EF28" s="183" t="s">
        <v>2841</v>
      </c>
      <c r="EG28" s="183" t="s">
        <v>2733</v>
      </c>
      <c r="EH28" s="183" t="s">
        <v>2972</v>
      </c>
      <c r="EI28" s="183" t="s">
        <v>2841</v>
      </c>
      <c r="EJ28" s="183" t="s">
        <v>2733</v>
      </c>
      <c r="EK28" s="183" t="s">
        <v>2733</v>
      </c>
      <c r="EL28" s="183" t="s">
        <v>2841</v>
      </c>
      <c r="EM28" s="183" t="s">
        <v>2733</v>
      </c>
      <c r="EN28" s="183" t="s">
        <v>2973</v>
      </c>
      <c r="EO28" s="183" t="s">
        <v>2841</v>
      </c>
      <c r="EP28" s="183" t="s">
        <v>2733</v>
      </c>
      <c r="EQ28" s="183" t="s">
        <v>2960</v>
      </c>
      <c r="ER28" s="183" t="s">
        <v>2841</v>
      </c>
      <c r="ES28" s="183" t="s">
        <v>2733</v>
      </c>
      <c r="ET28" s="183" t="s">
        <v>2733</v>
      </c>
    </row>
    <row r="29" spans="1:150" x14ac:dyDescent="0.35">
      <c r="A29" s="1"/>
      <c r="B29" s="181" t="s">
        <v>2983</v>
      </c>
      <c r="C29" s="181" t="s">
        <v>50</v>
      </c>
      <c r="D29" s="181" t="s">
        <v>137</v>
      </c>
      <c r="E29" s="181" t="s">
        <v>2984</v>
      </c>
      <c r="F29" s="181" t="s">
        <v>2985</v>
      </c>
      <c r="G29" s="181" t="s">
        <v>2841</v>
      </c>
      <c r="H29" s="181" t="s">
        <v>2733</v>
      </c>
      <c r="I29" s="181" t="s">
        <v>2733</v>
      </c>
      <c r="J29" s="181" t="s">
        <v>2841</v>
      </c>
      <c r="K29" s="181" t="s">
        <v>2733</v>
      </c>
      <c r="L29" s="181" t="s">
        <v>2733</v>
      </c>
      <c r="M29" s="181" t="s">
        <v>2841</v>
      </c>
      <c r="N29" s="181" t="s">
        <v>2733</v>
      </c>
      <c r="O29" s="181" t="s">
        <v>2733</v>
      </c>
      <c r="P29" s="181" t="s">
        <v>2841</v>
      </c>
      <c r="Q29" s="181" t="s">
        <v>2733</v>
      </c>
      <c r="R29" s="181" t="s">
        <v>2733</v>
      </c>
      <c r="S29" s="181" t="s">
        <v>2841</v>
      </c>
      <c r="T29" s="181" t="s">
        <v>2733</v>
      </c>
      <c r="U29" s="181" t="s">
        <v>2733</v>
      </c>
      <c r="V29" s="181" t="s">
        <v>2841</v>
      </c>
      <c r="W29" s="181" t="s">
        <v>2733</v>
      </c>
      <c r="X29" s="181" t="s">
        <v>2733</v>
      </c>
      <c r="Y29" s="181" t="s">
        <v>2841</v>
      </c>
      <c r="Z29" s="181" t="s">
        <v>2733</v>
      </c>
      <c r="AA29" s="181" t="s">
        <v>2733</v>
      </c>
      <c r="AB29" s="181" t="s">
        <v>2841</v>
      </c>
      <c r="AC29" s="181" t="s">
        <v>2733</v>
      </c>
      <c r="AD29" s="181" t="s">
        <v>2733</v>
      </c>
      <c r="AE29" s="181" t="s">
        <v>2841</v>
      </c>
      <c r="AF29" s="181" t="s">
        <v>2733</v>
      </c>
      <c r="AG29" s="181" t="s">
        <v>2733</v>
      </c>
      <c r="AH29" s="181" t="s">
        <v>2841</v>
      </c>
      <c r="AI29" s="181" t="s">
        <v>2733</v>
      </c>
      <c r="AJ29" s="181" t="s">
        <v>2733</v>
      </c>
      <c r="AK29" s="181" t="s">
        <v>2841</v>
      </c>
      <c r="AL29" s="181" t="s">
        <v>2733</v>
      </c>
      <c r="AM29" s="181" t="s">
        <v>2733</v>
      </c>
      <c r="AN29" s="181" t="s">
        <v>2841</v>
      </c>
      <c r="AO29" s="181" t="s">
        <v>2733</v>
      </c>
      <c r="AP29" s="181" t="s">
        <v>2733</v>
      </c>
      <c r="AQ29" s="181" t="s">
        <v>2841</v>
      </c>
      <c r="AR29" s="181" t="s">
        <v>2733</v>
      </c>
      <c r="AS29" s="181" t="s">
        <v>2733</v>
      </c>
      <c r="AT29" s="181" t="s">
        <v>2841</v>
      </c>
      <c r="AU29" s="181" t="s">
        <v>2733</v>
      </c>
      <c r="AV29" s="181" t="s">
        <v>2733</v>
      </c>
      <c r="AW29" s="181" t="s">
        <v>2841</v>
      </c>
      <c r="AX29" s="181" t="s">
        <v>2733</v>
      </c>
      <c r="AY29" s="181" t="s">
        <v>2733</v>
      </c>
      <c r="AZ29" s="181" t="s">
        <v>2841</v>
      </c>
      <c r="BA29" s="181" t="s">
        <v>2733</v>
      </c>
      <c r="BB29" s="181" t="s">
        <v>2733</v>
      </c>
      <c r="BC29" s="181" t="s">
        <v>2841</v>
      </c>
      <c r="BD29" s="181" t="s">
        <v>2733</v>
      </c>
      <c r="BE29" s="181" t="s">
        <v>2733</v>
      </c>
      <c r="BF29" s="181" t="s">
        <v>2841</v>
      </c>
      <c r="BG29" s="181" t="s">
        <v>2733</v>
      </c>
      <c r="BH29" s="181" t="s">
        <v>2733</v>
      </c>
      <c r="BI29" s="181" t="s">
        <v>2841</v>
      </c>
      <c r="BJ29" s="181" t="s">
        <v>2733</v>
      </c>
      <c r="BK29" s="181" t="s">
        <v>2733</v>
      </c>
      <c r="BL29" s="181" t="s">
        <v>2841</v>
      </c>
      <c r="BM29" s="181" t="s">
        <v>2733</v>
      </c>
      <c r="BN29" s="181" t="s">
        <v>2733</v>
      </c>
      <c r="BO29" s="181" t="s">
        <v>2841</v>
      </c>
      <c r="BP29" s="181" t="s">
        <v>2733</v>
      </c>
      <c r="BQ29" s="181" t="s">
        <v>2733</v>
      </c>
      <c r="BR29" s="181" t="s">
        <v>2841</v>
      </c>
      <c r="BS29" s="181" t="s">
        <v>2733</v>
      </c>
      <c r="BT29" s="181" t="s">
        <v>2733</v>
      </c>
      <c r="BU29" s="181" t="s">
        <v>2841</v>
      </c>
      <c r="BV29" s="181" t="s">
        <v>2733</v>
      </c>
      <c r="BW29" s="181" t="s">
        <v>2733</v>
      </c>
      <c r="BX29" s="181" t="s">
        <v>2841</v>
      </c>
      <c r="BY29" s="181" t="s">
        <v>2733</v>
      </c>
      <c r="BZ29" s="181" t="s">
        <v>2733</v>
      </c>
      <c r="CA29" s="181" t="s">
        <v>2841</v>
      </c>
      <c r="CB29" s="181" t="s">
        <v>2733</v>
      </c>
      <c r="CC29" s="181" t="s">
        <v>2733</v>
      </c>
      <c r="CD29" s="181" t="s">
        <v>2841</v>
      </c>
      <c r="CE29" s="181" t="s">
        <v>2733</v>
      </c>
      <c r="CF29" s="181" t="s">
        <v>2733</v>
      </c>
      <c r="CG29" s="181" t="s">
        <v>2841</v>
      </c>
      <c r="CH29" s="181" t="s">
        <v>2733</v>
      </c>
      <c r="CI29" s="181" t="s">
        <v>2733</v>
      </c>
      <c r="CJ29" s="181" t="s">
        <v>2841</v>
      </c>
      <c r="CK29" s="181" t="s">
        <v>2733</v>
      </c>
      <c r="CL29" s="181" t="s">
        <v>2733</v>
      </c>
      <c r="CM29" s="181" t="s">
        <v>2841</v>
      </c>
      <c r="CN29" s="181" t="s">
        <v>2733</v>
      </c>
      <c r="CO29" s="181" t="s">
        <v>2733</v>
      </c>
      <c r="CP29" s="181" t="s">
        <v>2841</v>
      </c>
      <c r="CQ29" s="181" t="s">
        <v>2733</v>
      </c>
      <c r="CR29" s="181" t="s">
        <v>2733</v>
      </c>
      <c r="CS29" s="181" t="s">
        <v>2841</v>
      </c>
      <c r="CT29" s="181" t="s">
        <v>2733</v>
      </c>
      <c r="CU29" s="181" t="s">
        <v>2733</v>
      </c>
      <c r="CV29" s="181" t="s">
        <v>2841</v>
      </c>
      <c r="CW29" s="181" t="s">
        <v>2733</v>
      </c>
      <c r="CX29" s="181" t="s">
        <v>2733</v>
      </c>
      <c r="CY29" s="181" t="s">
        <v>2841</v>
      </c>
      <c r="CZ29" s="181" t="s">
        <v>2733</v>
      </c>
      <c r="DA29" s="181" t="s">
        <v>2733</v>
      </c>
      <c r="DB29" s="181" t="s">
        <v>2841</v>
      </c>
      <c r="DC29" s="181" t="s">
        <v>2733</v>
      </c>
      <c r="DD29" s="181" t="s">
        <v>2733</v>
      </c>
      <c r="DE29" s="181" t="s">
        <v>2841</v>
      </c>
      <c r="DF29" s="181" t="s">
        <v>2733</v>
      </c>
      <c r="DG29" s="181" t="s">
        <v>2733</v>
      </c>
      <c r="DH29" s="181" t="s">
        <v>2841</v>
      </c>
      <c r="DI29" s="181" t="s">
        <v>2733</v>
      </c>
      <c r="DJ29" s="181" t="s">
        <v>2733</v>
      </c>
      <c r="DK29" s="181" t="s">
        <v>2841</v>
      </c>
      <c r="DL29" s="181" t="s">
        <v>2733</v>
      </c>
      <c r="DM29" s="181" t="s">
        <v>2733</v>
      </c>
      <c r="DN29" s="181" t="s">
        <v>2841</v>
      </c>
      <c r="DO29" s="181" t="s">
        <v>2733</v>
      </c>
      <c r="DP29" s="181" t="s">
        <v>2733</v>
      </c>
      <c r="DQ29" s="181" t="s">
        <v>2841</v>
      </c>
      <c r="DR29" s="181" t="s">
        <v>2733</v>
      </c>
      <c r="DS29" s="181" t="s">
        <v>2733</v>
      </c>
      <c r="DT29" s="181" t="s">
        <v>2841</v>
      </c>
      <c r="DU29" s="181" t="s">
        <v>2733</v>
      </c>
      <c r="DV29" s="181" t="s">
        <v>2733</v>
      </c>
      <c r="DW29" s="181" t="s">
        <v>2841</v>
      </c>
      <c r="DX29" s="181" t="s">
        <v>2733</v>
      </c>
      <c r="DY29" s="181" t="s">
        <v>2733</v>
      </c>
      <c r="DZ29" s="181" t="s">
        <v>2841</v>
      </c>
      <c r="EA29" s="181" t="s">
        <v>2733</v>
      </c>
      <c r="EB29" s="181" t="s">
        <v>2733</v>
      </c>
      <c r="EC29" s="181" t="s">
        <v>2841</v>
      </c>
      <c r="ED29" s="181" t="s">
        <v>2733</v>
      </c>
      <c r="EE29" s="181" t="s">
        <v>2733</v>
      </c>
      <c r="EF29" s="181" t="s">
        <v>2841</v>
      </c>
      <c r="EG29" s="181" t="s">
        <v>2733</v>
      </c>
      <c r="EH29" s="181" t="s">
        <v>2733</v>
      </c>
      <c r="EI29" s="181" t="s">
        <v>2841</v>
      </c>
      <c r="EJ29" s="181" t="s">
        <v>2733</v>
      </c>
      <c r="EK29" s="181" t="s">
        <v>2733</v>
      </c>
      <c r="EL29" s="181" t="s">
        <v>2841</v>
      </c>
      <c r="EM29" s="181" t="s">
        <v>2733</v>
      </c>
      <c r="EN29" s="181" t="s">
        <v>2733</v>
      </c>
      <c r="EO29" s="181" t="s">
        <v>2841</v>
      </c>
      <c r="EP29" s="181" t="s">
        <v>2733</v>
      </c>
      <c r="EQ29" s="181" t="s">
        <v>2733</v>
      </c>
      <c r="ER29" s="181" t="s">
        <v>2841</v>
      </c>
      <c r="ES29" s="181" t="s">
        <v>2733</v>
      </c>
      <c r="ET29" s="181" t="s">
        <v>2733</v>
      </c>
    </row>
    <row r="30" spans="1:150" x14ac:dyDescent="0.35">
      <c r="A30" s="1"/>
      <c r="B30" s="182" t="s">
        <v>2986</v>
      </c>
      <c r="C30" s="182" t="s">
        <v>50</v>
      </c>
      <c r="D30" s="182" t="s">
        <v>137</v>
      </c>
      <c r="E30" s="182" t="s">
        <v>2987</v>
      </c>
      <c r="F30" s="182" t="s">
        <v>2988</v>
      </c>
      <c r="G30" s="183" t="s">
        <v>2841</v>
      </c>
      <c r="H30" s="183" t="s">
        <v>937</v>
      </c>
      <c r="I30" s="183" t="s">
        <v>937</v>
      </c>
      <c r="J30" s="183" t="s">
        <v>2841</v>
      </c>
      <c r="K30" s="183" t="s">
        <v>937</v>
      </c>
      <c r="L30" s="183" t="s">
        <v>937</v>
      </c>
      <c r="M30" s="183" t="s">
        <v>2841</v>
      </c>
      <c r="N30" s="183" t="s">
        <v>937</v>
      </c>
      <c r="O30" s="183" t="s">
        <v>937</v>
      </c>
      <c r="P30" s="183" t="s">
        <v>2841</v>
      </c>
      <c r="Q30" s="183" t="s">
        <v>937</v>
      </c>
      <c r="R30" s="183" t="s">
        <v>937</v>
      </c>
      <c r="S30" s="183" t="s">
        <v>2841</v>
      </c>
      <c r="T30" s="183" t="s">
        <v>937</v>
      </c>
      <c r="U30" s="183" t="s">
        <v>937</v>
      </c>
      <c r="V30" s="183" t="s">
        <v>2841</v>
      </c>
      <c r="W30" s="183" t="s">
        <v>937</v>
      </c>
      <c r="X30" s="183" t="s">
        <v>937</v>
      </c>
      <c r="Y30" s="183" t="s">
        <v>2841</v>
      </c>
      <c r="Z30" s="183" t="s">
        <v>937</v>
      </c>
      <c r="AA30" s="183" t="s">
        <v>937</v>
      </c>
      <c r="AB30" s="183" t="s">
        <v>2841</v>
      </c>
      <c r="AC30" s="183" t="s">
        <v>937</v>
      </c>
      <c r="AD30" s="183" t="s">
        <v>937</v>
      </c>
      <c r="AE30" s="183" t="s">
        <v>2841</v>
      </c>
      <c r="AF30" s="183" t="s">
        <v>937</v>
      </c>
      <c r="AG30" s="183" t="s">
        <v>937</v>
      </c>
      <c r="AH30" s="183" t="s">
        <v>2841</v>
      </c>
      <c r="AI30" s="183" t="s">
        <v>937</v>
      </c>
      <c r="AJ30" s="183" t="s">
        <v>937</v>
      </c>
      <c r="AK30" s="183" t="s">
        <v>2841</v>
      </c>
      <c r="AL30" s="183" t="s">
        <v>937</v>
      </c>
      <c r="AM30" s="183" t="s">
        <v>937</v>
      </c>
      <c r="AN30" s="183" t="s">
        <v>2841</v>
      </c>
      <c r="AO30" s="183" t="s">
        <v>937</v>
      </c>
      <c r="AP30" s="183" t="s">
        <v>937</v>
      </c>
      <c r="AQ30" s="183" t="s">
        <v>2841</v>
      </c>
      <c r="AR30" s="183" t="s">
        <v>937</v>
      </c>
      <c r="AS30" s="183" t="s">
        <v>937</v>
      </c>
      <c r="AT30" s="183" t="s">
        <v>2841</v>
      </c>
      <c r="AU30" s="183" t="s">
        <v>937</v>
      </c>
      <c r="AV30" s="183" t="s">
        <v>937</v>
      </c>
      <c r="AW30" s="183" t="s">
        <v>2841</v>
      </c>
      <c r="AX30" s="183" t="s">
        <v>937</v>
      </c>
      <c r="AY30" s="183" t="s">
        <v>937</v>
      </c>
      <c r="AZ30" s="183" t="s">
        <v>2841</v>
      </c>
      <c r="BA30" s="183" t="s">
        <v>937</v>
      </c>
      <c r="BB30" s="183" t="s">
        <v>937</v>
      </c>
      <c r="BC30" s="183" t="s">
        <v>2841</v>
      </c>
      <c r="BD30" s="183" t="s">
        <v>937</v>
      </c>
      <c r="BE30" s="183" t="s">
        <v>937</v>
      </c>
      <c r="BF30" s="183" t="s">
        <v>2841</v>
      </c>
      <c r="BG30" s="183" t="s">
        <v>937</v>
      </c>
      <c r="BH30" s="183" t="s">
        <v>937</v>
      </c>
      <c r="BI30" s="183" t="s">
        <v>2841</v>
      </c>
      <c r="BJ30" s="183" t="s">
        <v>937</v>
      </c>
      <c r="BK30" s="183" t="s">
        <v>937</v>
      </c>
      <c r="BL30" s="183" t="s">
        <v>2841</v>
      </c>
      <c r="BM30" s="183" t="s">
        <v>937</v>
      </c>
      <c r="BN30" s="183" t="s">
        <v>937</v>
      </c>
      <c r="BO30" s="183" t="s">
        <v>2841</v>
      </c>
      <c r="BP30" s="183" t="s">
        <v>937</v>
      </c>
      <c r="BQ30" s="183" t="s">
        <v>937</v>
      </c>
      <c r="BR30" s="183" t="s">
        <v>2841</v>
      </c>
      <c r="BS30" s="183" t="s">
        <v>937</v>
      </c>
      <c r="BT30" s="183" t="s">
        <v>937</v>
      </c>
      <c r="BU30" s="183" t="s">
        <v>2841</v>
      </c>
      <c r="BV30" s="183" t="s">
        <v>937</v>
      </c>
      <c r="BW30" s="183" t="s">
        <v>937</v>
      </c>
      <c r="BX30" s="183" t="s">
        <v>2841</v>
      </c>
      <c r="BY30" s="183" t="s">
        <v>937</v>
      </c>
      <c r="BZ30" s="183" t="s">
        <v>937</v>
      </c>
      <c r="CA30" s="183" t="s">
        <v>2841</v>
      </c>
      <c r="CB30" s="183" t="s">
        <v>937</v>
      </c>
      <c r="CC30" s="183" t="s">
        <v>937</v>
      </c>
      <c r="CD30" s="183" t="s">
        <v>2841</v>
      </c>
      <c r="CE30" s="183" t="s">
        <v>937</v>
      </c>
      <c r="CF30" s="183" t="s">
        <v>937</v>
      </c>
      <c r="CG30" s="183" t="s">
        <v>2841</v>
      </c>
      <c r="CH30" s="183" t="s">
        <v>937</v>
      </c>
      <c r="CI30" s="183" t="s">
        <v>937</v>
      </c>
      <c r="CJ30" s="183" t="s">
        <v>2841</v>
      </c>
      <c r="CK30" s="183" t="s">
        <v>937</v>
      </c>
      <c r="CL30" s="183" t="s">
        <v>937</v>
      </c>
      <c r="CM30" s="183" t="s">
        <v>2841</v>
      </c>
      <c r="CN30" s="183" t="s">
        <v>937</v>
      </c>
      <c r="CO30" s="183" t="s">
        <v>937</v>
      </c>
      <c r="CP30" s="183" t="s">
        <v>2841</v>
      </c>
      <c r="CQ30" s="183" t="s">
        <v>937</v>
      </c>
      <c r="CR30" s="183" t="s">
        <v>937</v>
      </c>
      <c r="CS30" s="183" t="s">
        <v>2841</v>
      </c>
      <c r="CT30" s="183" t="s">
        <v>937</v>
      </c>
      <c r="CU30" s="183" t="s">
        <v>937</v>
      </c>
      <c r="CV30" s="183" t="s">
        <v>2841</v>
      </c>
      <c r="CW30" s="183" t="s">
        <v>937</v>
      </c>
      <c r="CX30" s="183" t="s">
        <v>937</v>
      </c>
      <c r="CY30" s="183" t="s">
        <v>2841</v>
      </c>
      <c r="CZ30" s="183" t="s">
        <v>937</v>
      </c>
      <c r="DA30" s="183" t="s">
        <v>937</v>
      </c>
      <c r="DB30" s="183" t="s">
        <v>2841</v>
      </c>
      <c r="DC30" s="183" t="s">
        <v>937</v>
      </c>
      <c r="DD30" s="183" t="s">
        <v>937</v>
      </c>
      <c r="DE30" s="183" t="s">
        <v>2841</v>
      </c>
      <c r="DF30" s="183" t="s">
        <v>937</v>
      </c>
      <c r="DG30" s="183" t="s">
        <v>937</v>
      </c>
      <c r="DH30" s="183" t="s">
        <v>2841</v>
      </c>
      <c r="DI30" s="183" t="s">
        <v>937</v>
      </c>
      <c r="DJ30" s="183" t="s">
        <v>937</v>
      </c>
      <c r="DK30" s="183" t="s">
        <v>2841</v>
      </c>
      <c r="DL30" s="183" t="s">
        <v>937</v>
      </c>
      <c r="DM30" s="183" t="s">
        <v>937</v>
      </c>
      <c r="DN30" s="183" t="s">
        <v>2841</v>
      </c>
      <c r="DO30" s="183" t="s">
        <v>937</v>
      </c>
      <c r="DP30" s="183" t="s">
        <v>937</v>
      </c>
      <c r="DQ30" s="183" t="s">
        <v>2841</v>
      </c>
      <c r="DR30" s="183" t="s">
        <v>937</v>
      </c>
      <c r="DS30" s="183" t="s">
        <v>937</v>
      </c>
      <c r="DT30" s="183" t="s">
        <v>2841</v>
      </c>
      <c r="DU30" s="183" t="s">
        <v>937</v>
      </c>
      <c r="DV30" s="183" t="s">
        <v>937</v>
      </c>
      <c r="DW30" s="183" t="s">
        <v>2841</v>
      </c>
      <c r="DX30" s="183" t="s">
        <v>937</v>
      </c>
      <c r="DY30" s="183" t="s">
        <v>937</v>
      </c>
      <c r="DZ30" s="183" t="s">
        <v>2841</v>
      </c>
      <c r="EA30" s="183" t="s">
        <v>937</v>
      </c>
      <c r="EB30" s="183" t="s">
        <v>937</v>
      </c>
      <c r="EC30" s="183" t="s">
        <v>2841</v>
      </c>
      <c r="ED30" s="183" t="s">
        <v>937</v>
      </c>
      <c r="EE30" s="183" t="s">
        <v>937</v>
      </c>
      <c r="EF30" s="183" t="s">
        <v>2841</v>
      </c>
      <c r="EG30" s="183" t="s">
        <v>937</v>
      </c>
      <c r="EH30" s="183" t="s">
        <v>937</v>
      </c>
      <c r="EI30" s="183" t="s">
        <v>2841</v>
      </c>
      <c r="EJ30" s="183" t="s">
        <v>937</v>
      </c>
      <c r="EK30" s="183" t="s">
        <v>937</v>
      </c>
      <c r="EL30" s="183" t="s">
        <v>2841</v>
      </c>
      <c r="EM30" s="183" t="s">
        <v>937</v>
      </c>
      <c r="EN30" s="183" t="s">
        <v>937</v>
      </c>
      <c r="EO30" s="183" t="s">
        <v>2841</v>
      </c>
      <c r="EP30" s="183" t="s">
        <v>937</v>
      </c>
      <c r="EQ30" s="183" t="s">
        <v>937</v>
      </c>
      <c r="ER30" s="183" t="s">
        <v>2841</v>
      </c>
      <c r="ES30" s="183" t="s">
        <v>937</v>
      </c>
      <c r="ET30" s="183" t="s">
        <v>937</v>
      </c>
    </row>
    <row r="31" spans="1:150" x14ac:dyDescent="0.35">
      <c r="A31" s="1"/>
      <c r="B31" s="182" t="s">
        <v>2989</v>
      </c>
      <c r="C31" s="182" t="s">
        <v>50</v>
      </c>
      <c r="D31" s="182" t="s">
        <v>137</v>
      </c>
      <c r="E31" s="182" t="s">
        <v>2990</v>
      </c>
      <c r="F31" s="182" t="s">
        <v>2991</v>
      </c>
      <c r="G31" s="183" t="s">
        <v>2841</v>
      </c>
      <c r="H31" s="183" t="s">
        <v>937</v>
      </c>
      <c r="I31" s="183" t="s">
        <v>937</v>
      </c>
      <c r="J31" s="183" t="s">
        <v>2841</v>
      </c>
      <c r="K31" s="183" t="s">
        <v>937</v>
      </c>
      <c r="L31" s="183" t="s">
        <v>937</v>
      </c>
      <c r="M31" s="183" t="s">
        <v>2841</v>
      </c>
      <c r="N31" s="183" t="s">
        <v>937</v>
      </c>
      <c r="O31" s="183" t="s">
        <v>937</v>
      </c>
      <c r="P31" s="183" t="s">
        <v>2841</v>
      </c>
      <c r="Q31" s="183" t="s">
        <v>937</v>
      </c>
      <c r="R31" s="183" t="s">
        <v>937</v>
      </c>
      <c r="S31" s="183" t="s">
        <v>2841</v>
      </c>
      <c r="T31" s="183" t="s">
        <v>937</v>
      </c>
      <c r="U31" s="183" t="s">
        <v>937</v>
      </c>
      <c r="V31" s="183" t="s">
        <v>2841</v>
      </c>
      <c r="W31" s="183" t="s">
        <v>937</v>
      </c>
      <c r="X31" s="183" t="s">
        <v>937</v>
      </c>
      <c r="Y31" s="183" t="s">
        <v>2841</v>
      </c>
      <c r="Z31" s="183" t="s">
        <v>937</v>
      </c>
      <c r="AA31" s="183" t="s">
        <v>937</v>
      </c>
      <c r="AB31" s="183" t="s">
        <v>2841</v>
      </c>
      <c r="AC31" s="183" t="s">
        <v>937</v>
      </c>
      <c r="AD31" s="183" t="s">
        <v>937</v>
      </c>
      <c r="AE31" s="183" t="s">
        <v>2841</v>
      </c>
      <c r="AF31" s="183" t="s">
        <v>937</v>
      </c>
      <c r="AG31" s="183" t="s">
        <v>937</v>
      </c>
      <c r="AH31" s="183" t="s">
        <v>2841</v>
      </c>
      <c r="AI31" s="183" t="s">
        <v>937</v>
      </c>
      <c r="AJ31" s="183" t="s">
        <v>937</v>
      </c>
      <c r="AK31" s="183" t="s">
        <v>2841</v>
      </c>
      <c r="AL31" s="183" t="s">
        <v>937</v>
      </c>
      <c r="AM31" s="183" t="s">
        <v>937</v>
      </c>
      <c r="AN31" s="183" t="s">
        <v>2841</v>
      </c>
      <c r="AO31" s="183" t="s">
        <v>937</v>
      </c>
      <c r="AP31" s="183" t="s">
        <v>937</v>
      </c>
      <c r="AQ31" s="183" t="s">
        <v>2841</v>
      </c>
      <c r="AR31" s="183" t="s">
        <v>937</v>
      </c>
      <c r="AS31" s="183" t="s">
        <v>937</v>
      </c>
      <c r="AT31" s="183" t="s">
        <v>2841</v>
      </c>
      <c r="AU31" s="183" t="s">
        <v>937</v>
      </c>
      <c r="AV31" s="183" t="s">
        <v>937</v>
      </c>
      <c r="AW31" s="183" t="s">
        <v>2841</v>
      </c>
      <c r="AX31" s="183" t="s">
        <v>937</v>
      </c>
      <c r="AY31" s="183" t="s">
        <v>937</v>
      </c>
      <c r="AZ31" s="183" t="s">
        <v>2841</v>
      </c>
      <c r="BA31" s="183" t="s">
        <v>937</v>
      </c>
      <c r="BB31" s="183" t="s">
        <v>937</v>
      </c>
      <c r="BC31" s="183" t="s">
        <v>2841</v>
      </c>
      <c r="BD31" s="183" t="s">
        <v>937</v>
      </c>
      <c r="BE31" s="183" t="s">
        <v>937</v>
      </c>
      <c r="BF31" s="183" t="s">
        <v>2841</v>
      </c>
      <c r="BG31" s="183" t="s">
        <v>937</v>
      </c>
      <c r="BH31" s="183" t="s">
        <v>937</v>
      </c>
      <c r="BI31" s="183" t="s">
        <v>2841</v>
      </c>
      <c r="BJ31" s="183" t="s">
        <v>937</v>
      </c>
      <c r="BK31" s="183" t="s">
        <v>937</v>
      </c>
      <c r="BL31" s="183" t="s">
        <v>2841</v>
      </c>
      <c r="BM31" s="183" t="s">
        <v>937</v>
      </c>
      <c r="BN31" s="183" t="s">
        <v>937</v>
      </c>
      <c r="BO31" s="183" t="s">
        <v>2841</v>
      </c>
      <c r="BP31" s="183" t="s">
        <v>937</v>
      </c>
      <c r="BQ31" s="183" t="s">
        <v>937</v>
      </c>
      <c r="BR31" s="183" t="s">
        <v>2841</v>
      </c>
      <c r="BS31" s="183" t="s">
        <v>937</v>
      </c>
      <c r="BT31" s="183" t="s">
        <v>937</v>
      </c>
      <c r="BU31" s="183" t="s">
        <v>2841</v>
      </c>
      <c r="BV31" s="183" t="s">
        <v>937</v>
      </c>
      <c r="BW31" s="183" t="s">
        <v>937</v>
      </c>
      <c r="BX31" s="183" t="s">
        <v>2841</v>
      </c>
      <c r="BY31" s="183" t="s">
        <v>937</v>
      </c>
      <c r="BZ31" s="183" t="s">
        <v>937</v>
      </c>
      <c r="CA31" s="183" t="s">
        <v>2841</v>
      </c>
      <c r="CB31" s="183" t="s">
        <v>937</v>
      </c>
      <c r="CC31" s="183" t="s">
        <v>937</v>
      </c>
      <c r="CD31" s="183" t="s">
        <v>2841</v>
      </c>
      <c r="CE31" s="183" t="s">
        <v>937</v>
      </c>
      <c r="CF31" s="183" t="s">
        <v>937</v>
      </c>
      <c r="CG31" s="183" t="s">
        <v>2841</v>
      </c>
      <c r="CH31" s="183" t="s">
        <v>937</v>
      </c>
      <c r="CI31" s="183" t="s">
        <v>937</v>
      </c>
      <c r="CJ31" s="183" t="s">
        <v>2841</v>
      </c>
      <c r="CK31" s="183" t="s">
        <v>937</v>
      </c>
      <c r="CL31" s="183" t="s">
        <v>937</v>
      </c>
      <c r="CM31" s="183" t="s">
        <v>2841</v>
      </c>
      <c r="CN31" s="183" t="s">
        <v>937</v>
      </c>
      <c r="CO31" s="183" t="s">
        <v>937</v>
      </c>
      <c r="CP31" s="183" t="s">
        <v>2841</v>
      </c>
      <c r="CQ31" s="183" t="s">
        <v>937</v>
      </c>
      <c r="CR31" s="183" t="s">
        <v>937</v>
      </c>
      <c r="CS31" s="183" t="s">
        <v>2841</v>
      </c>
      <c r="CT31" s="183" t="s">
        <v>937</v>
      </c>
      <c r="CU31" s="183" t="s">
        <v>937</v>
      </c>
      <c r="CV31" s="183" t="s">
        <v>2841</v>
      </c>
      <c r="CW31" s="183" t="s">
        <v>937</v>
      </c>
      <c r="CX31" s="183" t="s">
        <v>937</v>
      </c>
      <c r="CY31" s="183" t="s">
        <v>2841</v>
      </c>
      <c r="CZ31" s="183" t="s">
        <v>937</v>
      </c>
      <c r="DA31" s="183" t="s">
        <v>937</v>
      </c>
      <c r="DB31" s="183" t="s">
        <v>2841</v>
      </c>
      <c r="DC31" s="183" t="s">
        <v>937</v>
      </c>
      <c r="DD31" s="183" t="s">
        <v>937</v>
      </c>
      <c r="DE31" s="183" t="s">
        <v>2841</v>
      </c>
      <c r="DF31" s="183" t="s">
        <v>937</v>
      </c>
      <c r="DG31" s="183" t="s">
        <v>937</v>
      </c>
      <c r="DH31" s="183" t="s">
        <v>2841</v>
      </c>
      <c r="DI31" s="183" t="s">
        <v>937</v>
      </c>
      <c r="DJ31" s="183" t="s">
        <v>937</v>
      </c>
      <c r="DK31" s="183" t="s">
        <v>2841</v>
      </c>
      <c r="DL31" s="183" t="s">
        <v>937</v>
      </c>
      <c r="DM31" s="183" t="s">
        <v>937</v>
      </c>
      <c r="DN31" s="183" t="s">
        <v>2841</v>
      </c>
      <c r="DO31" s="183" t="s">
        <v>937</v>
      </c>
      <c r="DP31" s="183" t="s">
        <v>937</v>
      </c>
      <c r="DQ31" s="183" t="s">
        <v>2841</v>
      </c>
      <c r="DR31" s="183" t="s">
        <v>937</v>
      </c>
      <c r="DS31" s="183" t="s">
        <v>937</v>
      </c>
      <c r="DT31" s="183" t="s">
        <v>2841</v>
      </c>
      <c r="DU31" s="183" t="s">
        <v>937</v>
      </c>
      <c r="DV31" s="183" t="s">
        <v>937</v>
      </c>
      <c r="DW31" s="183" t="s">
        <v>2841</v>
      </c>
      <c r="DX31" s="183" t="s">
        <v>937</v>
      </c>
      <c r="DY31" s="183" t="s">
        <v>937</v>
      </c>
      <c r="DZ31" s="183" t="s">
        <v>2841</v>
      </c>
      <c r="EA31" s="183" t="s">
        <v>937</v>
      </c>
      <c r="EB31" s="183" t="s">
        <v>937</v>
      </c>
      <c r="EC31" s="183" t="s">
        <v>2841</v>
      </c>
      <c r="ED31" s="183" t="s">
        <v>937</v>
      </c>
      <c r="EE31" s="183" t="s">
        <v>937</v>
      </c>
      <c r="EF31" s="183" t="s">
        <v>2841</v>
      </c>
      <c r="EG31" s="183" t="s">
        <v>937</v>
      </c>
      <c r="EH31" s="183" t="s">
        <v>937</v>
      </c>
      <c r="EI31" s="183" t="s">
        <v>2841</v>
      </c>
      <c r="EJ31" s="183" t="s">
        <v>937</v>
      </c>
      <c r="EK31" s="183" t="s">
        <v>937</v>
      </c>
      <c r="EL31" s="183" t="s">
        <v>2841</v>
      </c>
      <c r="EM31" s="183" t="s">
        <v>937</v>
      </c>
      <c r="EN31" s="183" t="s">
        <v>937</v>
      </c>
      <c r="EO31" s="183" t="s">
        <v>2841</v>
      </c>
      <c r="EP31" s="183" t="s">
        <v>937</v>
      </c>
      <c r="EQ31" s="183" t="s">
        <v>937</v>
      </c>
      <c r="ER31" s="183" t="s">
        <v>2841</v>
      </c>
      <c r="ES31" s="183" t="s">
        <v>937</v>
      </c>
      <c r="ET31" s="183" t="s">
        <v>937</v>
      </c>
    </row>
    <row r="32" spans="1:150" x14ac:dyDescent="0.35">
      <c r="A32" s="1"/>
      <c r="B32" s="181" t="s">
        <v>2992</v>
      </c>
      <c r="C32" s="181" t="s">
        <v>113</v>
      </c>
      <c r="D32" s="181" t="s">
        <v>2993</v>
      </c>
      <c r="E32" s="181" t="s">
        <v>2994</v>
      </c>
      <c r="F32" s="181" t="s">
        <v>2995</v>
      </c>
      <c r="G32" s="181" t="s">
        <v>2841</v>
      </c>
      <c r="H32" s="181" t="s">
        <v>2733</v>
      </c>
      <c r="I32" s="181" t="s">
        <v>2733</v>
      </c>
      <c r="J32" s="181" t="s">
        <v>2841</v>
      </c>
      <c r="K32" s="181" t="s">
        <v>2733</v>
      </c>
      <c r="L32" s="181" t="s">
        <v>2733</v>
      </c>
      <c r="M32" s="181" t="s">
        <v>2841</v>
      </c>
      <c r="N32" s="181" t="s">
        <v>2733</v>
      </c>
      <c r="O32" s="181" t="s">
        <v>2733</v>
      </c>
      <c r="P32" s="181" t="s">
        <v>2841</v>
      </c>
      <c r="Q32" s="181" t="s">
        <v>2733</v>
      </c>
      <c r="R32" s="181" t="s">
        <v>2733</v>
      </c>
      <c r="S32" s="181" t="s">
        <v>2841</v>
      </c>
      <c r="T32" s="181" t="s">
        <v>2733</v>
      </c>
      <c r="U32" s="181" t="s">
        <v>2733</v>
      </c>
      <c r="V32" s="181" t="s">
        <v>2841</v>
      </c>
      <c r="W32" s="181" t="s">
        <v>2733</v>
      </c>
      <c r="X32" s="181" t="s">
        <v>2733</v>
      </c>
      <c r="Y32" s="181" t="s">
        <v>2841</v>
      </c>
      <c r="Z32" s="181" t="s">
        <v>2733</v>
      </c>
      <c r="AA32" s="181" t="s">
        <v>2733</v>
      </c>
      <c r="AB32" s="181" t="s">
        <v>2841</v>
      </c>
      <c r="AC32" s="181" t="s">
        <v>2733</v>
      </c>
      <c r="AD32" s="181" t="s">
        <v>2733</v>
      </c>
      <c r="AE32" s="181" t="s">
        <v>2841</v>
      </c>
      <c r="AF32" s="181" t="s">
        <v>2733</v>
      </c>
      <c r="AG32" s="181" t="s">
        <v>2733</v>
      </c>
      <c r="AH32" s="181" t="s">
        <v>2841</v>
      </c>
      <c r="AI32" s="181" t="s">
        <v>2733</v>
      </c>
      <c r="AJ32" s="181" t="s">
        <v>2733</v>
      </c>
      <c r="AK32" s="181" t="s">
        <v>2841</v>
      </c>
      <c r="AL32" s="181" t="s">
        <v>2733</v>
      </c>
      <c r="AM32" s="181" t="s">
        <v>2733</v>
      </c>
      <c r="AN32" s="181" t="s">
        <v>2841</v>
      </c>
      <c r="AO32" s="181" t="s">
        <v>2733</v>
      </c>
      <c r="AP32" s="181" t="s">
        <v>2733</v>
      </c>
      <c r="AQ32" s="181" t="s">
        <v>2841</v>
      </c>
      <c r="AR32" s="181" t="s">
        <v>2733</v>
      </c>
      <c r="AS32" s="181" t="s">
        <v>2733</v>
      </c>
      <c r="AT32" s="181" t="s">
        <v>2841</v>
      </c>
      <c r="AU32" s="181" t="s">
        <v>2733</v>
      </c>
      <c r="AV32" s="181" t="s">
        <v>2733</v>
      </c>
      <c r="AW32" s="181" t="s">
        <v>2841</v>
      </c>
      <c r="AX32" s="181" t="s">
        <v>2733</v>
      </c>
      <c r="AY32" s="181" t="s">
        <v>2733</v>
      </c>
      <c r="AZ32" s="181" t="s">
        <v>2841</v>
      </c>
      <c r="BA32" s="181" t="s">
        <v>2733</v>
      </c>
      <c r="BB32" s="181" t="s">
        <v>2733</v>
      </c>
      <c r="BC32" s="181" t="s">
        <v>2841</v>
      </c>
      <c r="BD32" s="181" t="s">
        <v>2733</v>
      </c>
      <c r="BE32" s="181" t="s">
        <v>2733</v>
      </c>
      <c r="BF32" s="181" t="s">
        <v>2841</v>
      </c>
      <c r="BG32" s="181" t="s">
        <v>2733</v>
      </c>
      <c r="BH32" s="181" t="s">
        <v>2733</v>
      </c>
      <c r="BI32" s="181" t="s">
        <v>2841</v>
      </c>
      <c r="BJ32" s="181" t="s">
        <v>2733</v>
      </c>
      <c r="BK32" s="181" t="s">
        <v>2733</v>
      </c>
      <c r="BL32" s="181" t="s">
        <v>2841</v>
      </c>
      <c r="BM32" s="181" t="s">
        <v>2733</v>
      </c>
      <c r="BN32" s="181" t="s">
        <v>2733</v>
      </c>
      <c r="BO32" s="181" t="s">
        <v>2841</v>
      </c>
      <c r="BP32" s="181" t="s">
        <v>2733</v>
      </c>
      <c r="BQ32" s="181" t="s">
        <v>2733</v>
      </c>
      <c r="BR32" s="181" t="s">
        <v>2841</v>
      </c>
      <c r="BS32" s="181" t="s">
        <v>2733</v>
      </c>
      <c r="BT32" s="181" t="s">
        <v>2733</v>
      </c>
      <c r="BU32" s="181" t="s">
        <v>2841</v>
      </c>
      <c r="BV32" s="181" t="s">
        <v>2733</v>
      </c>
      <c r="BW32" s="181" t="s">
        <v>2733</v>
      </c>
      <c r="BX32" s="181" t="s">
        <v>2841</v>
      </c>
      <c r="BY32" s="181" t="s">
        <v>2733</v>
      </c>
      <c r="BZ32" s="181" t="s">
        <v>2733</v>
      </c>
      <c r="CA32" s="181" t="s">
        <v>2841</v>
      </c>
      <c r="CB32" s="181" t="s">
        <v>2733</v>
      </c>
      <c r="CC32" s="181" t="s">
        <v>2733</v>
      </c>
      <c r="CD32" s="181" t="s">
        <v>2841</v>
      </c>
      <c r="CE32" s="181" t="s">
        <v>2733</v>
      </c>
      <c r="CF32" s="181" t="s">
        <v>2733</v>
      </c>
      <c r="CG32" s="181" t="s">
        <v>2841</v>
      </c>
      <c r="CH32" s="181" t="s">
        <v>2733</v>
      </c>
      <c r="CI32" s="181" t="s">
        <v>2733</v>
      </c>
      <c r="CJ32" s="181" t="s">
        <v>2841</v>
      </c>
      <c r="CK32" s="181" t="s">
        <v>2733</v>
      </c>
      <c r="CL32" s="181" t="s">
        <v>2733</v>
      </c>
      <c r="CM32" s="181" t="s">
        <v>2841</v>
      </c>
      <c r="CN32" s="181" t="s">
        <v>2733</v>
      </c>
      <c r="CO32" s="181" t="s">
        <v>2733</v>
      </c>
      <c r="CP32" s="181" t="s">
        <v>2841</v>
      </c>
      <c r="CQ32" s="181" t="s">
        <v>2733</v>
      </c>
      <c r="CR32" s="181" t="s">
        <v>2733</v>
      </c>
      <c r="CS32" s="181" t="s">
        <v>2841</v>
      </c>
      <c r="CT32" s="181" t="s">
        <v>2733</v>
      </c>
      <c r="CU32" s="181" t="s">
        <v>2733</v>
      </c>
      <c r="CV32" s="181" t="s">
        <v>2841</v>
      </c>
      <c r="CW32" s="181" t="s">
        <v>2733</v>
      </c>
      <c r="CX32" s="181" t="s">
        <v>2733</v>
      </c>
      <c r="CY32" s="181" t="s">
        <v>2841</v>
      </c>
      <c r="CZ32" s="181" t="s">
        <v>2733</v>
      </c>
      <c r="DA32" s="181" t="s">
        <v>2733</v>
      </c>
      <c r="DB32" s="181" t="s">
        <v>2841</v>
      </c>
      <c r="DC32" s="181" t="s">
        <v>2733</v>
      </c>
      <c r="DD32" s="181" t="s">
        <v>2733</v>
      </c>
      <c r="DE32" s="181" t="s">
        <v>2841</v>
      </c>
      <c r="DF32" s="181" t="s">
        <v>2733</v>
      </c>
      <c r="DG32" s="181" t="s">
        <v>2733</v>
      </c>
      <c r="DH32" s="181" t="s">
        <v>2841</v>
      </c>
      <c r="DI32" s="181" t="s">
        <v>2733</v>
      </c>
      <c r="DJ32" s="181" t="s">
        <v>2733</v>
      </c>
      <c r="DK32" s="181" t="s">
        <v>2841</v>
      </c>
      <c r="DL32" s="181" t="s">
        <v>2733</v>
      </c>
      <c r="DM32" s="181" t="s">
        <v>2733</v>
      </c>
      <c r="DN32" s="181" t="s">
        <v>2841</v>
      </c>
      <c r="DO32" s="181" t="s">
        <v>2733</v>
      </c>
      <c r="DP32" s="181" t="s">
        <v>2733</v>
      </c>
      <c r="DQ32" s="181" t="s">
        <v>2841</v>
      </c>
      <c r="DR32" s="181" t="s">
        <v>2733</v>
      </c>
      <c r="DS32" s="181" t="s">
        <v>2733</v>
      </c>
      <c r="DT32" s="181" t="s">
        <v>2841</v>
      </c>
      <c r="DU32" s="181" t="s">
        <v>2733</v>
      </c>
      <c r="DV32" s="181" t="s">
        <v>2733</v>
      </c>
      <c r="DW32" s="181" t="s">
        <v>2841</v>
      </c>
      <c r="DX32" s="181" t="s">
        <v>2733</v>
      </c>
      <c r="DY32" s="181" t="s">
        <v>2733</v>
      </c>
      <c r="DZ32" s="181" t="s">
        <v>2841</v>
      </c>
      <c r="EA32" s="181" t="s">
        <v>2733</v>
      </c>
      <c r="EB32" s="181" t="s">
        <v>2733</v>
      </c>
      <c r="EC32" s="181" t="s">
        <v>2841</v>
      </c>
      <c r="ED32" s="181" t="s">
        <v>2733</v>
      </c>
      <c r="EE32" s="181" t="s">
        <v>2733</v>
      </c>
      <c r="EF32" s="181" t="s">
        <v>2841</v>
      </c>
      <c r="EG32" s="181" t="s">
        <v>2733</v>
      </c>
      <c r="EH32" s="181" t="s">
        <v>2733</v>
      </c>
      <c r="EI32" s="181" t="s">
        <v>2841</v>
      </c>
      <c r="EJ32" s="181" t="s">
        <v>2733</v>
      </c>
      <c r="EK32" s="181" t="s">
        <v>2733</v>
      </c>
      <c r="EL32" s="181" t="s">
        <v>2841</v>
      </c>
      <c r="EM32" s="181" t="s">
        <v>2733</v>
      </c>
      <c r="EN32" s="181" t="s">
        <v>2733</v>
      </c>
      <c r="EO32" s="181" t="s">
        <v>2841</v>
      </c>
      <c r="EP32" s="181" t="s">
        <v>2733</v>
      </c>
      <c r="EQ32" s="181" t="s">
        <v>2733</v>
      </c>
      <c r="ER32" s="181" t="s">
        <v>2841</v>
      </c>
      <c r="ES32" s="181" t="s">
        <v>2733</v>
      </c>
      <c r="ET32" s="181" t="s">
        <v>2733</v>
      </c>
    </row>
    <row r="33" spans="1:150" x14ac:dyDescent="0.35">
      <c r="A33" s="1"/>
      <c r="B33" s="182" t="s">
        <v>2996</v>
      </c>
      <c r="C33" s="182" t="s">
        <v>113</v>
      </c>
      <c r="D33" s="182" t="s">
        <v>2993</v>
      </c>
      <c r="E33" s="182" t="s">
        <v>2997</v>
      </c>
      <c r="F33" s="182" t="s">
        <v>2998</v>
      </c>
      <c r="G33" s="183" t="s">
        <v>2841</v>
      </c>
      <c r="H33" s="183" t="s">
        <v>937</v>
      </c>
      <c r="I33" s="183" t="s">
        <v>937</v>
      </c>
      <c r="J33" s="183" t="s">
        <v>2841</v>
      </c>
      <c r="K33" s="183" t="s">
        <v>937</v>
      </c>
      <c r="L33" s="183" t="s">
        <v>937</v>
      </c>
      <c r="M33" s="183" t="s">
        <v>2841</v>
      </c>
      <c r="N33" s="183" t="s">
        <v>937</v>
      </c>
      <c r="O33" s="183" t="s">
        <v>937</v>
      </c>
      <c r="P33" s="183" t="s">
        <v>2841</v>
      </c>
      <c r="Q33" s="183" t="s">
        <v>937</v>
      </c>
      <c r="R33" s="183" t="s">
        <v>937</v>
      </c>
      <c r="S33" s="183" t="s">
        <v>2841</v>
      </c>
      <c r="T33" s="183" t="s">
        <v>937</v>
      </c>
      <c r="U33" s="183" t="s">
        <v>937</v>
      </c>
      <c r="V33" s="183" t="s">
        <v>2841</v>
      </c>
      <c r="W33" s="183" t="s">
        <v>937</v>
      </c>
      <c r="X33" s="183" t="s">
        <v>937</v>
      </c>
      <c r="Y33" s="183" t="s">
        <v>2841</v>
      </c>
      <c r="Z33" s="183" t="s">
        <v>937</v>
      </c>
      <c r="AA33" s="183" t="s">
        <v>937</v>
      </c>
      <c r="AB33" s="183" t="s">
        <v>2841</v>
      </c>
      <c r="AC33" s="183" t="s">
        <v>937</v>
      </c>
      <c r="AD33" s="183" t="s">
        <v>937</v>
      </c>
      <c r="AE33" s="183" t="s">
        <v>2841</v>
      </c>
      <c r="AF33" s="183" t="s">
        <v>937</v>
      </c>
      <c r="AG33" s="183" t="s">
        <v>937</v>
      </c>
      <c r="AH33" s="183" t="s">
        <v>2841</v>
      </c>
      <c r="AI33" s="183" t="s">
        <v>937</v>
      </c>
      <c r="AJ33" s="183" t="s">
        <v>937</v>
      </c>
      <c r="AK33" s="183" t="s">
        <v>2841</v>
      </c>
      <c r="AL33" s="183" t="s">
        <v>937</v>
      </c>
      <c r="AM33" s="183" t="s">
        <v>937</v>
      </c>
      <c r="AN33" s="183" t="s">
        <v>2841</v>
      </c>
      <c r="AO33" s="183" t="s">
        <v>937</v>
      </c>
      <c r="AP33" s="183" t="s">
        <v>937</v>
      </c>
      <c r="AQ33" s="183" t="s">
        <v>2841</v>
      </c>
      <c r="AR33" s="183" t="s">
        <v>937</v>
      </c>
      <c r="AS33" s="183" t="s">
        <v>937</v>
      </c>
      <c r="AT33" s="183" t="s">
        <v>2841</v>
      </c>
      <c r="AU33" s="183" t="s">
        <v>937</v>
      </c>
      <c r="AV33" s="183" t="s">
        <v>937</v>
      </c>
      <c r="AW33" s="183" t="s">
        <v>2841</v>
      </c>
      <c r="AX33" s="183" t="s">
        <v>937</v>
      </c>
      <c r="AY33" s="183" t="s">
        <v>937</v>
      </c>
      <c r="AZ33" s="183" t="s">
        <v>2841</v>
      </c>
      <c r="BA33" s="183" t="s">
        <v>937</v>
      </c>
      <c r="BB33" s="183" t="s">
        <v>937</v>
      </c>
      <c r="BC33" s="183" t="s">
        <v>2841</v>
      </c>
      <c r="BD33" s="183" t="s">
        <v>937</v>
      </c>
      <c r="BE33" s="183" t="s">
        <v>937</v>
      </c>
      <c r="BF33" s="183" t="s">
        <v>2841</v>
      </c>
      <c r="BG33" s="183" t="s">
        <v>937</v>
      </c>
      <c r="BH33" s="183" t="s">
        <v>937</v>
      </c>
      <c r="BI33" s="183" t="s">
        <v>2841</v>
      </c>
      <c r="BJ33" s="183" t="s">
        <v>937</v>
      </c>
      <c r="BK33" s="183" t="s">
        <v>937</v>
      </c>
      <c r="BL33" s="183" t="s">
        <v>2841</v>
      </c>
      <c r="BM33" s="183" t="s">
        <v>937</v>
      </c>
      <c r="BN33" s="183" t="s">
        <v>937</v>
      </c>
      <c r="BO33" s="183" t="s">
        <v>2841</v>
      </c>
      <c r="BP33" s="183" t="s">
        <v>937</v>
      </c>
      <c r="BQ33" s="183" t="s">
        <v>937</v>
      </c>
      <c r="BR33" s="183" t="s">
        <v>2841</v>
      </c>
      <c r="BS33" s="183" t="s">
        <v>937</v>
      </c>
      <c r="BT33" s="183" t="s">
        <v>937</v>
      </c>
      <c r="BU33" s="183" t="s">
        <v>2841</v>
      </c>
      <c r="BV33" s="183" t="s">
        <v>937</v>
      </c>
      <c r="BW33" s="183" t="s">
        <v>937</v>
      </c>
      <c r="BX33" s="183" t="s">
        <v>2841</v>
      </c>
      <c r="BY33" s="183" t="s">
        <v>937</v>
      </c>
      <c r="BZ33" s="183" t="s">
        <v>937</v>
      </c>
      <c r="CA33" s="183" t="s">
        <v>2841</v>
      </c>
      <c r="CB33" s="183" t="s">
        <v>937</v>
      </c>
      <c r="CC33" s="183" t="s">
        <v>937</v>
      </c>
      <c r="CD33" s="183" t="s">
        <v>2841</v>
      </c>
      <c r="CE33" s="183" t="s">
        <v>937</v>
      </c>
      <c r="CF33" s="183" t="s">
        <v>937</v>
      </c>
      <c r="CG33" s="183" t="s">
        <v>2841</v>
      </c>
      <c r="CH33" s="183" t="s">
        <v>937</v>
      </c>
      <c r="CI33" s="183" t="s">
        <v>937</v>
      </c>
      <c r="CJ33" s="183" t="s">
        <v>2841</v>
      </c>
      <c r="CK33" s="183" t="s">
        <v>937</v>
      </c>
      <c r="CL33" s="183" t="s">
        <v>937</v>
      </c>
      <c r="CM33" s="183" t="s">
        <v>2841</v>
      </c>
      <c r="CN33" s="183" t="s">
        <v>937</v>
      </c>
      <c r="CO33" s="183" t="s">
        <v>937</v>
      </c>
      <c r="CP33" s="183" t="s">
        <v>2841</v>
      </c>
      <c r="CQ33" s="183" t="s">
        <v>937</v>
      </c>
      <c r="CR33" s="183" t="s">
        <v>937</v>
      </c>
      <c r="CS33" s="183" t="s">
        <v>2841</v>
      </c>
      <c r="CT33" s="183" t="s">
        <v>937</v>
      </c>
      <c r="CU33" s="183" t="s">
        <v>937</v>
      </c>
      <c r="CV33" s="183" t="s">
        <v>2841</v>
      </c>
      <c r="CW33" s="183" t="s">
        <v>937</v>
      </c>
      <c r="CX33" s="183" t="s">
        <v>937</v>
      </c>
      <c r="CY33" s="183" t="s">
        <v>2841</v>
      </c>
      <c r="CZ33" s="183" t="s">
        <v>937</v>
      </c>
      <c r="DA33" s="183" t="s">
        <v>937</v>
      </c>
      <c r="DB33" s="183" t="s">
        <v>2841</v>
      </c>
      <c r="DC33" s="183" t="s">
        <v>937</v>
      </c>
      <c r="DD33" s="183" t="s">
        <v>937</v>
      </c>
      <c r="DE33" s="183" t="s">
        <v>2841</v>
      </c>
      <c r="DF33" s="183" t="s">
        <v>937</v>
      </c>
      <c r="DG33" s="183" t="s">
        <v>937</v>
      </c>
      <c r="DH33" s="183" t="s">
        <v>2841</v>
      </c>
      <c r="DI33" s="183" t="s">
        <v>937</v>
      </c>
      <c r="DJ33" s="183" t="s">
        <v>937</v>
      </c>
      <c r="DK33" s="183" t="s">
        <v>2841</v>
      </c>
      <c r="DL33" s="183" t="s">
        <v>937</v>
      </c>
      <c r="DM33" s="183" t="s">
        <v>937</v>
      </c>
      <c r="DN33" s="183" t="s">
        <v>2841</v>
      </c>
      <c r="DO33" s="183" t="s">
        <v>937</v>
      </c>
      <c r="DP33" s="183" t="s">
        <v>937</v>
      </c>
      <c r="DQ33" s="183" t="s">
        <v>2841</v>
      </c>
      <c r="DR33" s="183" t="s">
        <v>937</v>
      </c>
      <c r="DS33" s="183" t="s">
        <v>937</v>
      </c>
      <c r="DT33" s="183" t="s">
        <v>2841</v>
      </c>
      <c r="DU33" s="183" t="s">
        <v>937</v>
      </c>
      <c r="DV33" s="183" t="s">
        <v>937</v>
      </c>
      <c r="DW33" s="183" t="s">
        <v>2841</v>
      </c>
      <c r="DX33" s="183" t="s">
        <v>937</v>
      </c>
      <c r="DY33" s="183" t="s">
        <v>937</v>
      </c>
      <c r="DZ33" s="183" t="s">
        <v>2841</v>
      </c>
      <c r="EA33" s="183" t="s">
        <v>937</v>
      </c>
      <c r="EB33" s="183" t="s">
        <v>937</v>
      </c>
      <c r="EC33" s="183" t="s">
        <v>2841</v>
      </c>
      <c r="ED33" s="183" t="s">
        <v>937</v>
      </c>
      <c r="EE33" s="183" t="s">
        <v>937</v>
      </c>
      <c r="EF33" s="183" t="s">
        <v>2841</v>
      </c>
      <c r="EG33" s="183" t="s">
        <v>937</v>
      </c>
      <c r="EH33" s="183" t="s">
        <v>937</v>
      </c>
      <c r="EI33" s="183" t="s">
        <v>2841</v>
      </c>
      <c r="EJ33" s="183" t="s">
        <v>937</v>
      </c>
      <c r="EK33" s="183" t="s">
        <v>937</v>
      </c>
      <c r="EL33" s="183" t="s">
        <v>2841</v>
      </c>
      <c r="EM33" s="183" t="s">
        <v>937</v>
      </c>
      <c r="EN33" s="183" t="s">
        <v>937</v>
      </c>
      <c r="EO33" s="183" t="s">
        <v>2841</v>
      </c>
      <c r="EP33" s="183" t="s">
        <v>937</v>
      </c>
      <c r="EQ33" s="183" t="s">
        <v>937</v>
      </c>
      <c r="ER33" s="183" t="s">
        <v>2841</v>
      </c>
      <c r="ES33" s="183" t="s">
        <v>937</v>
      </c>
      <c r="ET33" s="183" t="s">
        <v>937</v>
      </c>
    </row>
    <row r="34" spans="1:150" x14ac:dyDescent="0.35">
      <c r="A34" s="1"/>
      <c r="B34" s="182" t="s">
        <v>2999</v>
      </c>
      <c r="C34" s="182" t="s">
        <v>113</v>
      </c>
      <c r="D34" s="182" t="s">
        <v>2993</v>
      </c>
      <c r="E34" s="182" t="s">
        <v>3000</v>
      </c>
      <c r="F34" s="182" t="s">
        <v>3001</v>
      </c>
      <c r="G34" s="183" t="s">
        <v>2841</v>
      </c>
      <c r="H34" s="183" t="s">
        <v>937</v>
      </c>
      <c r="I34" s="183" t="s">
        <v>937</v>
      </c>
      <c r="J34" s="183" t="s">
        <v>2841</v>
      </c>
      <c r="K34" s="183" t="s">
        <v>937</v>
      </c>
      <c r="L34" s="183" t="s">
        <v>937</v>
      </c>
      <c r="M34" s="183" t="s">
        <v>2841</v>
      </c>
      <c r="N34" s="183" t="s">
        <v>937</v>
      </c>
      <c r="O34" s="183" t="s">
        <v>937</v>
      </c>
      <c r="P34" s="183" t="s">
        <v>2841</v>
      </c>
      <c r="Q34" s="183" t="s">
        <v>937</v>
      </c>
      <c r="R34" s="183" t="s">
        <v>937</v>
      </c>
      <c r="S34" s="183" t="s">
        <v>2841</v>
      </c>
      <c r="T34" s="183" t="s">
        <v>937</v>
      </c>
      <c r="U34" s="183" t="s">
        <v>937</v>
      </c>
      <c r="V34" s="183" t="s">
        <v>2841</v>
      </c>
      <c r="W34" s="183" t="s">
        <v>937</v>
      </c>
      <c r="X34" s="183" t="s">
        <v>937</v>
      </c>
      <c r="Y34" s="183" t="s">
        <v>2841</v>
      </c>
      <c r="Z34" s="183" t="s">
        <v>937</v>
      </c>
      <c r="AA34" s="183" t="s">
        <v>937</v>
      </c>
      <c r="AB34" s="183" t="s">
        <v>2841</v>
      </c>
      <c r="AC34" s="183" t="s">
        <v>937</v>
      </c>
      <c r="AD34" s="183" t="s">
        <v>937</v>
      </c>
      <c r="AE34" s="183" t="s">
        <v>2841</v>
      </c>
      <c r="AF34" s="183" t="s">
        <v>937</v>
      </c>
      <c r="AG34" s="183" t="s">
        <v>937</v>
      </c>
      <c r="AH34" s="183" t="s">
        <v>2841</v>
      </c>
      <c r="AI34" s="183" t="s">
        <v>937</v>
      </c>
      <c r="AJ34" s="183" t="s">
        <v>937</v>
      </c>
      <c r="AK34" s="183" t="s">
        <v>2841</v>
      </c>
      <c r="AL34" s="183" t="s">
        <v>937</v>
      </c>
      <c r="AM34" s="183" t="s">
        <v>937</v>
      </c>
      <c r="AN34" s="183" t="s">
        <v>2841</v>
      </c>
      <c r="AO34" s="183" t="s">
        <v>937</v>
      </c>
      <c r="AP34" s="183" t="s">
        <v>937</v>
      </c>
      <c r="AQ34" s="183" t="s">
        <v>2841</v>
      </c>
      <c r="AR34" s="183" t="s">
        <v>937</v>
      </c>
      <c r="AS34" s="183" t="s">
        <v>937</v>
      </c>
      <c r="AT34" s="183" t="s">
        <v>2841</v>
      </c>
      <c r="AU34" s="183" t="s">
        <v>937</v>
      </c>
      <c r="AV34" s="183" t="s">
        <v>937</v>
      </c>
      <c r="AW34" s="183" t="s">
        <v>2841</v>
      </c>
      <c r="AX34" s="183" t="s">
        <v>937</v>
      </c>
      <c r="AY34" s="183" t="s">
        <v>937</v>
      </c>
      <c r="AZ34" s="183" t="s">
        <v>2841</v>
      </c>
      <c r="BA34" s="183" t="s">
        <v>937</v>
      </c>
      <c r="BB34" s="183" t="s">
        <v>937</v>
      </c>
      <c r="BC34" s="183" t="s">
        <v>2841</v>
      </c>
      <c r="BD34" s="183" t="s">
        <v>937</v>
      </c>
      <c r="BE34" s="183" t="s">
        <v>937</v>
      </c>
      <c r="BF34" s="183" t="s">
        <v>2841</v>
      </c>
      <c r="BG34" s="183" t="s">
        <v>937</v>
      </c>
      <c r="BH34" s="183" t="s">
        <v>937</v>
      </c>
      <c r="BI34" s="183" t="s">
        <v>2841</v>
      </c>
      <c r="BJ34" s="183" t="s">
        <v>937</v>
      </c>
      <c r="BK34" s="183" t="s">
        <v>937</v>
      </c>
      <c r="BL34" s="183" t="s">
        <v>2841</v>
      </c>
      <c r="BM34" s="183" t="s">
        <v>937</v>
      </c>
      <c r="BN34" s="183" t="s">
        <v>937</v>
      </c>
      <c r="BO34" s="183" t="s">
        <v>2841</v>
      </c>
      <c r="BP34" s="183" t="s">
        <v>937</v>
      </c>
      <c r="BQ34" s="183" t="s">
        <v>937</v>
      </c>
      <c r="BR34" s="183" t="s">
        <v>2841</v>
      </c>
      <c r="BS34" s="183" t="s">
        <v>937</v>
      </c>
      <c r="BT34" s="183" t="s">
        <v>937</v>
      </c>
      <c r="BU34" s="183" t="s">
        <v>2841</v>
      </c>
      <c r="BV34" s="183" t="s">
        <v>937</v>
      </c>
      <c r="BW34" s="183" t="s">
        <v>937</v>
      </c>
      <c r="BX34" s="183" t="s">
        <v>2841</v>
      </c>
      <c r="BY34" s="183" t="s">
        <v>937</v>
      </c>
      <c r="BZ34" s="183" t="s">
        <v>937</v>
      </c>
      <c r="CA34" s="183" t="s">
        <v>2841</v>
      </c>
      <c r="CB34" s="183" t="s">
        <v>937</v>
      </c>
      <c r="CC34" s="183" t="s">
        <v>937</v>
      </c>
      <c r="CD34" s="183" t="s">
        <v>2841</v>
      </c>
      <c r="CE34" s="183" t="s">
        <v>937</v>
      </c>
      <c r="CF34" s="183" t="s">
        <v>937</v>
      </c>
      <c r="CG34" s="183" t="s">
        <v>2841</v>
      </c>
      <c r="CH34" s="183" t="s">
        <v>937</v>
      </c>
      <c r="CI34" s="183" t="s">
        <v>937</v>
      </c>
      <c r="CJ34" s="183" t="s">
        <v>2841</v>
      </c>
      <c r="CK34" s="183" t="s">
        <v>937</v>
      </c>
      <c r="CL34" s="183" t="s">
        <v>937</v>
      </c>
      <c r="CM34" s="183" t="s">
        <v>2841</v>
      </c>
      <c r="CN34" s="183" t="s">
        <v>937</v>
      </c>
      <c r="CO34" s="183" t="s">
        <v>937</v>
      </c>
      <c r="CP34" s="183" t="s">
        <v>2841</v>
      </c>
      <c r="CQ34" s="183" t="s">
        <v>937</v>
      </c>
      <c r="CR34" s="183" t="s">
        <v>937</v>
      </c>
      <c r="CS34" s="183" t="s">
        <v>2841</v>
      </c>
      <c r="CT34" s="183" t="s">
        <v>937</v>
      </c>
      <c r="CU34" s="183" t="s">
        <v>937</v>
      </c>
      <c r="CV34" s="183" t="s">
        <v>2841</v>
      </c>
      <c r="CW34" s="183" t="s">
        <v>937</v>
      </c>
      <c r="CX34" s="183" t="s">
        <v>937</v>
      </c>
      <c r="CY34" s="183" t="s">
        <v>2841</v>
      </c>
      <c r="CZ34" s="183" t="s">
        <v>937</v>
      </c>
      <c r="DA34" s="183" t="s">
        <v>937</v>
      </c>
      <c r="DB34" s="183" t="s">
        <v>2841</v>
      </c>
      <c r="DC34" s="183" t="s">
        <v>937</v>
      </c>
      <c r="DD34" s="183" t="s">
        <v>937</v>
      </c>
      <c r="DE34" s="183" t="s">
        <v>2841</v>
      </c>
      <c r="DF34" s="183" t="s">
        <v>937</v>
      </c>
      <c r="DG34" s="183" t="s">
        <v>937</v>
      </c>
      <c r="DH34" s="183" t="s">
        <v>2841</v>
      </c>
      <c r="DI34" s="183" t="s">
        <v>937</v>
      </c>
      <c r="DJ34" s="183" t="s">
        <v>937</v>
      </c>
      <c r="DK34" s="183" t="s">
        <v>2841</v>
      </c>
      <c r="DL34" s="183" t="s">
        <v>937</v>
      </c>
      <c r="DM34" s="183" t="s">
        <v>937</v>
      </c>
      <c r="DN34" s="183" t="s">
        <v>2841</v>
      </c>
      <c r="DO34" s="183" t="s">
        <v>937</v>
      </c>
      <c r="DP34" s="183" t="s">
        <v>937</v>
      </c>
      <c r="DQ34" s="183" t="s">
        <v>2841</v>
      </c>
      <c r="DR34" s="183" t="s">
        <v>937</v>
      </c>
      <c r="DS34" s="183" t="s">
        <v>937</v>
      </c>
      <c r="DT34" s="183" t="s">
        <v>2841</v>
      </c>
      <c r="DU34" s="183" t="s">
        <v>937</v>
      </c>
      <c r="DV34" s="183" t="s">
        <v>937</v>
      </c>
      <c r="DW34" s="183" t="s">
        <v>2841</v>
      </c>
      <c r="DX34" s="183" t="s">
        <v>937</v>
      </c>
      <c r="DY34" s="183" t="s">
        <v>937</v>
      </c>
      <c r="DZ34" s="183" t="s">
        <v>2841</v>
      </c>
      <c r="EA34" s="183" t="s">
        <v>937</v>
      </c>
      <c r="EB34" s="183" t="s">
        <v>937</v>
      </c>
      <c r="EC34" s="183" t="s">
        <v>2841</v>
      </c>
      <c r="ED34" s="183" t="s">
        <v>937</v>
      </c>
      <c r="EE34" s="183" t="s">
        <v>937</v>
      </c>
      <c r="EF34" s="183" t="s">
        <v>2841</v>
      </c>
      <c r="EG34" s="183" t="s">
        <v>937</v>
      </c>
      <c r="EH34" s="183" t="s">
        <v>937</v>
      </c>
      <c r="EI34" s="183" t="s">
        <v>2841</v>
      </c>
      <c r="EJ34" s="183" t="s">
        <v>937</v>
      </c>
      <c r="EK34" s="183" t="s">
        <v>937</v>
      </c>
      <c r="EL34" s="183" t="s">
        <v>2841</v>
      </c>
      <c r="EM34" s="183" t="s">
        <v>937</v>
      </c>
      <c r="EN34" s="183" t="s">
        <v>937</v>
      </c>
      <c r="EO34" s="183" t="s">
        <v>2841</v>
      </c>
      <c r="EP34" s="183" t="s">
        <v>937</v>
      </c>
      <c r="EQ34" s="183" t="s">
        <v>937</v>
      </c>
      <c r="ER34" s="183" t="s">
        <v>2841</v>
      </c>
      <c r="ES34" s="183" t="s">
        <v>937</v>
      </c>
      <c r="ET34" s="183" t="s">
        <v>937</v>
      </c>
    </row>
    <row r="35" spans="1:150" x14ac:dyDescent="0.35">
      <c r="A35" s="1"/>
      <c r="B35" s="182" t="s">
        <v>3002</v>
      </c>
      <c r="C35" s="182" t="s">
        <v>113</v>
      </c>
      <c r="D35" s="182" t="s">
        <v>2993</v>
      </c>
      <c r="E35" s="182" t="s">
        <v>3003</v>
      </c>
      <c r="F35" s="182" t="s">
        <v>3004</v>
      </c>
      <c r="G35" s="183" t="s">
        <v>2841</v>
      </c>
      <c r="H35" s="183" t="s">
        <v>937</v>
      </c>
      <c r="I35" s="183" t="s">
        <v>937</v>
      </c>
      <c r="J35" s="183" t="s">
        <v>2841</v>
      </c>
      <c r="K35" s="183" t="s">
        <v>937</v>
      </c>
      <c r="L35" s="183" t="s">
        <v>937</v>
      </c>
      <c r="M35" s="183" t="s">
        <v>2841</v>
      </c>
      <c r="N35" s="183" t="s">
        <v>937</v>
      </c>
      <c r="O35" s="183" t="s">
        <v>937</v>
      </c>
      <c r="P35" s="183" t="s">
        <v>2841</v>
      </c>
      <c r="Q35" s="183" t="s">
        <v>937</v>
      </c>
      <c r="R35" s="183" t="s">
        <v>937</v>
      </c>
      <c r="S35" s="183" t="s">
        <v>2841</v>
      </c>
      <c r="T35" s="183" t="s">
        <v>937</v>
      </c>
      <c r="U35" s="183" t="s">
        <v>937</v>
      </c>
      <c r="V35" s="183" t="s">
        <v>2841</v>
      </c>
      <c r="W35" s="183" t="s">
        <v>937</v>
      </c>
      <c r="X35" s="183" t="s">
        <v>937</v>
      </c>
      <c r="Y35" s="183" t="s">
        <v>2841</v>
      </c>
      <c r="Z35" s="183" t="s">
        <v>937</v>
      </c>
      <c r="AA35" s="183" t="s">
        <v>937</v>
      </c>
      <c r="AB35" s="183" t="s">
        <v>2841</v>
      </c>
      <c r="AC35" s="183" t="s">
        <v>937</v>
      </c>
      <c r="AD35" s="183" t="s">
        <v>937</v>
      </c>
      <c r="AE35" s="183" t="s">
        <v>2841</v>
      </c>
      <c r="AF35" s="183" t="s">
        <v>937</v>
      </c>
      <c r="AG35" s="183" t="s">
        <v>937</v>
      </c>
      <c r="AH35" s="183" t="s">
        <v>2841</v>
      </c>
      <c r="AI35" s="183" t="s">
        <v>937</v>
      </c>
      <c r="AJ35" s="183" t="s">
        <v>937</v>
      </c>
      <c r="AK35" s="183" t="s">
        <v>2841</v>
      </c>
      <c r="AL35" s="183" t="s">
        <v>937</v>
      </c>
      <c r="AM35" s="183" t="s">
        <v>937</v>
      </c>
      <c r="AN35" s="183" t="s">
        <v>2841</v>
      </c>
      <c r="AO35" s="183" t="s">
        <v>937</v>
      </c>
      <c r="AP35" s="183" t="s">
        <v>937</v>
      </c>
      <c r="AQ35" s="183" t="s">
        <v>2841</v>
      </c>
      <c r="AR35" s="183" t="s">
        <v>937</v>
      </c>
      <c r="AS35" s="183" t="s">
        <v>937</v>
      </c>
      <c r="AT35" s="183" t="s">
        <v>2841</v>
      </c>
      <c r="AU35" s="183" t="s">
        <v>937</v>
      </c>
      <c r="AV35" s="183" t="s">
        <v>937</v>
      </c>
      <c r="AW35" s="183" t="s">
        <v>2841</v>
      </c>
      <c r="AX35" s="183" t="s">
        <v>937</v>
      </c>
      <c r="AY35" s="183" t="s">
        <v>937</v>
      </c>
      <c r="AZ35" s="183" t="s">
        <v>2841</v>
      </c>
      <c r="BA35" s="183" t="s">
        <v>937</v>
      </c>
      <c r="BB35" s="183" t="s">
        <v>937</v>
      </c>
      <c r="BC35" s="183" t="s">
        <v>2841</v>
      </c>
      <c r="BD35" s="183" t="s">
        <v>937</v>
      </c>
      <c r="BE35" s="183" t="s">
        <v>937</v>
      </c>
      <c r="BF35" s="183" t="s">
        <v>2841</v>
      </c>
      <c r="BG35" s="183" t="s">
        <v>937</v>
      </c>
      <c r="BH35" s="183" t="s">
        <v>937</v>
      </c>
      <c r="BI35" s="183" t="s">
        <v>2841</v>
      </c>
      <c r="BJ35" s="183" t="s">
        <v>937</v>
      </c>
      <c r="BK35" s="183" t="s">
        <v>937</v>
      </c>
      <c r="BL35" s="183" t="s">
        <v>2841</v>
      </c>
      <c r="BM35" s="183" t="s">
        <v>937</v>
      </c>
      <c r="BN35" s="183" t="s">
        <v>937</v>
      </c>
      <c r="BO35" s="183" t="s">
        <v>2841</v>
      </c>
      <c r="BP35" s="183" t="s">
        <v>937</v>
      </c>
      <c r="BQ35" s="183" t="s">
        <v>937</v>
      </c>
      <c r="BR35" s="183" t="s">
        <v>2841</v>
      </c>
      <c r="BS35" s="183" t="s">
        <v>937</v>
      </c>
      <c r="BT35" s="183" t="s">
        <v>937</v>
      </c>
      <c r="BU35" s="183" t="s">
        <v>2841</v>
      </c>
      <c r="BV35" s="183" t="s">
        <v>937</v>
      </c>
      <c r="BW35" s="183" t="s">
        <v>937</v>
      </c>
      <c r="BX35" s="183" t="s">
        <v>2841</v>
      </c>
      <c r="BY35" s="183" t="s">
        <v>937</v>
      </c>
      <c r="BZ35" s="183" t="s">
        <v>937</v>
      </c>
      <c r="CA35" s="183" t="s">
        <v>2841</v>
      </c>
      <c r="CB35" s="183" t="s">
        <v>937</v>
      </c>
      <c r="CC35" s="183" t="s">
        <v>937</v>
      </c>
      <c r="CD35" s="183" t="s">
        <v>2841</v>
      </c>
      <c r="CE35" s="183" t="s">
        <v>937</v>
      </c>
      <c r="CF35" s="183" t="s">
        <v>937</v>
      </c>
      <c r="CG35" s="183" t="s">
        <v>2841</v>
      </c>
      <c r="CH35" s="183" t="s">
        <v>937</v>
      </c>
      <c r="CI35" s="183" t="s">
        <v>937</v>
      </c>
      <c r="CJ35" s="183" t="s">
        <v>2841</v>
      </c>
      <c r="CK35" s="183" t="s">
        <v>937</v>
      </c>
      <c r="CL35" s="183" t="s">
        <v>937</v>
      </c>
      <c r="CM35" s="183" t="s">
        <v>2841</v>
      </c>
      <c r="CN35" s="183" t="s">
        <v>937</v>
      </c>
      <c r="CO35" s="183" t="s">
        <v>937</v>
      </c>
      <c r="CP35" s="183" t="s">
        <v>2841</v>
      </c>
      <c r="CQ35" s="183" t="s">
        <v>937</v>
      </c>
      <c r="CR35" s="183" t="s">
        <v>937</v>
      </c>
      <c r="CS35" s="183" t="s">
        <v>2841</v>
      </c>
      <c r="CT35" s="183" t="s">
        <v>937</v>
      </c>
      <c r="CU35" s="183" t="s">
        <v>937</v>
      </c>
      <c r="CV35" s="183" t="s">
        <v>2841</v>
      </c>
      <c r="CW35" s="183" t="s">
        <v>937</v>
      </c>
      <c r="CX35" s="183" t="s">
        <v>937</v>
      </c>
      <c r="CY35" s="183" t="s">
        <v>2841</v>
      </c>
      <c r="CZ35" s="183" t="s">
        <v>937</v>
      </c>
      <c r="DA35" s="183" t="s">
        <v>937</v>
      </c>
      <c r="DB35" s="183" t="s">
        <v>2841</v>
      </c>
      <c r="DC35" s="183" t="s">
        <v>937</v>
      </c>
      <c r="DD35" s="183" t="s">
        <v>937</v>
      </c>
      <c r="DE35" s="183" t="s">
        <v>2841</v>
      </c>
      <c r="DF35" s="183" t="s">
        <v>937</v>
      </c>
      <c r="DG35" s="183" t="s">
        <v>937</v>
      </c>
      <c r="DH35" s="183" t="s">
        <v>2841</v>
      </c>
      <c r="DI35" s="183" t="s">
        <v>937</v>
      </c>
      <c r="DJ35" s="183" t="s">
        <v>937</v>
      </c>
      <c r="DK35" s="183" t="s">
        <v>2841</v>
      </c>
      <c r="DL35" s="183" t="s">
        <v>937</v>
      </c>
      <c r="DM35" s="183" t="s">
        <v>937</v>
      </c>
      <c r="DN35" s="183" t="s">
        <v>2841</v>
      </c>
      <c r="DO35" s="183" t="s">
        <v>937</v>
      </c>
      <c r="DP35" s="183" t="s">
        <v>937</v>
      </c>
      <c r="DQ35" s="183" t="s">
        <v>2841</v>
      </c>
      <c r="DR35" s="183" t="s">
        <v>937</v>
      </c>
      <c r="DS35" s="183" t="s">
        <v>937</v>
      </c>
      <c r="DT35" s="183" t="s">
        <v>2841</v>
      </c>
      <c r="DU35" s="183" t="s">
        <v>937</v>
      </c>
      <c r="DV35" s="183" t="s">
        <v>937</v>
      </c>
      <c r="DW35" s="183" t="s">
        <v>2841</v>
      </c>
      <c r="DX35" s="183" t="s">
        <v>937</v>
      </c>
      <c r="DY35" s="183" t="s">
        <v>937</v>
      </c>
      <c r="DZ35" s="183" t="s">
        <v>2841</v>
      </c>
      <c r="EA35" s="183" t="s">
        <v>937</v>
      </c>
      <c r="EB35" s="183" t="s">
        <v>937</v>
      </c>
      <c r="EC35" s="183" t="s">
        <v>2841</v>
      </c>
      <c r="ED35" s="183" t="s">
        <v>937</v>
      </c>
      <c r="EE35" s="183" t="s">
        <v>937</v>
      </c>
      <c r="EF35" s="183" t="s">
        <v>2841</v>
      </c>
      <c r="EG35" s="183" t="s">
        <v>937</v>
      </c>
      <c r="EH35" s="183" t="s">
        <v>937</v>
      </c>
      <c r="EI35" s="183" t="s">
        <v>2841</v>
      </c>
      <c r="EJ35" s="183" t="s">
        <v>937</v>
      </c>
      <c r="EK35" s="183" t="s">
        <v>937</v>
      </c>
      <c r="EL35" s="183" t="s">
        <v>2841</v>
      </c>
      <c r="EM35" s="183" t="s">
        <v>937</v>
      </c>
      <c r="EN35" s="183" t="s">
        <v>937</v>
      </c>
      <c r="EO35" s="183" t="s">
        <v>2841</v>
      </c>
      <c r="EP35" s="183" t="s">
        <v>937</v>
      </c>
      <c r="EQ35" s="183" t="s">
        <v>937</v>
      </c>
      <c r="ER35" s="183" t="s">
        <v>2841</v>
      </c>
      <c r="ES35" s="183" t="s">
        <v>937</v>
      </c>
      <c r="ET35" s="183" t="s">
        <v>937</v>
      </c>
    </row>
    <row r="36" spans="1:150" x14ac:dyDescent="0.35">
      <c r="A36" s="1"/>
      <c r="B36" s="182" t="s">
        <v>3005</v>
      </c>
      <c r="C36" s="182" t="s">
        <v>113</v>
      </c>
      <c r="D36" s="182" t="s">
        <v>2993</v>
      </c>
      <c r="E36" s="182" t="s">
        <v>3006</v>
      </c>
      <c r="F36" s="182" t="s">
        <v>3007</v>
      </c>
      <c r="G36" s="183" t="s">
        <v>2841</v>
      </c>
      <c r="H36" s="183" t="s">
        <v>937</v>
      </c>
      <c r="I36" s="183" t="s">
        <v>937</v>
      </c>
      <c r="J36" s="183" t="s">
        <v>2841</v>
      </c>
      <c r="K36" s="183" t="s">
        <v>937</v>
      </c>
      <c r="L36" s="183" t="s">
        <v>937</v>
      </c>
      <c r="M36" s="183" t="s">
        <v>2841</v>
      </c>
      <c r="N36" s="183" t="s">
        <v>937</v>
      </c>
      <c r="O36" s="183" t="s">
        <v>937</v>
      </c>
      <c r="P36" s="183" t="s">
        <v>2841</v>
      </c>
      <c r="Q36" s="183" t="s">
        <v>937</v>
      </c>
      <c r="R36" s="183" t="s">
        <v>937</v>
      </c>
      <c r="S36" s="183" t="s">
        <v>2841</v>
      </c>
      <c r="T36" s="183" t="s">
        <v>937</v>
      </c>
      <c r="U36" s="183" t="s">
        <v>937</v>
      </c>
      <c r="V36" s="183" t="s">
        <v>2841</v>
      </c>
      <c r="W36" s="183" t="s">
        <v>937</v>
      </c>
      <c r="X36" s="183" t="s">
        <v>937</v>
      </c>
      <c r="Y36" s="183" t="s">
        <v>2841</v>
      </c>
      <c r="Z36" s="183" t="s">
        <v>937</v>
      </c>
      <c r="AA36" s="183" t="s">
        <v>937</v>
      </c>
      <c r="AB36" s="183" t="s">
        <v>2841</v>
      </c>
      <c r="AC36" s="183" t="s">
        <v>937</v>
      </c>
      <c r="AD36" s="183" t="s">
        <v>937</v>
      </c>
      <c r="AE36" s="183" t="s">
        <v>2841</v>
      </c>
      <c r="AF36" s="183" t="s">
        <v>937</v>
      </c>
      <c r="AG36" s="183" t="s">
        <v>937</v>
      </c>
      <c r="AH36" s="183" t="s">
        <v>2841</v>
      </c>
      <c r="AI36" s="183" t="s">
        <v>937</v>
      </c>
      <c r="AJ36" s="183" t="s">
        <v>937</v>
      </c>
      <c r="AK36" s="183" t="s">
        <v>2841</v>
      </c>
      <c r="AL36" s="183" t="s">
        <v>937</v>
      </c>
      <c r="AM36" s="183" t="s">
        <v>937</v>
      </c>
      <c r="AN36" s="183" t="s">
        <v>2841</v>
      </c>
      <c r="AO36" s="183" t="s">
        <v>937</v>
      </c>
      <c r="AP36" s="183" t="s">
        <v>937</v>
      </c>
      <c r="AQ36" s="183" t="s">
        <v>2841</v>
      </c>
      <c r="AR36" s="183" t="s">
        <v>937</v>
      </c>
      <c r="AS36" s="183" t="s">
        <v>937</v>
      </c>
      <c r="AT36" s="183" t="s">
        <v>2841</v>
      </c>
      <c r="AU36" s="183" t="s">
        <v>937</v>
      </c>
      <c r="AV36" s="183" t="s">
        <v>937</v>
      </c>
      <c r="AW36" s="183" t="s">
        <v>2841</v>
      </c>
      <c r="AX36" s="183" t="s">
        <v>937</v>
      </c>
      <c r="AY36" s="183" t="s">
        <v>937</v>
      </c>
      <c r="AZ36" s="183" t="s">
        <v>2841</v>
      </c>
      <c r="BA36" s="183" t="s">
        <v>937</v>
      </c>
      <c r="BB36" s="183" t="s">
        <v>937</v>
      </c>
      <c r="BC36" s="183" t="s">
        <v>2841</v>
      </c>
      <c r="BD36" s="183" t="s">
        <v>937</v>
      </c>
      <c r="BE36" s="183" t="s">
        <v>937</v>
      </c>
      <c r="BF36" s="183" t="s">
        <v>2841</v>
      </c>
      <c r="BG36" s="183" t="s">
        <v>937</v>
      </c>
      <c r="BH36" s="183" t="s">
        <v>937</v>
      </c>
      <c r="BI36" s="183" t="s">
        <v>2841</v>
      </c>
      <c r="BJ36" s="183" t="s">
        <v>937</v>
      </c>
      <c r="BK36" s="183" t="s">
        <v>937</v>
      </c>
      <c r="BL36" s="183" t="s">
        <v>2841</v>
      </c>
      <c r="BM36" s="183" t="s">
        <v>937</v>
      </c>
      <c r="BN36" s="183" t="s">
        <v>937</v>
      </c>
      <c r="BO36" s="183" t="s">
        <v>2841</v>
      </c>
      <c r="BP36" s="183" t="s">
        <v>937</v>
      </c>
      <c r="BQ36" s="183" t="s">
        <v>937</v>
      </c>
      <c r="BR36" s="183" t="s">
        <v>2841</v>
      </c>
      <c r="BS36" s="183" t="s">
        <v>937</v>
      </c>
      <c r="BT36" s="183" t="s">
        <v>937</v>
      </c>
      <c r="BU36" s="183" t="s">
        <v>2841</v>
      </c>
      <c r="BV36" s="183" t="s">
        <v>937</v>
      </c>
      <c r="BW36" s="183" t="s">
        <v>937</v>
      </c>
      <c r="BX36" s="183" t="s">
        <v>2841</v>
      </c>
      <c r="BY36" s="183" t="s">
        <v>937</v>
      </c>
      <c r="BZ36" s="183" t="s">
        <v>937</v>
      </c>
      <c r="CA36" s="183" t="s">
        <v>2841</v>
      </c>
      <c r="CB36" s="183" t="s">
        <v>937</v>
      </c>
      <c r="CC36" s="183" t="s">
        <v>937</v>
      </c>
      <c r="CD36" s="183" t="s">
        <v>2841</v>
      </c>
      <c r="CE36" s="183" t="s">
        <v>937</v>
      </c>
      <c r="CF36" s="183" t="s">
        <v>937</v>
      </c>
      <c r="CG36" s="183" t="s">
        <v>2841</v>
      </c>
      <c r="CH36" s="183" t="s">
        <v>937</v>
      </c>
      <c r="CI36" s="183" t="s">
        <v>937</v>
      </c>
      <c r="CJ36" s="183" t="s">
        <v>2841</v>
      </c>
      <c r="CK36" s="183" t="s">
        <v>937</v>
      </c>
      <c r="CL36" s="183" t="s">
        <v>937</v>
      </c>
      <c r="CM36" s="183" t="s">
        <v>2841</v>
      </c>
      <c r="CN36" s="183" t="s">
        <v>937</v>
      </c>
      <c r="CO36" s="183" t="s">
        <v>937</v>
      </c>
      <c r="CP36" s="183" t="s">
        <v>2841</v>
      </c>
      <c r="CQ36" s="183" t="s">
        <v>937</v>
      </c>
      <c r="CR36" s="183" t="s">
        <v>937</v>
      </c>
      <c r="CS36" s="183" t="s">
        <v>2841</v>
      </c>
      <c r="CT36" s="183" t="s">
        <v>937</v>
      </c>
      <c r="CU36" s="183" t="s">
        <v>937</v>
      </c>
      <c r="CV36" s="183" t="s">
        <v>2841</v>
      </c>
      <c r="CW36" s="183" t="s">
        <v>937</v>
      </c>
      <c r="CX36" s="183" t="s">
        <v>937</v>
      </c>
      <c r="CY36" s="183" t="s">
        <v>2841</v>
      </c>
      <c r="CZ36" s="183" t="s">
        <v>937</v>
      </c>
      <c r="DA36" s="183" t="s">
        <v>937</v>
      </c>
      <c r="DB36" s="183" t="s">
        <v>2841</v>
      </c>
      <c r="DC36" s="183" t="s">
        <v>937</v>
      </c>
      <c r="DD36" s="183" t="s">
        <v>937</v>
      </c>
      <c r="DE36" s="183" t="s">
        <v>2841</v>
      </c>
      <c r="DF36" s="183" t="s">
        <v>937</v>
      </c>
      <c r="DG36" s="183" t="s">
        <v>937</v>
      </c>
      <c r="DH36" s="183" t="s">
        <v>2841</v>
      </c>
      <c r="DI36" s="183" t="s">
        <v>937</v>
      </c>
      <c r="DJ36" s="183" t="s">
        <v>937</v>
      </c>
      <c r="DK36" s="183" t="s">
        <v>2841</v>
      </c>
      <c r="DL36" s="183" t="s">
        <v>937</v>
      </c>
      <c r="DM36" s="183" t="s">
        <v>937</v>
      </c>
      <c r="DN36" s="183" t="s">
        <v>2841</v>
      </c>
      <c r="DO36" s="183" t="s">
        <v>937</v>
      </c>
      <c r="DP36" s="183" t="s">
        <v>937</v>
      </c>
      <c r="DQ36" s="183" t="s">
        <v>2841</v>
      </c>
      <c r="DR36" s="183" t="s">
        <v>937</v>
      </c>
      <c r="DS36" s="183" t="s">
        <v>937</v>
      </c>
      <c r="DT36" s="183" t="s">
        <v>2841</v>
      </c>
      <c r="DU36" s="183" t="s">
        <v>937</v>
      </c>
      <c r="DV36" s="183" t="s">
        <v>937</v>
      </c>
      <c r="DW36" s="183" t="s">
        <v>2841</v>
      </c>
      <c r="DX36" s="183" t="s">
        <v>937</v>
      </c>
      <c r="DY36" s="183" t="s">
        <v>937</v>
      </c>
      <c r="DZ36" s="183" t="s">
        <v>2841</v>
      </c>
      <c r="EA36" s="183" t="s">
        <v>937</v>
      </c>
      <c r="EB36" s="183" t="s">
        <v>937</v>
      </c>
      <c r="EC36" s="183" t="s">
        <v>2841</v>
      </c>
      <c r="ED36" s="183" t="s">
        <v>937</v>
      </c>
      <c r="EE36" s="183" t="s">
        <v>937</v>
      </c>
      <c r="EF36" s="183" t="s">
        <v>2841</v>
      </c>
      <c r="EG36" s="183" t="s">
        <v>937</v>
      </c>
      <c r="EH36" s="183" t="s">
        <v>937</v>
      </c>
      <c r="EI36" s="183" t="s">
        <v>2841</v>
      </c>
      <c r="EJ36" s="183" t="s">
        <v>937</v>
      </c>
      <c r="EK36" s="183" t="s">
        <v>937</v>
      </c>
      <c r="EL36" s="183" t="s">
        <v>2841</v>
      </c>
      <c r="EM36" s="183" t="s">
        <v>937</v>
      </c>
      <c r="EN36" s="183" t="s">
        <v>937</v>
      </c>
      <c r="EO36" s="183" t="s">
        <v>2841</v>
      </c>
      <c r="EP36" s="183" t="s">
        <v>937</v>
      </c>
      <c r="EQ36" s="183" t="s">
        <v>937</v>
      </c>
      <c r="ER36" s="183" t="s">
        <v>2841</v>
      </c>
      <c r="ES36" s="183" t="s">
        <v>937</v>
      </c>
      <c r="ET36" s="183" t="s">
        <v>937</v>
      </c>
    </row>
    <row r="37" spans="1:150" x14ac:dyDescent="0.35">
      <c r="A37" s="1"/>
      <c r="B37" s="182" t="s">
        <v>3008</v>
      </c>
      <c r="C37" s="182" t="s">
        <v>113</v>
      </c>
      <c r="D37" s="182" t="s">
        <v>2993</v>
      </c>
      <c r="E37" s="182" t="s">
        <v>3009</v>
      </c>
      <c r="F37" s="182" t="s">
        <v>3010</v>
      </c>
      <c r="G37" s="183" t="s">
        <v>2841</v>
      </c>
      <c r="H37" s="183" t="s">
        <v>937</v>
      </c>
      <c r="I37" s="183" t="s">
        <v>937</v>
      </c>
      <c r="J37" s="183" t="s">
        <v>2841</v>
      </c>
      <c r="K37" s="183" t="s">
        <v>937</v>
      </c>
      <c r="L37" s="183" t="s">
        <v>937</v>
      </c>
      <c r="M37" s="183" t="s">
        <v>2841</v>
      </c>
      <c r="N37" s="183" t="s">
        <v>937</v>
      </c>
      <c r="O37" s="183" t="s">
        <v>937</v>
      </c>
      <c r="P37" s="183" t="s">
        <v>2841</v>
      </c>
      <c r="Q37" s="183" t="s">
        <v>937</v>
      </c>
      <c r="R37" s="183" t="s">
        <v>937</v>
      </c>
      <c r="S37" s="183" t="s">
        <v>2841</v>
      </c>
      <c r="T37" s="183" t="s">
        <v>937</v>
      </c>
      <c r="U37" s="183" t="s">
        <v>937</v>
      </c>
      <c r="V37" s="183" t="s">
        <v>2841</v>
      </c>
      <c r="W37" s="183" t="s">
        <v>937</v>
      </c>
      <c r="X37" s="183" t="s">
        <v>937</v>
      </c>
      <c r="Y37" s="183" t="s">
        <v>2841</v>
      </c>
      <c r="Z37" s="183" t="s">
        <v>937</v>
      </c>
      <c r="AA37" s="183" t="s">
        <v>937</v>
      </c>
      <c r="AB37" s="183" t="s">
        <v>2841</v>
      </c>
      <c r="AC37" s="183" t="s">
        <v>937</v>
      </c>
      <c r="AD37" s="183" t="s">
        <v>937</v>
      </c>
      <c r="AE37" s="183" t="s">
        <v>2841</v>
      </c>
      <c r="AF37" s="183" t="s">
        <v>937</v>
      </c>
      <c r="AG37" s="183" t="s">
        <v>937</v>
      </c>
      <c r="AH37" s="183" t="s">
        <v>2841</v>
      </c>
      <c r="AI37" s="183" t="s">
        <v>937</v>
      </c>
      <c r="AJ37" s="183" t="s">
        <v>937</v>
      </c>
      <c r="AK37" s="183" t="s">
        <v>2841</v>
      </c>
      <c r="AL37" s="183" t="s">
        <v>937</v>
      </c>
      <c r="AM37" s="183" t="s">
        <v>937</v>
      </c>
      <c r="AN37" s="183" t="s">
        <v>2841</v>
      </c>
      <c r="AO37" s="183" t="s">
        <v>937</v>
      </c>
      <c r="AP37" s="183" t="s">
        <v>937</v>
      </c>
      <c r="AQ37" s="183" t="s">
        <v>2841</v>
      </c>
      <c r="AR37" s="183" t="s">
        <v>937</v>
      </c>
      <c r="AS37" s="183" t="s">
        <v>937</v>
      </c>
      <c r="AT37" s="183" t="s">
        <v>2841</v>
      </c>
      <c r="AU37" s="183" t="s">
        <v>937</v>
      </c>
      <c r="AV37" s="183" t="s">
        <v>937</v>
      </c>
      <c r="AW37" s="183" t="s">
        <v>2841</v>
      </c>
      <c r="AX37" s="183" t="s">
        <v>937</v>
      </c>
      <c r="AY37" s="183" t="s">
        <v>937</v>
      </c>
      <c r="AZ37" s="183" t="s">
        <v>2841</v>
      </c>
      <c r="BA37" s="183" t="s">
        <v>937</v>
      </c>
      <c r="BB37" s="183" t="s">
        <v>937</v>
      </c>
      <c r="BC37" s="183" t="s">
        <v>2841</v>
      </c>
      <c r="BD37" s="183" t="s">
        <v>937</v>
      </c>
      <c r="BE37" s="183" t="s">
        <v>937</v>
      </c>
      <c r="BF37" s="183" t="s">
        <v>2841</v>
      </c>
      <c r="BG37" s="183" t="s">
        <v>937</v>
      </c>
      <c r="BH37" s="183" t="s">
        <v>937</v>
      </c>
      <c r="BI37" s="183" t="s">
        <v>2841</v>
      </c>
      <c r="BJ37" s="183" t="s">
        <v>937</v>
      </c>
      <c r="BK37" s="183" t="s">
        <v>937</v>
      </c>
      <c r="BL37" s="183" t="s">
        <v>2841</v>
      </c>
      <c r="BM37" s="183" t="s">
        <v>937</v>
      </c>
      <c r="BN37" s="183" t="s">
        <v>937</v>
      </c>
      <c r="BO37" s="183" t="s">
        <v>2841</v>
      </c>
      <c r="BP37" s="183" t="s">
        <v>937</v>
      </c>
      <c r="BQ37" s="183" t="s">
        <v>937</v>
      </c>
      <c r="BR37" s="183" t="s">
        <v>2841</v>
      </c>
      <c r="BS37" s="183" t="s">
        <v>937</v>
      </c>
      <c r="BT37" s="183" t="s">
        <v>937</v>
      </c>
      <c r="BU37" s="183" t="s">
        <v>2841</v>
      </c>
      <c r="BV37" s="183" t="s">
        <v>937</v>
      </c>
      <c r="BW37" s="183" t="s">
        <v>937</v>
      </c>
      <c r="BX37" s="183" t="s">
        <v>2841</v>
      </c>
      <c r="BY37" s="183" t="s">
        <v>937</v>
      </c>
      <c r="BZ37" s="183" t="s">
        <v>937</v>
      </c>
      <c r="CA37" s="183" t="s">
        <v>2841</v>
      </c>
      <c r="CB37" s="183" t="s">
        <v>937</v>
      </c>
      <c r="CC37" s="183" t="s">
        <v>937</v>
      </c>
      <c r="CD37" s="183" t="s">
        <v>2841</v>
      </c>
      <c r="CE37" s="183" t="s">
        <v>937</v>
      </c>
      <c r="CF37" s="183" t="s">
        <v>937</v>
      </c>
      <c r="CG37" s="183" t="s">
        <v>2841</v>
      </c>
      <c r="CH37" s="183" t="s">
        <v>937</v>
      </c>
      <c r="CI37" s="183" t="s">
        <v>937</v>
      </c>
      <c r="CJ37" s="183" t="s">
        <v>2841</v>
      </c>
      <c r="CK37" s="183" t="s">
        <v>937</v>
      </c>
      <c r="CL37" s="183" t="s">
        <v>937</v>
      </c>
      <c r="CM37" s="183" t="s">
        <v>2841</v>
      </c>
      <c r="CN37" s="183" t="s">
        <v>937</v>
      </c>
      <c r="CO37" s="183" t="s">
        <v>937</v>
      </c>
      <c r="CP37" s="183" t="s">
        <v>2841</v>
      </c>
      <c r="CQ37" s="183" t="s">
        <v>937</v>
      </c>
      <c r="CR37" s="183" t="s">
        <v>937</v>
      </c>
      <c r="CS37" s="183" t="s">
        <v>2841</v>
      </c>
      <c r="CT37" s="183" t="s">
        <v>937</v>
      </c>
      <c r="CU37" s="183" t="s">
        <v>937</v>
      </c>
      <c r="CV37" s="183" t="s">
        <v>2841</v>
      </c>
      <c r="CW37" s="183" t="s">
        <v>937</v>
      </c>
      <c r="CX37" s="183" t="s">
        <v>937</v>
      </c>
      <c r="CY37" s="183" t="s">
        <v>2841</v>
      </c>
      <c r="CZ37" s="183" t="s">
        <v>937</v>
      </c>
      <c r="DA37" s="183" t="s">
        <v>937</v>
      </c>
      <c r="DB37" s="183" t="s">
        <v>2841</v>
      </c>
      <c r="DC37" s="183" t="s">
        <v>937</v>
      </c>
      <c r="DD37" s="183" t="s">
        <v>937</v>
      </c>
      <c r="DE37" s="183" t="s">
        <v>2841</v>
      </c>
      <c r="DF37" s="183" t="s">
        <v>937</v>
      </c>
      <c r="DG37" s="183" t="s">
        <v>937</v>
      </c>
      <c r="DH37" s="183" t="s">
        <v>2841</v>
      </c>
      <c r="DI37" s="183" t="s">
        <v>937</v>
      </c>
      <c r="DJ37" s="183" t="s">
        <v>937</v>
      </c>
      <c r="DK37" s="183" t="s">
        <v>2841</v>
      </c>
      <c r="DL37" s="183" t="s">
        <v>937</v>
      </c>
      <c r="DM37" s="183" t="s">
        <v>937</v>
      </c>
      <c r="DN37" s="183" t="s">
        <v>2841</v>
      </c>
      <c r="DO37" s="183" t="s">
        <v>937</v>
      </c>
      <c r="DP37" s="183" t="s">
        <v>937</v>
      </c>
      <c r="DQ37" s="183" t="s">
        <v>2841</v>
      </c>
      <c r="DR37" s="183" t="s">
        <v>937</v>
      </c>
      <c r="DS37" s="183" t="s">
        <v>937</v>
      </c>
      <c r="DT37" s="183" t="s">
        <v>2841</v>
      </c>
      <c r="DU37" s="183" t="s">
        <v>937</v>
      </c>
      <c r="DV37" s="183" t="s">
        <v>937</v>
      </c>
      <c r="DW37" s="183" t="s">
        <v>2841</v>
      </c>
      <c r="DX37" s="183" t="s">
        <v>937</v>
      </c>
      <c r="DY37" s="183" t="s">
        <v>937</v>
      </c>
      <c r="DZ37" s="183" t="s">
        <v>2841</v>
      </c>
      <c r="EA37" s="183" t="s">
        <v>937</v>
      </c>
      <c r="EB37" s="183" t="s">
        <v>937</v>
      </c>
      <c r="EC37" s="183" t="s">
        <v>2841</v>
      </c>
      <c r="ED37" s="183" t="s">
        <v>937</v>
      </c>
      <c r="EE37" s="183" t="s">
        <v>937</v>
      </c>
      <c r="EF37" s="183" t="s">
        <v>2841</v>
      </c>
      <c r="EG37" s="183" t="s">
        <v>937</v>
      </c>
      <c r="EH37" s="183" t="s">
        <v>937</v>
      </c>
      <c r="EI37" s="183" t="s">
        <v>2841</v>
      </c>
      <c r="EJ37" s="183" t="s">
        <v>937</v>
      </c>
      <c r="EK37" s="183" t="s">
        <v>937</v>
      </c>
      <c r="EL37" s="183" t="s">
        <v>2841</v>
      </c>
      <c r="EM37" s="183" t="s">
        <v>937</v>
      </c>
      <c r="EN37" s="183" t="s">
        <v>937</v>
      </c>
      <c r="EO37" s="183" t="s">
        <v>2841</v>
      </c>
      <c r="EP37" s="183" t="s">
        <v>937</v>
      </c>
      <c r="EQ37" s="183" t="s">
        <v>937</v>
      </c>
      <c r="ER37" s="183" t="s">
        <v>2841</v>
      </c>
      <c r="ES37" s="183" t="s">
        <v>937</v>
      </c>
      <c r="ET37" s="183" t="s">
        <v>937</v>
      </c>
    </row>
    <row r="38" spans="1:150" x14ac:dyDescent="0.35">
      <c r="A38" s="1"/>
      <c r="B38" s="182" t="s">
        <v>3011</v>
      </c>
      <c r="C38" s="182" t="s">
        <v>113</v>
      </c>
      <c r="D38" s="182" t="s">
        <v>2993</v>
      </c>
      <c r="E38" s="182" t="s">
        <v>3012</v>
      </c>
      <c r="F38" s="182" t="s">
        <v>3013</v>
      </c>
      <c r="G38" s="183" t="s">
        <v>2841</v>
      </c>
      <c r="H38" s="183" t="s">
        <v>937</v>
      </c>
      <c r="I38" s="183" t="s">
        <v>937</v>
      </c>
      <c r="J38" s="183" t="s">
        <v>2841</v>
      </c>
      <c r="K38" s="183" t="s">
        <v>937</v>
      </c>
      <c r="L38" s="183" t="s">
        <v>937</v>
      </c>
      <c r="M38" s="183" t="s">
        <v>2841</v>
      </c>
      <c r="N38" s="183" t="s">
        <v>937</v>
      </c>
      <c r="O38" s="183" t="s">
        <v>937</v>
      </c>
      <c r="P38" s="183" t="s">
        <v>2841</v>
      </c>
      <c r="Q38" s="183" t="s">
        <v>937</v>
      </c>
      <c r="R38" s="183" t="s">
        <v>937</v>
      </c>
      <c r="S38" s="183" t="s">
        <v>2841</v>
      </c>
      <c r="T38" s="183" t="s">
        <v>937</v>
      </c>
      <c r="U38" s="183" t="s">
        <v>937</v>
      </c>
      <c r="V38" s="183" t="s">
        <v>2841</v>
      </c>
      <c r="W38" s="183" t="s">
        <v>937</v>
      </c>
      <c r="X38" s="183" t="s">
        <v>937</v>
      </c>
      <c r="Y38" s="183" t="s">
        <v>2841</v>
      </c>
      <c r="Z38" s="183" t="s">
        <v>937</v>
      </c>
      <c r="AA38" s="183" t="s">
        <v>937</v>
      </c>
      <c r="AB38" s="183" t="s">
        <v>2841</v>
      </c>
      <c r="AC38" s="183" t="s">
        <v>937</v>
      </c>
      <c r="AD38" s="183" t="s">
        <v>937</v>
      </c>
      <c r="AE38" s="183" t="s">
        <v>2841</v>
      </c>
      <c r="AF38" s="183" t="s">
        <v>937</v>
      </c>
      <c r="AG38" s="183" t="s">
        <v>937</v>
      </c>
      <c r="AH38" s="183" t="s">
        <v>2841</v>
      </c>
      <c r="AI38" s="183" t="s">
        <v>937</v>
      </c>
      <c r="AJ38" s="183" t="s">
        <v>937</v>
      </c>
      <c r="AK38" s="183" t="s">
        <v>2841</v>
      </c>
      <c r="AL38" s="183" t="s">
        <v>937</v>
      </c>
      <c r="AM38" s="183" t="s">
        <v>937</v>
      </c>
      <c r="AN38" s="183" t="s">
        <v>2841</v>
      </c>
      <c r="AO38" s="183" t="s">
        <v>937</v>
      </c>
      <c r="AP38" s="183" t="s">
        <v>937</v>
      </c>
      <c r="AQ38" s="183" t="s">
        <v>2841</v>
      </c>
      <c r="AR38" s="183" t="s">
        <v>937</v>
      </c>
      <c r="AS38" s="183" t="s">
        <v>937</v>
      </c>
      <c r="AT38" s="183" t="s">
        <v>2841</v>
      </c>
      <c r="AU38" s="183" t="s">
        <v>937</v>
      </c>
      <c r="AV38" s="183" t="s">
        <v>937</v>
      </c>
      <c r="AW38" s="183" t="s">
        <v>2841</v>
      </c>
      <c r="AX38" s="183" t="s">
        <v>937</v>
      </c>
      <c r="AY38" s="183" t="s">
        <v>937</v>
      </c>
      <c r="AZ38" s="183" t="s">
        <v>2841</v>
      </c>
      <c r="BA38" s="183" t="s">
        <v>937</v>
      </c>
      <c r="BB38" s="183" t="s">
        <v>937</v>
      </c>
      <c r="BC38" s="183" t="s">
        <v>2841</v>
      </c>
      <c r="BD38" s="183" t="s">
        <v>937</v>
      </c>
      <c r="BE38" s="183" t="s">
        <v>937</v>
      </c>
      <c r="BF38" s="183" t="s">
        <v>2841</v>
      </c>
      <c r="BG38" s="183" t="s">
        <v>937</v>
      </c>
      <c r="BH38" s="183" t="s">
        <v>937</v>
      </c>
      <c r="BI38" s="183" t="s">
        <v>2841</v>
      </c>
      <c r="BJ38" s="183" t="s">
        <v>937</v>
      </c>
      <c r="BK38" s="183" t="s">
        <v>937</v>
      </c>
      <c r="BL38" s="183" t="s">
        <v>2841</v>
      </c>
      <c r="BM38" s="183" t="s">
        <v>937</v>
      </c>
      <c r="BN38" s="183" t="s">
        <v>937</v>
      </c>
      <c r="BO38" s="183" t="s">
        <v>2841</v>
      </c>
      <c r="BP38" s="183" t="s">
        <v>937</v>
      </c>
      <c r="BQ38" s="183" t="s">
        <v>937</v>
      </c>
      <c r="BR38" s="183" t="s">
        <v>2841</v>
      </c>
      <c r="BS38" s="183" t="s">
        <v>937</v>
      </c>
      <c r="BT38" s="183" t="s">
        <v>937</v>
      </c>
      <c r="BU38" s="183" t="s">
        <v>2841</v>
      </c>
      <c r="BV38" s="183" t="s">
        <v>937</v>
      </c>
      <c r="BW38" s="183" t="s">
        <v>937</v>
      </c>
      <c r="BX38" s="183" t="s">
        <v>2841</v>
      </c>
      <c r="BY38" s="183" t="s">
        <v>937</v>
      </c>
      <c r="BZ38" s="183" t="s">
        <v>937</v>
      </c>
      <c r="CA38" s="183" t="s">
        <v>2841</v>
      </c>
      <c r="CB38" s="183" t="s">
        <v>937</v>
      </c>
      <c r="CC38" s="183" t="s">
        <v>937</v>
      </c>
      <c r="CD38" s="183" t="s">
        <v>2841</v>
      </c>
      <c r="CE38" s="183" t="s">
        <v>937</v>
      </c>
      <c r="CF38" s="183" t="s">
        <v>937</v>
      </c>
      <c r="CG38" s="183" t="s">
        <v>2841</v>
      </c>
      <c r="CH38" s="183" t="s">
        <v>937</v>
      </c>
      <c r="CI38" s="183" t="s">
        <v>937</v>
      </c>
      <c r="CJ38" s="183" t="s">
        <v>2841</v>
      </c>
      <c r="CK38" s="183" t="s">
        <v>937</v>
      </c>
      <c r="CL38" s="183" t="s">
        <v>937</v>
      </c>
      <c r="CM38" s="183" t="s">
        <v>2841</v>
      </c>
      <c r="CN38" s="183" t="s">
        <v>937</v>
      </c>
      <c r="CO38" s="183" t="s">
        <v>937</v>
      </c>
      <c r="CP38" s="183" t="s">
        <v>2841</v>
      </c>
      <c r="CQ38" s="183" t="s">
        <v>937</v>
      </c>
      <c r="CR38" s="183" t="s">
        <v>937</v>
      </c>
      <c r="CS38" s="183" t="s">
        <v>2841</v>
      </c>
      <c r="CT38" s="183" t="s">
        <v>937</v>
      </c>
      <c r="CU38" s="183" t="s">
        <v>937</v>
      </c>
      <c r="CV38" s="183" t="s">
        <v>2841</v>
      </c>
      <c r="CW38" s="183" t="s">
        <v>937</v>
      </c>
      <c r="CX38" s="183" t="s">
        <v>937</v>
      </c>
      <c r="CY38" s="183" t="s">
        <v>2841</v>
      </c>
      <c r="CZ38" s="183" t="s">
        <v>937</v>
      </c>
      <c r="DA38" s="183" t="s">
        <v>937</v>
      </c>
      <c r="DB38" s="183" t="s">
        <v>2841</v>
      </c>
      <c r="DC38" s="183" t="s">
        <v>937</v>
      </c>
      <c r="DD38" s="183" t="s">
        <v>937</v>
      </c>
      <c r="DE38" s="183" t="s">
        <v>2841</v>
      </c>
      <c r="DF38" s="183" t="s">
        <v>937</v>
      </c>
      <c r="DG38" s="183" t="s">
        <v>937</v>
      </c>
      <c r="DH38" s="183" t="s">
        <v>2841</v>
      </c>
      <c r="DI38" s="183" t="s">
        <v>937</v>
      </c>
      <c r="DJ38" s="183" t="s">
        <v>937</v>
      </c>
      <c r="DK38" s="183" t="s">
        <v>2841</v>
      </c>
      <c r="DL38" s="183" t="s">
        <v>937</v>
      </c>
      <c r="DM38" s="183" t="s">
        <v>937</v>
      </c>
      <c r="DN38" s="183" t="s">
        <v>2841</v>
      </c>
      <c r="DO38" s="183" t="s">
        <v>937</v>
      </c>
      <c r="DP38" s="183" t="s">
        <v>937</v>
      </c>
      <c r="DQ38" s="183" t="s">
        <v>2841</v>
      </c>
      <c r="DR38" s="183" t="s">
        <v>937</v>
      </c>
      <c r="DS38" s="183" t="s">
        <v>937</v>
      </c>
      <c r="DT38" s="183" t="s">
        <v>2841</v>
      </c>
      <c r="DU38" s="183" t="s">
        <v>937</v>
      </c>
      <c r="DV38" s="183" t="s">
        <v>937</v>
      </c>
      <c r="DW38" s="183" t="s">
        <v>2841</v>
      </c>
      <c r="DX38" s="183" t="s">
        <v>937</v>
      </c>
      <c r="DY38" s="183" t="s">
        <v>937</v>
      </c>
      <c r="DZ38" s="183" t="s">
        <v>2841</v>
      </c>
      <c r="EA38" s="183" t="s">
        <v>937</v>
      </c>
      <c r="EB38" s="183" t="s">
        <v>937</v>
      </c>
      <c r="EC38" s="183" t="s">
        <v>2841</v>
      </c>
      <c r="ED38" s="183" t="s">
        <v>937</v>
      </c>
      <c r="EE38" s="183" t="s">
        <v>937</v>
      </c>
      <c r="EF38" s="183" t="s">
        <v>2841</v>
      </c>
      <c r="EG38" s="183" t="s">
        <v>937</v>
      </c>
      <c r="EH38" s="183" t="s">
        <v>937</v>
      </c>
      <c r="EI38" s="183" t="s">
        <v>2841</v>
      </c>
      <c r="EJ38" s="183" t="s">
        <v>937</v>
      </c>
      <c r="EK38" s="183" t="s">
        <v>937</v>
      </c>
      <c r="EL38" s="183" t="s">
        <v>2841</v>
      </c>
      <c r="EM38" s="183" t="s">
        <v>937</v>
      </c>
      <c r="EN38" s="183" t="s">
        <v>937</v>
      </c>
      <c r="EO38" s="183" t="s">
        <v>2841</v>
      </c>
      <c r="EP38" s="183" t="s">
        <v>937</v>
      </c>
      <c r="EQ38" s="183" t="s">
        <v>937</v>
      </c>
      <c r="ER38" s="183" t="s">
        <v>2841</v>
      </c>
      <c r="ES38" s="183" t="s">
        <v>937</v>
      </c>
      <c r="ET38" s="183" t="s">
        <v>937</v>
      </c>
    </row>
    <row r="39" spans="1:150" x14ac:dyDescent="0.35">
      <c r="A39" s="1"/>
      <c r="B39" s="181" t="s">
        <v>3014</v>
      </c>
      <c r="C39" s="181" t="s">
        <v>113</v>
      </c>
      <c r="D39" s="181" t="s">
        <v>119</v>
      </c>
      <c r="E39" s="181" t="s">
        <v>3015</v>
      </c>
      <c r="F39" s="181" t="s">
        <v>3016</v>
      </c>
      <c r="G39" s="181" t="s">
        <v>2841</v>
      </c>
      <c r="H39" s="181" t="s">
        <v>2733</v>
      </c>
      <c r="I39" s="181" t="s">
        <v>2733</v>
      </c>
      <c r="J39" s="181" t="s">
        <v>2841</v>
      </c>
      <c r="K39" s="181" t="s">
        <v>2733</v>
      </c>
      <c r="L39" s="181" t="s">
        <v>2733</v>
      </c>
      <c r="M39" s="181" t="s">
        <v>2841</v>
      </c>
      <c r="N39" s="181" t="s">
        <v>2733</v>
      </c>
      <c r="O39" s="181" t="s">
        <v>2733</v>
      </c>
      <c r="P39" s="181" t="s">
        <v>2841</v>
      </c>
      <c r="Q39" s="181" t="s">
        <v>2733</v>
      </c>
      <c r="R39" s="181" t="s">
        <v>2733</v>
      </c>
      <c r="S39" s="181" t="s">
        <v>2841</v>
      </c>
      <c r="T39" s="181" t="s">
        <v>2733</v>
      </c>
      <c r="U39" s="181" t="s">
        <v>2733</v>
      </c>
      <c r="V39" s="181" t="s">
        <v>2841</v>
      </c>
      <c r="W39" s="181" t="s">
        <v>2733</v>
      </c>
      <c r="X39" s="181" t="s">
        <v>2733</v>
      </c>
      <c r="Y39" s="181" t="s">
        <v>2841</v>
      </c>
      <c r="Z39" s="181" t="s">
        <v>2733</v>
      </c>
      <c r="AA39" s="181" t="s">
        <v>2733</v>
      </c>
      <c r="AB39" s="181" t="s">
        <v>2841</v>
      </c>
      <c r="AC39" s="181" t="s">
        <v>2733</v>
      </c>
      <c r="AD39" s="181" t="s">
        <v>2733</v>
      </c>
      <c r="AE39" s="181" t="s">
        <v>2841</v>
      </c>
      <c r="AF39" s="181" t="s">
        <v>2733</v>
      </c>
      <c r="AG39" s="181" t="s">
        <v>2733</v>
      </c>
      <c r="AH39" s="181" t="s">
        <v>2841</v>
      </c>
      <c r="AI39" s="181" t="s">
        <v>2733</v>
      </c>
      <c r="AJ39" s="181" t="s">
        <v>2733</v>
      </c>
      <c r="AK39" s="181" t="s">
        <v>2841</v>
      </c>
      <c r="AL39" s="181" t="s">
        <v>2733</v>
      </c>
      <c r="AM39" s="181" t="s">
        <v>2733</v>
      </c>
      <c r="AN39" s="181" t="s">
        <v>2841</v>
      </c>
      <c r="AO39" s="181" t="s">
        <v>2733</v>
      </c>
      <c r="AP39" s="181" t="s">
        <v>2733</v>
      </c>
      <c r="AQ39" s="181" t="s">
        <v>2841</v>
      </c>
      <c r="AR39" s="181" t="s">
        <v>2733</v>
      </c>
      <c r="AS39" s="181" t="s">
        <v>2733</v>
      </c>
      <c r="AT39" s="181" t="s">
        <v>2841</v>
      </c>
      <c r="AU39" s="181" t="s">
        <v>2733</v>
      </c>
      <c r="AV39" s="181" t="s">
        <v>2733</v>
      </c>
      <c r="AW39" s="181" t="s">
        <v>2841</v>
      </c>
      <c r="AX39" s="181" t="s">
        <v>2733</v>
      </c>
      <c r="AY39" s="181" t="s">
        <v>2733</v>
      </c>
      <c r="AZ39" s="181" t="s">
        <v>2841</v>
      </c>
      <c r="BA39" s="181" t="s">
        <v>2733</v>
      </c>
      <c r="BB39" s="181" t="s">
        <v>2733</v>
      </c>
      <c r="BC39" s="181" t="s">
        <v>2841</v>
      </c>
      <c r="BD39" s="181" t="s">
        <v>2733</v>
      </c>
      <c r="BE39" s="181" t="s">
        <v>2733</v>
      </c>
      <c r="BF39" s="181" t="s">
        <v>2841</v>
      </c>
      <c r="BG39" s="181" t="s">
        <v>2733</v>
      </c>
      <c r="BH39" s="181" t="s">
        <v>2733</v>
      </c>
      <c r="BI39" s="181" t="s">
        <v>2841</v>
      </c>
      <c r="BJ39" s="181" t="s">
        <v>2733</v>
      </c>
      <c r="BK39" s="181" t="s">
        <v>2733</v>
      </c>
      <c r="BL39" s="181" t="s">
        <v>2841</v>
      </c>
      <c r="BM39" s="181" t="s">
        <v>2733</v>
      </c>
      <c r="BN39" s="181" t="s">
        <v>2733</v>
      </c>
      <c r="BO39" s="181" t="s">
        <v>2841</v>
      </c>
      <c r="BP39" s="181" t="s">
        <v>2733</v>
      </c>
      <c r="BQ39" s="181" t="s">
        <v>2733</v>
      </c>
      <c r="BR39" s="181" t="s">
        <v>2841</v>
      </c>
      <c r="BS39" s="181" t="s">
        <v>2733</v>
      </c>
      <c r="BT39" s="181" t="s">
        <v>2733</v>
      </c>
      <c r="BU39" s="181" t="s">
        <v>2841</v>
      </c>
      <c r="BV39" s="181" t="s">
        <v>2733</v>
      </c>
      <c r="BW39" s="181" t="s">
        <v>2733</v>
      </c>
      <c r="BX39" s="181" t="s">
        <v>2841</v>
      </c>
      <c r="BY39" s="181" t="s">
        <v>2733</v>
      </c>
      <c r="BZ39" s="181" t="s">
        <v>2733</v>
      </c>
      <c r="CA39" s="181" t="s">
        <v>2841</v>
      </c>
      <c r="CB39" s="181" t="s">
        <v>2733</v>
      </c>
      <c r="CC39" s="181" t="s">
        <v>2733</v>
      </c>
      <c r="CD39" s="181" t="s">
        <v>2841</v>
      </c>
      <c r="CE39" s="181" t="s">
        <v>2733</v>
      </c>
      <c r="CF39" s="181" t="s">
        <v>2733</v>
      </c>
      <c r="CG39" s="181" t="s">
        <v>2841</v>
      </c>
      <c r="CH39" s="181" t="s">
        <v>2733</v>
      </c>
      <c r="CI39" s="181" t="s">
        <v>2733</v>
      </c>
      <c r="CJ39" s="181" t="s">
        <v>2841</v>
      </c>
      <c r="CK39" s="181" t="s">
        <v>2733</v>
      </c>
      <c r="CL39" s="181" t="s">
        <v>2733</v>
      </c>
      <c r="CM39" s="181" t="s">
        <v>2841</v>
      </c>
      <c r="CN39" s="181" t="s">
        <v>2733</v>
      </c>
      <c r="CO39" s="181" t="s">
        <v>2733</v>
      </c>
      <c r="CP39" s="181" t="s">
        <v>2841</v>
      </c>
      <c r="CQ39" s="181" t="s">
        <v>2733</v>
      </c>
      <c r="CR39" s="181" t="s">
        <v>2733</v>
      </c>
      <c r="CS39" s="181" t="s">
        <v>2841</v>
      </c>
      <c r="CT39" s="181" t="s">
        <v>2733</v>
      </c>
      <c r="CU39" s="181" t="s">
        <v>2733</v>
      </c>
      <c r="CV39" s="181" t="s">
        <v>2841</v>
      </c>
      <c r="CW39" s="181" t="s">
        <v>2733</v>
      </c>
      <c r="CX39" s="181" t="s">
        <v>2733</v>
      </c>
      <c r="CY39" s="181" t="s">
        <v>2841</v>
      </c>
      <c r="CZ39" s="181" t="s">
        <v>2733</v>
      </c>
      <c r="DA39" s="181" t="s">
        <v>2733</v>
      </c>
      <c r="DB39" s="181" t="s">
        <v>2841</v>
      </c>
      <c r="DC39" s="181" t="s">
        <v>2733</v>
      </c>
      <c r="DD39" s="181" t="s">
        <v>2733</v>
      </c>
      <c r="DE39" s="181" t="s">
        <v>2841</v>
      </c>
      <c r="DF39" s="181" t="s">
        <v>2733</v>
      </c>
      <c r="DG39" s="181" t="s">
        <v>2733</v>
      </c>
      <c r="DH39" s="181" t="s">
        <v>2841</v>
      </c>
      <c r="DI39" s="181" t="s">
        <v>2733</v>
      </c>
      <c r="DJ39" s="181" t="s">
        <v>2733</v>
      </c>
      <c r="DK39" s="181" t="s">
        <v>2841</v>
      </c>
      <c r="DL39" s="181" t="s">
        <v>2733</v>
      </c>
      <c r="DM39" s="181" t="s">
        <v>2733</v>
      </c>
      <c r="DN39" s="181" t="s">
        <v>2841</v>
      </c>
      <c r="DO39" s="181" t="s">
        <v>2733</v>
      </c>
      <c r="DP39" s="181" t="s">
        <v>2733</v>
      </c>
      <c r="DQ39" s="181" t="s">
        <v>2841</v>
      </c>
      <c r="DR39" s="181" t="s">
        <v>2733</v>
      </c>
      <c r="DS39" s="181" t="s">
        <v>2733</v>
      </c>
      <c r="DT39" s="181" t="s">
        <v>2841</v>
      </c>
      <c r="DU39" s="181" t="s">
        <v>2733</v>
      </c>
      <c r="DV39" s="181" t="s">
        <v>2733</v>
      </c>
      <c r="DW39" s="181" t="s">
        <v>2841</v>
      </c>
      <c r="DX39" s="181" t="s">
        <v>2733</v>
      </c>
      <c r="DY39" s="181" t="s">
        <v>2733</v>
      </c>
      <c r="DZ39" s="181" t="s">
        <v>2841</v>
      </c>
      <c r="EA39" s="181" t="s">
        <v>2733</v>
      </c>
      <c r="EB39" s="181" t="s">
        <v>2733</v>
      </c>
      <c r="EC39" s="181" t="s">
        <v>2841</v>
      </c>
      <c r="ED39" s="181" t="s">
        <v>2733</v>
      </c>
      <c r="EE39" s="181" t="s">
        <v>2733</v>
      </c>
      <c r="EF39" s="181" t="s">
        <v>2841</v>
      </c>
      <c r="EG39" s="181" t="s">
        <v>2733</v>
      </c>
      <c r="EH39" s="181" t="s">
        <v>2733</v>
      </c>
      <c r="EI39" s="181" t="s">
        <v>2841</v>
      </c>
      <c r="EJ39" s="181" t="s">
        <v>2733</v>
      </c>
      <c r="EK39" s="181" t="s">
        <v>2733</v>
      </c>
      <c r="EL39" s="181" t="s">
        <v>2841</v>
      </c>
      <c r="EM39" s="181" t="s">
        <v>2733</v>
      </c>
      <c r="EN39" s="181" t="s">
        <v>2733</v>
      </c>
      <c r="EO39" s="181" t="s">
        <v>2841</v>
      </c>
      <c r="EP39" s="181" t="s">
        <v>2733</v>
      </c>
      <c r="EQ39" s="181" t="s">
        <v>2733</v>
      </c>
      <c r="ER39" s="181" t="s">
        <v>2841</v>
      </c>
      <c r="ES39" s="181" t="s">
        <v>2733</v>
      </c>
      <c r="ET39" s="181" t="s">
        <v>2733</v>
      </c>
    </row>
    <row r="40" spans="1:150" x14ac:dyDescent="0.35">
      <c r="A40" s="1"/>
      <c r="B40" s="182" t="s">
        <v>3017</v>
      </c>
      <c r="C40" s="182" t="s">
        <v>113</v>
      </c>
      <c r="D40" s="182" t="s">
        <v>119</v>
      </c>
      <c r="E40" s="182" t="s">
        <v>3018</v>
      </c>
      <c r="F40" s="182" t="s">
        <v>3019</v>
      </c>
      <c r="G40" s="183" t="s">
        <v>2841</v>
      </c>
      <c r="H40" s="183" t="s">
        <v>2733</v>
      </c>
      <c r="I40" s="183" t="s">
        <v>2733</v>
      </c>
      <c r="J40" s="183" t="s">
        <v>2841</v>
      </c>
      <c r="K40" s="183" t="s">
        <v>2733</v>
      </c>
      <c r="L40" s="183" t="s">
        <v>2733</v>
      </c>
      <c r="M40" s="183" t="s">
        <v>2841</v>
      </c>
      <c r="N40" s="183" t="s">
        <v>2733</v>
      </c>
      <c r="O40" s="183" t="s">
        <v>2733</v>
      </c>
      <c r="P40" s="183" t="s">
        <v>2841</v>
      </c>
      <c r="Q40" s="183" t="s">
        <v>2733</v>
      </c>
      <c r="R40" s="183" t="s">
        <v>2733</v>
      </c>
      <c r="S40" s="183" t="s">
        <v>2841</v>
      </c>
      <c r="T40" s="183" t="s">
        <v>2733</v>
      </c>
      <c r="U40" s="183" t="s">
        <v>2733</v>
      </c>
      <c r="V40" s="183" t="s">
        <v>2841</v>
      </c>
      <c r="W40" s="183" t="s">
        <v>2733</v>
      </c>
      <c r="X40" s="183" t="s">
        <v>2733</v>
      </c>
      <c r="Y40" s="183" t="s">
        <v>2841</v>
      </c>
      <c r="Z40" s="183" t="s">
        <v>2733</v>
      </c>
      <c r="AA40" s="183" t="s">
        <v>2733</v>
      </c>
      <c r="AB40" s="183" t="s">
        <v>2841</v>
      </c>
      <c r="AC40" s="183" t="s">
        <v>2733</v>
      </c>
      <c r="AD40" s="183" t="s">
        <v>2733</v>
      </c>
      <c r="AE40" s="183" t="s">
        <v>2841</v>
      </c>
      <c r="AF40" s="183" t="s">
        <v>2733</v>
      </c>
      <c r="AG40" s="183" t="s">
        <v>2733</v>
      </c>
      <c r="AH40" s="183" t="s">
        <v>2841</v>
      </c>
      <c r="AI40" s="183" t="s">
        <v>2733</v>
      </c>
      <c r="AJ40" s="183" t="s">
        <v>2733</v>
      </c>
      <c r="AK40" s="183" t="s">
        <v>2841</v>
      </c>
      <c r="AL40" s="183" t="s">
        <v>2733</v>
      </c>
      <c r="AM40" s="183" t="s">
        <v>2733</v>
      </c>
      <c r="AN40" s="183" t="s">
        <v>2841</v>
      </c>
      <c r="AO40" s="183" t="s">
        <v>2733</v>
      </c>
      <c r="AP40" s="183" t="s">
        <v>2733</v>
      </c>
      <c r="AQ40" s="183" t="s">
        <v>2841</v>
      </c>
      <c r="AR40" s="183" t="s">
        <v>2733</v>
      </c>
      <c r="AS40" s="183" t="s">
        <v>2733</v>
      </c>
      <c r="AT40" s="183" t="s">
        <v>2841</v>
      </c>
      <c r="AU40" s="183" t="s">
        <v>2733</v>
      </c>
      <c r="AV40" s="183" t="s">
        <v>2733</v>
      </c>
      <c r="AW40" s="183" t="s">
        <v>2841</v>
      </c>
      <c r="AX40" s="183" t="s">
        <v>2733</v>
      </c>
      <c r="AY40" s="183" t="s">
        <v>2733</v>
      </c>
      <c r="AZ40" s="183" t="s">
        <v>2841</v>
      </c>
      <c r="BA40" s="183" t="s">
        <v>2733</v>
      </c>
      <c r="BB40" s="183" t="s">
        <v>2733</v>
      </c>
      <c r="BC40" s="183" t="s">
        <v>2841</v>
      </c>
      <c r="BD40" s="183" t="s">
        <v>2733</v>
      </c>
      <c r="BE40" s="183" t="s">
        <v>2733</v>
      </c>
      <c r="BF40" s="183" t="s">
        <v>2841</v>
      </c>
      <c r="BG40" s="183" t="s">
        <v>2733</v>
      </c>
      <c r="BH40" s="183" t="s">
        <v>2733</v>
      </c>
      <c r="BI40" s="183" t="s">
        <v>2841</v>
      </c>
      <c r="BJ40" s="183" t="s">
        <v>2733</v>
      </c>
      <c r="BK40" s="183" t="s">
        <v>2733</v>
      </c>
      <c r="BL40" s="183" t="s">
        <v>2841</v>
      </c>
      <c r="BM40" s="183" t="s">
        <v>2733</v>
      </c>
      <c r="BN40" s="183" t="s">
        <v>2733</v>
      </c>
      <c r="BO40" s="183" t="s">
        <v>2841</v>
      </c>
      <c r="BP40" s="183" t="s">
        <v>2733</v>
      </c>
      <c r="BQ40" s="183" t="s">
        <v>2733</v>
      </c>
      <c r="BR40" s="183" t="s">
        <v>2841</v>
      </c>
      <c r="BS40" s="183" t="s">
        <v>2733</v>
      </c>
      <c r="BT40" s="183" t="s">
        <v>2733</v>
      </c>
      <c r="BU40" s="183" t="s">
        <v>2841</v>
      </c>
      <c r="BV40" s="183" t="s">
        <v>2733</v>
      </c>
      <c r="BW40" s="183" t="s">
        <v>2733</v>
      </c>
      <c r="BX40" s="183" t="s">
        <v>2841</v>
      </c>
      <c r="BY40" s="183" t="s">
        <v>2733</v>
      </c>
      <c r="BZ40" s="183" t="s">
        <v>2733</v>
      </c>
      <c r="CA40" s="183" t="s">
        <v>2841</v>
      </c>
      <c r="CB40" s="183" t="s">
        <v>2733</v>
      </c>
      <c r="CC40" s="183" t="s">
        <v>2733</v>
      </c>
      <c r="CD40" s="183" t="s">
        <v>2841</v>
      </c>
      <c r="CE40" s="183" t="s">
        <v>2733</v>
      </c>
      <c r="CF40" s="183" t="s">
        <v>2733</v>
      </c>
      <c r="CG40" s="183" t="s">
        <v>2841</v>
      </c>
      <c r="CH40" s="183" t="s">
        <v>2733</v>
      </c>
      <c r="CI40" s="183" t="s">
        <v>2733</v>
      </c>
      <c r="CJ40" s="183" t="s">
        <v>2841</v>
      </c>
      <c r="CK40" s="183" t="s">
        <v>2733</v>
      </c>
      <c r="CL40" s="183" t="s">
        <v>2733</v>
      </c>
      <c r="CM40" s="183" t="s">
        <v>2841</v>
      </c>
      <c r="CN40" s="183" t="s">
        <v>2733</v>
      </c>
      <c r="CO40" s="183" t="s">
        <v>2733</v>
      </c>
      <c r="CP40" s="183" t="s">
        <v>2841</v>
      </c>
      <c r="CQ40" s="183" t="s">
        <v>2733</v>
      </c>
      <c r="CR40" s="183" t="s">
        <v>2733</v>
      </c>
      <c r="CS40" s="183" t="s">
        <v>2841</v>
      </c>
      <c r="CT40" s="183" t="s">
        <v>2733</v>
      </c>
      <c r="CU40" s="183" t="s">
        <v>2733</v>
      </c>
      <c r="CV40" s="183" t="s">
        <v>2841</v>
      </c>
      <c r="CW40" s="183" t="s">
        <v>2733</v>
      </c>
      <c r="CX40" s="183" t="s">
        <v>2733</v>
      </c>
      <c r="CY40" s="183" t="s">
        <v>2841</v>
      </c>
      <c r="CZ40" s="183" t="s">
        <v>2733</v>
      </c>
      <c r="DA40" s="183" t="s">
        <v>2733</v>
      </c>
      <c r="DB40" s="183" t="s">
        <v>2841</v>
      </c>
      <c r="DC40" s="183" t="s">
        <v>2733</v>
      </c>
      <c r="DD40" s="183" t="s">
        <v>2733</v>
      </c>
      <c r="DE40" s="183" t="s">
        <v>2841</v>
      </c>
      <c r="DF40" s="183" t="s">
        <v>2733</v>
      </c>
      <c r="DG40" s="183" t="s">
        <v>2733</v>
      </c>
      <c r="DH40" s="183" t="s">
        <v>2841</v>
      </c>
      <c r="DI40" s="183" t="s">
        <v>2733</v>
      </c>
      <c r="DJ40" s="183" t="s">
        <v>2733</v>
      </c>
      <c r="DK40" s="183" t="s">
        <v>2841</v>
      </c>
      <c r="DL40" s="183" t="s">
        <v>2733</v>
      </c>
      <c r="DM40" s="183" t="s">
        <v>2733</v>
      </c>
      <c r="DN40" s="183" t="s">
        <v>2841</v>
      </c>
      <c r="DO40" s="183" t="s">
        <v>2733</v>
      </c>
      <c r="DP40" s="183" t="s">
        <v>2733</v>
      </c>
      <c r="DQ40" s="183" t="s">
        <v>2841</v>
      </c>
      <c r="DR40" s="183" t="s">
        <v>2733</v>
      </c>
      <c r="DS40" s="183" t="s">
        <v>2733</v>
      </c>
      <c r="DT40" s="183" t="s">
        <v>2841</v>
      </c>
      <c r="DU40" s="183" t="s">
        <v>2733</v>
      </c>
      <c r="DV40" s="183" t="s">
        <v>2733</v>
      </c>
      <c r="DW40" s="183" t="s">
        <v>2841</v>
      </c>
      <c r="DX40" s="183" t="s">
        <v>2733</v>
      </c>
      <c r="DY40" s="183" t="s">
        <v>2733</v>
      </c>
      <c r="DZ40" s="183" t="s">
        <v>2841</v>
      </c>
      <c r="EA40" s="183" t="s">
        <v>2733</v>
      </c>
      <c r="EB40" s="183" t="s">
        <v>2733</v>
      </c>
      <c r="EC40" s="183" t="s">
        <v>2841</v>
      </c>
      <c r="ED40" s="183" t="s">
        <v>2733</v>
      </c>
      <c r="EE40" s="183" t="s">
        <v>2733</v>
      </c>
      <c r="EF40" s="183" t="s">
        <v>2841</v>
      </c>
      <c r="EG40" s="183" t="s">
        <v>2733</v>
      </c>
      <c r="EH40" s="183" t="s">
        <v>2733</v>
      </c>
      <c r="EI40" s="183" t="s">
        <v>2841</v>
      </c>
      <c r="EJ40" s="183" t="s">
        <v>2733</v>
      </c>
      <c r="EK40" s="183" t="s">
        <v>2733</v>
      </c>
      <c r="EL40" s="183" t="s">
        <v>2841</v>
      </c>
      <c r="EM40" s="183" t="s">
        <v>2733</v>
      </c>
      <c r="EN40" s="183" t="s">
        <v>2733</v>
      </c>
      <c r="EO40" s="183" t="s">
        <v>2841</v>
      </c>
      <c r="EP40" s="183" t="s">
        <v>2733</v>
      </c>
      <c r="EQ40" s="183" t="s">
        <v>2733</v>
      </c>
      <c r="ER40" s="183" t="s">
        <v>2841</v>
      </c>
      <c r="ES40" s="183" t="s">
        <v>2733</v>
      </c>
      <c r="ET40" s="183" t="s">
        <v>2733</v>
      </c>
    </row>
    <row r="41" spans="1:150" x14ac:dyDescent="0.35">
      <c r="A41" s="1"/>
      <c r="B41" s="182" t="s">
        <v>3020</v>
      </c>
      <c r="C41" s="182" t="s">
        <v>113</v>
      </c>
      <c r="D41" s="182" t="s">
        <v>119</v>
      </c>
      <c r="E41" s="182" t="s">
        <v>3021</v>
      </c>
      <c r="F41" s="182" t="s">
        <v>3022</v>
      </c>
      <c r="G41" s="183" t="s">
        <v>2841</v>
      </c>
      <c r="H41" s="183" t="s">
        <v>2733</v>
      </c>
      <c r="I41" s="183" t="s">
        <v>2733</v>
      </c>
      <c r="J41" s="183" t="s">
        <v>2841</v>
      </c>
      <c r="K41" s="183" t="s">
        <v>2733</v>
      </c>
      <c r="L41" s="183" t="s">
        <v>2733</v>
      </c>
      <c r="M41" s="183" t="s">
        <v>2841</v>
      </c>
      <c r="N41" s="183" t="s">
        <v>2733</v>
      </c>
      <c r="O41" s="183" t="s">
        <v>2733</v>
      </c>
      <c r="P41" s="183" t="s">
        <v>2841</v>
      </c>
      <c r="Q41" s="183" t="s">
        <v>2733</v>
      </c>
      <c r="R41" s="183" t="s">
        <v>2733</v>
      </c>
      <c r="S41" s="183" t="s">
        <v>2841</v>
      </c>
      <c r="T41" s="183" t="s">
        <v>2733</v>
      </c>
      <c r="U41" s="183" t="s">
        <v>2733</v>
      </c>
      <c r="V41" s="183" t="s">
        <v>2841</v>
      </c>
      <c r="W41" s="183" t="s">
        <v>2733</v>
      </c>
      <c r="X41" s="183" t="s">
        <v>2733</v>
      </c>
      <c r="Y41" s="183" t="s">
        <v>2841</v>
      </c>
      <c r="Z41" s="183" t="s">
        <v>2733</v>
      </c>
      <c r="AA41" s="183" t="s">
        <v>2733</v>
      </c>
      <c r="AB41" s="183" t="s">
        <v>2841</v>
      </c>
      <c r="AC41" s="183" t="s">
        <v>2733</v>
      </c>
      <c r="AD41" s="183" t="s">
        <v>2733</v>
      </c>
      <c r="AE41" s="183" t="s">
        <v>2841</v>
      </c>
      <c r="AF41" s="183" t="s">
        <v>2733</v>
      </c>
      <c r="AG41" s="183" t="s">
        <v>2733</v>
      </c>
      <c r="AH41" s="183" t="s">
        <v>2841</v>
      </c>
      <c r="AI41" s="183" t="s">
        <v>2733</v>
      </c>
      <c r="AJ41" s="183" t="s">
        <v>2733</v>
      </c>
      <c r="AK41" s="183" t="s">
        <v>2841</v>
      </c>
      <c r="AL41" s="183" t="s">
        <v>2733</v>
      </c>
      <c r="AM41" s="183" t="s">
        <v>2733</v>
      </c>
      <c r="AN41" s="183" t="s">
        <v>2841</v>
      </c>
      <c r="AO41" s="183" t="s">
        <v>2733</v>
      </c>
      <c r="AP41" s="183" t="s">
        <v>2733</v>
      </c>
      <c r="AQ41" s="183" t="s">
        <v>2841</v>
      </c>
      <c r="AR41" s="183" t="s">
        <v>2733</v>
      </c>
      <c r="AS41" s="183" t="s">
        <v>2733</v>
      </c>
      <c r="AT41" s="183" t="s">
        <v>2841</v>
      </c>
      <c r="AU41" s="183" t="s">
        <v>2733</v>
      </c>
      <c r="AV41" s="183" t="s">
        <v>2733</v>
      </c>
      <c r="AW41" s="183" t="s">
        <v>2841</v>
      </c>
      <c r="AX41" s="183" t="s">
        <v>2733</v>
      </c>
      <c r="AY41" s="183" t="s">
        <v>2733</v>
      </c>
      <c r="AZ41" s="183" t="s">
        <v>2841</v>
      </c>
      <c r="BA41" s="183" t="s">
        <v>2733</v>
      </c>
      <c r="BB41" s="183" t="s">
        <v>2733</v>
      </c>
      <c r="BC41" s="183" t="s">
        <v>2841</v>
      </c>
      <c r="BD41" s="183" t="s">
        <v>2733</v>
      </c>
      <c r="BE41" s="183" t="s">
        <v>2733</v>
      </c>
      <c r="BF41" s="183" t="s">
        <v>2841</v>
      </c>
      <c r="BG41" s="183" t="s">
        <v>2733</v>
      </c>
      <c r="BH41" s="183" t="s">
        <v>2733</v>
      </c>
      <c r="BI41" s="183" t="s">
        <v>2841</v>
      </c>
      <c r="BJ41" s="183" t="s">
        <v>2733</v>
      </c>
      <c r="BK41" s="183" t="s">
        <v>2733</v>
      </c>
      <c r="BL41" s="183" t="s">
        <v>2841</v>
      </c>
      <c r="BM41" s="183" t="s">
        <v>2733</v>
      </c>
      <c r="BN41" s="183" t="s">
        <v>2733</v>
      </c>
      <c r="BO41" s="183" t="s">
        <v>2841</v>
      </c>
      <c r="BP41" s="183" t="s">
        <v>2733</v>
      </c>
      <c r="BQ41" s="183" t="s">
        <v>2733</v>
      </c>
      <c r="BR41" s="183" t="s">
        <v>2841</v>
      </c>
      <c r="BS41" s="183" t="s">
        <v>2733</v>
      </c>
      <c r="BT41" s="183" t="s">
        <v>2733</v>
      </c>
      <c r="BU41" s="183" t="s">
        <v>2841</v>
      </c>
      <c r="BV41" s="183" t="s">
        <v>2733</v>
      </c>
      <c r="BW41" s="183" t="s">
        <v>2733</v>
      </c>
      <c r="BX41" s="183" t="s">
        <v>2841</v>
      </c>
      <c r="BY41" s="183" t="s">
        <v>2733</v>
      </c>
      <c r="BZ41" s="183" t="s">
        <v>2733</v>
      </c>
      <c r="CA41" s="183" t="s">
        <v>2841</v>
      </c>
      <c r="CB41" s="183" t="s">
        <v>2733</v>
      </c>
      <c r="CC41" s="183" t="s">
        <v>2733</v>
      </c>
      <c r="CD41" s="183" t="s">
        <v>2841</v>
      </c>
      <c r="CE41" s="183" t="s">
        <v>2733</v>
      </c>
      <c r="CF41" s="183" t="s">
        <v>2733</v>
      </c>
      <c r="CG41" s="183" t="s">
        <v>2841</v>
      </c>
      <c r="CH41" s="183" t="s">
        <v>2733</v>
      </c>
      <c r="CI41" s="183" t="s">
        <v>2733</v>
      </c>
      <c r="CJ41" s="183" t="s">
        <v>2841</v>
      </c>
      <c r="CK41" s="183" t="s">
        <v>2733</v>
      </c>
      <c r="CL41" s="183" t="s">
        <v>2733</v>
      </c>
      <c r="CM41" s="183" t="s">
        <v>2841</v>
      </c>
      <c r="CN41" s="183" t="s">
        <v>2733</v>
      </c>
      <c r="CO41" s="183" t="s">
        <v>2733</v>
      </c>
      <c r="CP41" s="183" t="s">
        <v>2841</v>
      </c>
      <c r="CQ41" s="183" t="s">
        <v>2733</v>
      </c>
      <c r="CR41" s="183" t="s">
        <v>2733</v>
      </c>
      <c r="CS41" s="183" t="s">
        <v>2841</v>
      </c>
      <c r="CT41" s="183" t="s">
        <v>2733</v>
      </c>
      <c r="CU41" s="183" t="s">
        <v>2733</v>
      </c>
      <c r="CV41" s="183" t="s">
        <v>2841</v>
      </c>
      <c r="CW41" s="183" t="s">
        <v>2733</v>
      </c>
      <c r="CX41" s="183" t="s">
        <v>2733</v>
      </c>
      <c r="CY41" s="183" t="s">
        <v>2841</v>
      </c>
      <c r="CZ41" s="183" t="s">
        <v>2733</v>
      </c>
      <c r="DA41" s="183" t="s">
        <v>2733</v>
      </c>
      <c r="DB41" s="183" t="s">
        <v>2841</v>
      </c>
      <c r="DC41" s="183" t="s">
        <v>2733</v>
      </c>
      <c r="DD41" s="183" t="s">
        <v>2733</v>
      </c>
      <c r="DE41" s="183" t="s">
        <v>2841</v>
      </c>
      <c r="DF41" s="183" t="s">
        <v>2733</v>
      </c>
      <c r="DG41" s="183" t="s">
        <v>2733</v>
      </c>
      <c r="DH41" s="183" t="s">
        <v>2841</v>
      </c>
      <c r="DI41" s="183" t="s">
        <v>2733</v>
      </c>
      <c r="DJ41" s="183" t="s">
        <v>2733</v>
      </c>
      <c r="DK41" s="183" t="s">
        <v>2841</v>
      </c>
      <c r="DL41" s="183" t="s">
        <v>2733</v>
      </c>
      <c r="DM41" s="183" t="s">
        <v>2733</v>
      </c>
      <c r="DN41" s="183" t="s">
        <v>2841</v>
      </c>
      <c r="DO41" s="183" t="s">
        <v>2733</v>
      </c>
      <c r="DP41" s="183" t="s">
        <v>2733</v>
      </c>
      <c r="DQ41" s="183" t="s">
        <v>2841</v>
      </c>
      <c r="DR41" s="183" t="s">
        <v>2733</v>
      </c>
      <c r="DS41" s="183" t="s">
        <v>2733</v>
      </c>
      <c r="DT41" s="183" t="s">
        <v>2841</v>
      </c>
      <c r="DU41" s="183" t="s">
        <v>2733</v>
      </c>
      <c r="DV41" s="183" t="s">
        <v>2733</v>
      </c>
      <c r="DW41" s="183" t="s">
        <v>2841</v>
      </c>
      <c r="DX41" s="183" t="s">
        <v>2733</v>
      </c>
      <c r="DY41" s="183" t="s">
        <v>2733</v>
      </c>
      <c r="DZ41" s="183" t="s">
        <v>2841</v>
      </c>
      <c r="EA41" s="183" t="s">
        <v>2733</v>
      </c>
      <c r="EB41" s="183" t="s">
        <v>2733</v>
      </c>
      <c r="EC41" s="183" t="s">
        <v>2841</v>
      </c>
      <c r="ED41" s="183" t="s">
        <v>2733</v>
      </c>
      <c r="EE41" s="183" t="s">
        <v>2733</v>
      </c>
      <c r="EF41" s="183" t="s">
        <v>2841</v>
      </c>
      <c r="EG41" s="183" t="s">
        <v>2733</v>
      </c>
      <c r="EH41" s="183" t="s">
        <v>2733</v>
      </c>
      <c r="EI41" s="183" t="s">
        <v>2841</v>
      </c>
      <c r="EJ41" s="183" t="s">
        <v>2733</v>
      </c>
      <c r="EK41" s="183" t="s">
        <v>2733</v>
      </c>
      <c r="EL41" s="183" t="s">
        <v>2841</v>
      </c>
      <c r="EM41" s="183" t="s">
        <v>2733</v>
      </c>
      <c r="EN41" s="183" t="s">
        <v>2733</v>
      </c>
      <c r="EO41" s="183" t="s">
        <v>2841</v>
      </c>
      <c r="EP41" s="183" t="s">
        <v>2733</v>
      </c>
      <c r="EQ41" s="183" t="s">
        <v>2733</v>
      </c>
      <c r="ER41" s="183" t="s">
        <v>2841</v>
      </c>
      <c r="ES41" s="183" t="s">
        <v>2733</v>
      </c>
      <c r="ET41" s="183" t="s">
        <v>2733</v>
      </c>
    </row>
    <row r="42" spans="1:150" x14ac:dyDescent="0.35">
      <c r="A42" s="1"/>
      <c r="B42" s="182" t="s">
        <v>3023</v>
      </c>
      <c r="C42" s="182" t="s">
        <v>113</v>
      </c>
      <c r="D42" s="182" t="s">
        <v>119</v>
      </c>
      <c r="E42" s="182" t="s">
        <v>3024</v>
      </c>
      <c r="F42" s="182" t="s">
        <v>3025</v>
      </c>
      <c r="G42" s="183" t="s">
        <v>2841</v>
      </c>
      <c r="H42" s="183" t="s">
        <v>2733</v>
      </c>
      <c r="I42" s="183" t="s">
        <v>2733</v>
      </c>
      <c r="J42" s="183" t="s">
        <v>2841</v>
      </c>
      <c r="K42" s="183" t="s">
        <v>2733</v>
      </c>
      <c r="L42" s="183" t="s">
        <v>2733</v>
      </c>
      <c r="M42" s="183" t="s">
        <v>2841</v>
      </c>
      <c r="N42" s="183" t="s">
        <v>2733</v>
      </c>
      <c r="O42" s="183" t="s">
        <v>2733</v>
      </c>
      <c r="P42" s="183" t="s">
        <v>2841</v>
      </c>
      <c r="Q42" s="183" t="s">
        <v>2733</v>
      </c>
      <c r="R42" s="183" t="s">
        <v>2733</v>
      </c>
      <c r="S42" s="183" t="s">
        <v>2841</v>
      </c>
      <c r="T42" s="183" t="s">
        <v>2733</v>
      </c>
      <c r="U42" s="183" t="s">
        <v>2733</v>
      </c>
      <c r="V42" s="183" t="s">
        <v>2841</v>
      </c>
      <c r="W42" s="183" t="s">
        <v>2733</v>
      </c>
      <c r="X42" s="183" t="s">
        <v>2733</v>
      </c>
      <c r="Y42" s="183" t="s">
        <v>2841</v>
      </c>
      <c r="Z42" s="183" t="s">
        <v>2733</v>
      </c>
      <c r="AA42" s="183" t="s">
        <v>2733</v>
      </c>
      <c r="AB42" s="183" t="s">
        <v>2841</v>
      </c>
      <c r="AC42" s="183" t="s">
        <v>2733</v>
      </c>
      <c r="AD42" s="183" t="s">
        <v>2733</v>
      </c>
      <c r="AE42" s="183" t="s">
        <v>2841</v>
      </c>
      <c r="AF42" s="183" t="s">
        <v>2733</v>
      </c>
      <c r="AG42" s="183" t="s">
        <v>2733</v>
      </c>
      <c r="AH42" s="183" t="s">
        <v>2841</v>
      </c>
      <c r="AI42" s="183" t="s">
        <v>2733</v>
      </c>
      <c r="AJ42" s="183" t="s">
        <v>2733</v>
      </c>
      <c r="AK42" s="183" t="s">
        <v>2841</v>
      </c>
      <c r="AL42" s="183" t="s">
        <v>2733</v>
      </c>
      <c r="AM42" s="183" t="s">
        <v>2733</v>
      </c>
      <c r="AN42" s="183" t="s">
        <v>2841</v>
      </c>
      <c r="AO42" s="183" t="s">
        <v>2733</v>
      </c>
      <c r="AP42" s="183" t="s">
        <v>2733</v>
      </c>
      <c r="AQ42" s="183" t="s">
        <v>2841</v>
      </c>
      <c r="AR42" s="183" t="s">
        <v>2733</v>
      </c>
      <c r="AS42" s="183" t="s">
        <v>2733</v>
      </c>
      <c r="AT42" s="183" t="s">
        <v>2841</v>
      </c>
      <c r="AU42" s="183" t="s">
        <v>2733</v>
      </c>
      <c r="AV42" s="183" t="s">
        <v>2733</v>
      </c>
      <c r="AW42" s="183" t="s">
        <v>2841</v>
      </c>
      <c r="AX42" s="183" t="s">
        <v>2733</v>
      </c>
      <c r="AY42" s="183" t="s">
        <v>2733</v>
      </c>
      <c r="AZ42" s="183" t="s">
        <v>2841</v>
      </c>
      <c r="BA42" s="183" t="s">
        <v>2733</v>
      </c>
      <c r="BB42" s="183" t="s">
        <v>2733</v>
      </c>
      <c r="BC42" s="183" t="s">
        <v>2841</v>
      </c>
      <c r="BD42" s="183" t="s">
        <v>2733</v>
      </c>
      <c r="BE42" s="183" t="s">
        <v>2733</v>
      </c>
      <c r="BF42" s="183" t="s">
        <v>2841</v>
      </c>
      <c r="BG42" s="183" t="s">
        <v>2733</v>
      </c>
      <c r="BH42" s="183" t="s">
        <v>2733</v>
      </c>
      <c r="BI42" s="183" t="s">
        <v>2841</v>
      </c>
      <c r="BJ42" s="183" t="s">
        <v>2733</v>
      </c>
      <c r="BK42" s="183" t="s">
        <v>2733</v>
      </c>
      <c r="BL42" s="183" t="s">
        <v>2841</v>
      </c>
      <c r="BM42" s="183" t="s">
        <v>2733</v>
      </c>
      <c r="BN42" s="183" t="s">
        <v>2733</v>
      </c>
      <c r="BO42" s="183" t="s">
        <v>2841</v>
      </c>
      <c r="BP42" s="183" t="s">
        <v>2733</v>
      </c>
      <c r="BQ42" s="183" t="s">
        <v>2733</v>
      </c>
      <c r="BR42" s="183" t="s">
        <v>2841</v>
      </c>
      <c r="BS42" s="183" t="s">
        <v>2733</v>
      </c>
      <c r="BT42" s="183" t="s">
        <v>2733</v>
      </c>
      <c r="BU42" s="183" t="s">
        <v>2841</v>
      </c>
      <c r="BV42" s="183" t="s">
        <v>2733</v>
      </c>
      <c r="BW42" s="183" t="s">
        <v>2733</v>
      </c>
      <c r="BX42" s="183" t="s">
        <v>2841</v>
      </c>
      <c r="BY42" s="183" t="s">
        <v>2733</v>
      </c>
      <c r="BZ42" s="183" t="s">
        <v>2733</v>
      </c>
      <c r="CA42" s="183" t="s">
        <v>2841</v>
      </c>
      <c r="CB42" s="183" t="s">
        <v>2733</v>
      </c>
      <c r="CC42" s="183" t="s">
        <v>2733</v>
      </c>
      <c r="CD42" s="183" t="s">
        <v>2841</v>
      </c>
      <c r="CE42" s="183" t="s">
        <v>2733</v>
      </c>
      <c r="CF42" s="183" t="s">
        <v>2733</v>
      </c>
      <c r="CG42" s="183" t="s">
        <v>2841</v>
      </c>
      <c r="CH42" s="183" t="s">
        <v>2733</v>
      </c>
      <c r="CI42" s="183" t="s">
        <v>2733</v>
      </c>
      <c r="CJ42" s="183" t="s">
        <v>2841</v>
      </c>
      <c r="CK42" s="183" t="s">
        <v>2733</v>
      </c>
      <c r="CL42" s="183" t="s">
        <v>2733</v>
      </c>
      <c r="CM42" s="183" t="s">
        <v>2841</v>
      </c>
      <c r="CN42" s="183" t="s">
        <v>2733</v>
      </c>
      <c r="CO42" s="183" t="s">
        <v>2733</v>
      </c>
      <c r="CP42" s="183" t="s">
        <v>2841</v>
      </c>
      <c r="CQ42" s="183" t="s">
        <v>2733</v>
      </c>
      <c r="CR42" s="183" t="s">
        <v>2733</v>
      </c>
      <c r="CS42" s="183" t="s">
        <v>2841</v>
      </c>
      <c r="CT42" s="183" t="s">
        <v>2733</v>
      </c>
      <c r="CU42" s="183" t="s">
        <v>2733</v>
      </c>
      <c r="CV42" s="183" t="s">
        <v>2841</v>
      </c>
      <c r="CW42" s="183" t="s">
        <v>2733</v>
      </c>
      <c r="CX42" s="183" t="s">
        <v>2733</v>
      </c>
      <c r="CY42" s="183" t="s">
        <v>2841</v>
      </c>
      <c r="CZ42" s="183" t="s">
        <v>2733</v>
      </c>
      <c r="DA42" s="183" t="s">
        <v>2733</v>
      </c>
      <c r="DB42" s="183" t="s">
        <v>2841</v>
      </c>
      <c r="DC42" s="183" t="s">
        <v>2733</v>
      </c>
      <c r="DD42" s="183" t="s">
        <v>2733</v>
      </c>
      <c r="DE42" s="183" t="s">
        <v>2841</v>
      </c>
      <c r="DF42" s="183" t="s">
        <v>2733</v>
      </c>
      <c r="DG42" s="183" t="s">
        <v>2733</v>
      </c>
      <c r="DH42" s="183" t="s">
        <v>2841</v>
      </c>
      <c r="DI42" s="183" t="s">
        <v>2733</v>
      </c>
      <c r="DJ42" s="183" t="s">
        <v>2733</v>
      </c>
      <c r="DK42" s="183" t="s">
        <v>2841</v>
      </c>
      <c r="DL42" s="183" t="s">
        <v>2733</v>
      </c>
      <c r="DM42" s="183" t="s">
        <v>2733</v>
      </c>
      <c r="DN42" s="183" t="s">
        <v>2841</v>
      </c>
      <c r="DO42" s="183" t="s">
        <v>2733</v>
      </c>
      <c r="DP42" s="183" t="s">
        <v>2733</v>
      </c>
      <c r="DQ42" s="183" t="s">
        <v>2841</v>
      </c>
      <c r="DR42" s="183" t="s">
        <v>2733</v>
      </c>
      <c r="DS42" s="183" t="s">
        <v>2733</v>
      </c>
      <c r="DT42" s="183" t="s">
        <v>2841</v>
      </c>
      <c r="DU42" s="183" t="s">
        <v>2733</v>
      </c>
      <c r="DV42" s="183" t="s">
        <v>2733</v>
      </c>
      <c r="DW42" s="183" t="s">
        <v>2841</v>
      </c>
      <c r="DX42" s="183" t="s">
        <v>2733</v>
      </c>
      <c r="DY42" s="183" t="s">
        <v>2733</v>
      </c>
      <c r="DZ42" s="183" t="s">
        <v>2841</v>
      </c>
      <c r="EA42" s="183" t="s">
        <v>2733</v>
      </c>
      <c r="EB42" s="183" t="s">
        <v>2733</v>
      </c>
      <c r="EC42" s="183" t="s">
        <v>2841</v>
      </c>
      <c r="ED42" s="183" t="s">
        <v>2733</v>
      </c>
      <c r="EE42" s="183" t="s">
        <v>2733</v>
      </c>
      <c r="EF42" s="183" t="s">
        <v>2841</v>
      </c>
      <c r="EG42" s="183" t="s">
        <v>2733</v>
      </c>
      <c r="EH42" s="183" t="s">
        <v>2733</v>
      </c>
      <c r="EI42" s="183" t="s">
        <v>2841</v>
      </c>
      <c r="EJ42" s="183" t="s">
        <v>2733</v>
      </c>
      <c r="EK42" s="183" t="s">
        <v>2733</v>
      </c>
      <c r="EL42" s="183" t="s">
        <v>2841</v>
      </c>
      <c r="EM42" s="183" t="s">
        <v>2733</v>
      </c>
      <c r="EN42" s="183" t="s">
        <v>2733</v>
      </c>
      <c r="EO42" s="183" t="s">
        <v>2841</v>
      </c>
      <c r="EP42" s="183" t="s">
        <v>2733</v>
      </c>
      <c r="EQ42" s="183" t="s">
        <v>2733</v>
      </c>
      <c r="ER42" s="183" t="s">
        <v>2841</v>
      </c>
      <c r="ES42" s="183" t="s">
        <v>2733</v>
      </c>
      <c r="ET42" s="183" t="s">
        <v>2733</v>
      </c>
    </row>
    <row r="43" spans="1:150" x14ac:dyDescent="0.35">
      <c r="A43" s="1"/>
      <c r="B43" s="181" t="s">
        <v>3026</v>
      </c>
      <c r="C43" s="181" t="s">
        <v>50</v>
      </c>
      <c r="D43" s="181" t="s">
        <v>139</v>
      </c>
      <c r="E43" s="181" t="s">
        <v>3027</v>
      </c>
      <c r="F43" s="181" t="s">
        <v>3028</v>
      </c>
      <c r="G43" s="181" t="s">
        <v>2841</v>
      </c>
      <c r="H43" s="181" t="s">
        <v>3029</v>
      </c>
      <c r="I43" s="181" t="s">
        <v>3030</v>
      </c>
      <c r="J43" s="181" t="s">
        <v>2841</v>
      </c>
      <c r="K43" s="181" t="s">
        <v>3031</v>
      </c>
      <c r="L43" s="181" t="s">
        <v>2846</v>
      </c>
      <c r="M43" s="181" t="s">
        <v>2841</v>
      </c>
      <c r="N43" s="181" t="s">
        <v>3032</v>
      </c>
      <c r="O43" s="181" t="s">
        <v>2733</v>
      </c>
      <c r="P43" s="181" t="s">
        <v>2841</v>
      </c>
      <c r="Q43" s="181" t="s">
        <v>3033</v>
      </c>
      <c r="R43" s="181" t="s">
        <v>2733</v>
      </c>
      <c r="S43" s="181" t="s">
        <v>2841</v>
      </c>
      <c r="T43" s="181" t="s">
        <v>3034</v>
      </c>
      <c r="U43" s="181" t="s">
        <v>3035</v>
      </c>
      <c r="V43" s="181" t="s">
        <v>2841</v>
      </c>
      <c r="W43" s="181" t="s">
        <v>3036</v>
      </c>
      <c r="X43" s="181" t="s">
        <v>2733</v>
      </c>
      <c r="Y43" s="181" t="s">
        <v>2841</v>
      </c>
      <c r="Z43" s="181" t="s">
        <v>3037</v>
      </c>
      <c r="AA43" s="181" t="s">
        <v>3038</v>
      </c>
      <c r="AB43" s="181" t="s">
        <v>2841</v>
      </c>
      <c r="AC43" s="181" t="s">
        <v>3039</v>
      </c>
      <c r="AD43" s="181" t="s">
        <v>2733</v>
      </c>
      <c r="AE43" s="181" t="s">
        <v>2841</v>
      </c>
      <c r="AF43" s="181" t="s">
        <v>2733</v>
      </c>
      <c r="AG43" s="181" t="s">
        <v>3040</v>
      </c>
      <c r="AH43" s="181" t="s">
        <v>2841</v>
      </c>
      <c r="AI43" s="181" t="s">
        <v>3041</v>
      </c>
      <c r="AJ43" s="181" t="s">
        <v>3042</v>
      </c>
      <c r="AK43" s="181" t="s">
        <v>2841</v>
      </c>
      <c r="AL43" s="181" t="s">
        <v>3043</v>
      </c>
      <c r="AM43" s="181" t="s">
        <v>2733</v>
      </c>
      <c r="AN43" s="181" t="s">
        <v>2841</v>
      </c>
      <c r="AO43" s="181" t="s">
        <v>3044</v>
      </c>
      <c r="AP43" s="181" t="s">
        <v>3045</v>
      </c>
      <c r="AQ43" s="181" t="s">
        <v>2841</v>
      </c>
      <c r="AR43" s="181" t="s">
        <v>3046</v>
      </c>
      <c r="AS43" s="181" t="s">
        <v>2733</v>
      </c>
      <c r="AT43" s="181" t="s">
        <v>2841</v>
      </c>
      <c r="AU43" s="181" t="s">
        <v>2733</v>
      </c>
      <c r="AV43" s="181" t="s">
        <v>3047</v>
      </c>
      <c r="AW43" s="181" t="s">
        <v>2841</v>
      </c>
      <c r="AX43" s="181" t="s">
        <v>2733</v>
      </c>
      <c r="AY43" s="181" t="s">
        <v>3047</v>
      </c>
      <c r="AZ43" s="181" t="s">
        <v>2841</v>
      </c>
      <c r="BA43" s="181" t="s">
        <v>2733</v>
      </c>
      <c r="BB43" s="181" t="s">
        <v>3047</v>
      </c>
      <c r="BC43" s="181" t="s">
        <v>2841</v>
      </c>
      <c r="BD43" s="181" t="s">
        <v>3048</v>
      </c>
      <c r="BE43" s="181" t="s">
        <v>3049</v>
      </c>
      <c r="BF43" s="181" t="s">
        <v>2841</v>
      </c>
      <c r="BG43" s="181" t="s">
        <v>3050</v>
      </c>
      <c r="BH43" s="181" t="s">
        <v>2733</v>
      </c>
      <c r="BI43" s="181" t="s">
        <v>2841</v>
      </c>
      <c r="BJ43" s="181" t="s">
        <v>3051</v>
      </c>
      <c r="BK43" s="181" t="s">
        <v>2733</v>
      </c>
      <c r="BL43" s="181" t="s">
        <v>2841</v>
      </c>
      <c r="BM43" s="181" t="s">
        <v>3051</v>
      </c>
      <c r="BN43" s="181" t="s">
        <v>2733</v>
      </c>
      <c r="BO43" s="181" t="s">
        <v>2841</v>
      </c>
      <c r="BP43" s="181" t="s">
        <v>3052</v>
      </c>
      <c r="BQ43" s="181" t="s">
        <v>2733</v>
      </c>
      <c r="BR43" s="181" t="s">
        <v>2841</v>
      </c>
      <c r="BS43" s="181" t="s">
        <v>3053</v>
      </c>
      <c r="BT43" s="181" t="s">
        <v>3054</v>
      </c>
      <c r="BU43" s="181" t="s">
        <v>2841</v>
      </c>
      <c r="BV43" s="181" t="s">
        <v>2733</v>
      </c>
      <c r="BW43" s="181" t="s">
        <v>2733</v>
      </c>
      <c r="BX43" s="181" t="s">
        <v>2841</v>
      </c>
      <c r="BY43" s="181" t="s">
        <v>2733</v>
      </c>
      <c r="BZ43" s="181" t="s">
        <v>2733</v>
      </c>
      <c r="CA43" s="181" t="s">
        <v>2841</v>
      </c>
      <c r="CB43" s="181" t="s">
        <v>2733</v>
      </c>
      <c r="CC43" s="181" t="s">
        <v>3055</v>
      </c>
      <c r="CD43" s="181" t="s">
        <v>2841</v>
      </c>
      <c r="CE43" s="181" t="s">
        <v>3056</v>
      </c>
      <c r="CF43" s="181" t="s">
        <v>2733</v>
      </c>
      <c r="CG43" s="181" t="s">
        <v>2841</v>
      </c>
      <c r="CH43" s="181" t="s">
        <v>2860</v>
      </c>
      <c r="CI43" s="181" t="s">
        <v>2733</v>
      </c>
      <c r="CJ43" s="181" t="s">
        <v>2841</v>
      </c>
      <c r="CK43" s="181" t="s">
        <v>3057</v>
      </c>
      <c r="CL43" s="181" t="s">
        <v>3058</v>
      </c>
      <c r="CM43" s="181" t="s">
        <v>2841</v>
      </c>
      <c r="CN43" s="181" t="s">
        <v>2733</v>
      </c>
      <c r="CO43" s="181" t="s">
        <v>3059</v>
      </c>
      <c r="CP43" s="181" t="s">
        <v>2841</v>
      </c>
      <c r="CQ43" s="181" t="s">
        <v>3060</v>
      </c>
      <c r="CR43" s="181" t="s">
        <v>3061</v>
      </c>
      <c r="CS43" s="181" t="s">
        <v>2841</v>
      </c>
      <c r="CT43" s="181" t="s">
        <v>2860</v>
      </c>
      <c r="CU43" s="181" t="s">
        <v>3062</v>
      </c>
      <c r="CV43" s="181" t="s">
        <v>2841</v>
      </c>
      <c r="CW43" s="181" t="s">
        <v>3063</v>
      </c>
      <c r="CX43" s="181" t="s">
        <v>2733</v>
      </c>
      <c r="CY43" s="181" t="s">
        <v>2841</v>
      </c>
      <c r="CZ43" s="181" t="s">
        <v>3063</v>
      </c>
      <c r="DA43" s="181" t="s">
        <v>2733</v>
      </c>
      <c r="DB43" s="181" t="s">
        <v>2841</v>
      </c>
      <c r="DC43" s="181" t="s">
        <v>3063</v>
      </c>
      <c r="DD43" s="181" t="s">
        <v>2733</v>
      </c>
      <c r="DE43" s="181" t="s">
        <v>2841</v>
      </c>
      <c r="DF43" s="181" t="s">
        <v>3063</v>
      </c>
      <c r="DG43" s="181" t="s">
        <v>2733</v>
      </c>
      <c r="DH43" s="181" t="s">
        <v>2841</v>
      </c>
      <c r="DI43" s="181" t="s">
        <v>3063</v>
      </c>
      <c r="DJ43" s="181" t="s">
        <v>2733</v>
      </c>
      <c r="DK43" s="181" t="s">
        <v>2841</v>
      </c>
      <c r="DL43" s="181" t="s">
        <v>2733</v>
      </c>
      <c r="DM43" s="181" t="s">
        <v>3064</v>
      </c>
      <c r="DN43" s="181" t="s">
        <v>2841</v>
      </c>
      <c r="DO43" s="181" t="s">
        <v>2733</v>
      </c>
      <c r="DP43" s="181" t="s">
        <v>3065</v>
      </c>
      <c r="DQ43" s="181" t="s">
        <v>2841</v>
      </c>
      <c r="DR43" s="181" t="s">
        <v>2733</v>
      </c>
      <c r="DS43" s="181" t="s">
        <v>3066</v>
      </c>
      <c r="DT43" s="181" t="s">
        <v>2841</v>
      </c>
      <c r="DU43" s="181" t="s">
        <v>2733</v>
      </c>
      <c r="DV43" s="181" t="s">
        <v>3067</v>
      </c>
      <c r="DW43" s="181" t="s">
        <v>2841</v>
      </c>
      <c r="DX43" s="181" t="s">
        <v>2733</v>
      </c>
      <c r="DY43" s="181" t="s">
        <v>3068</v>
      </c>
      <c r="DZ43" s="181" t="s">
        <v>2841</v>
      </c>
      <c r="EA43" s="181" t="s">
        <v>2733</v>
      </c>
      <c r="EB43" s="181" t="s">
        <v>3069</v>
      </c>
      <c r="EC43" s="181" t="s">
        <v>2841</v>
      </c>
      <c r="ED43" s="181" t="s">
        <v>2733</v>
      </c>
      <c r="EE43" s="181" t="s">
        <v>2733</v>
      </c>
      <c r="EF43" s="181" t="s">
        <v>2841</v>
      </c>
      <c r="EG43" s="181" t="s">
        <v>2733</v>
      </c>
      <c r="EH43" s="181" t="s">
        <v>2733</v>
      </c>
      <c r="EI43" s="181" t="s">
        <v>2841</v>
      </c>
      <c r="EJ43" s="181" t="s">
        <v>2733</v>
      </c>
      <c r="EK43" s="181" t="s">
        <v>3070</v>
      </c>
      <c r="EL43" s="181" t="s">
        <v>2841</v>
      </c>
      <c r="EM43" s="181" t="s">
        <v>2733</v>
      </c>
      <c r="EN43" s="181" t="s">
        <v>3071</v>
      </c>
      <c r="EO43" s="181" t="s">
        <v>2841</v>
      </c>
      <c r="EP43" s="181" t="s">
        <v>2733</v>
      </c>
      <c r="EQ43" s="181" t="s">
        <v>3072</v>
      </c>
      <c r="ER43" s="181" t="s">
        <v>2841</v>
      </c>
      <c r="ES43" s="181" t="s">
        <v>2733</v>
      </c>
      <c r="ET43" s="181" t="s">
        <v>3047</v>
      </c>
    </row>
    <row r="44" spans="1:150" x14ac:dyDescent="0.35">
      <c r="A44" s="1"/>
      <c r="B44" s="182" t="s">
        <v>3073</v>
      </c>
      <c r="C44" s="182" t="s">
        <v>50</v>
      </c>
      <c r="D44" s="182" t="s">
        <v>139</v>
      </c>
      <c r="E44" s="182" t="s">
        <v>3074</v>
      </c>
      <c r="F44" s="182" t="s">
        <v>3075</v>
      </c>
      <c r="G44" s="183" t="s">
        <v>2841</v>
      </c>
      <c r="H44" s="183" t="s">
        <v>2733</v>
      </c>
      <c r="I44" s="183" t="s">
        <v>3076</v>
      </c>
      <c r="J44" s="183" t="s">
        <v>2841</v>
      </c>
      <c r="K44" s="183" t="s">
        <v>3031</v>
      </c>
      <c r="L44" s="183" t="s">
        <v>2733</v>
      </c>
      <c r="M44" s="183" t="s">
        <v>2841</v>
      </c>
      <c r="N44" s="183" t="s">
        <v>2733</v>
      </c>
      <c r="O44" s="183" t="s">
        <v>2733</v>
      </c>
      <c r="P44" s="183" t="s">
        <v>2841</v>
      </c>
      <c r="Q44" s="183" t="s">
        <v>2733</v>
      </c>
      <c r="R44" s="183" t="s">
        <v>2733</v>
      </c>
      <c r="S44" s="183" t="s">
        <v>2841</v>
      </c>
      <c r="T44" s="183" t="s">
        <v>3034</v>
      </c>
      <c r="U44" s="183" t="s">
        <v>3077</v>
      </c>
      <c r="V44" s="183" t="s">
        <v>2841</v>
      </c>
      <c r="W44" s="183" t="s">
        <v>3078</v>
      </c>
      <c r="X44" s="183" t="s">
        <v>2733</v>
      </c>
      <c r="Y44" s="183" t="s">
        <v>2841</v>
      </c>
      <c r="Z44" s="183" t="s">
        <v>3037</v>
      </c>
      <c r="AA44" s="183" t="s">
        <v>2733</v>
      </c>
      <c r="AB44" s="183" t="s">
        <v>2841</v>
      </c>
      <c r="AC44" s="183" t="s">
        <v>3079</v>
      </c>
      <c r="AD44" s="183" t="s">
        <v>2733</v>
      </c>
      <c r="AE44" s="183" t="s">
        <v>2841</v>
      </c>
      <c r="AF44" s="183" t="s">
        <v>2733</v>
      </c>
      <c r="AG44" s="183" t="s">
        <v>3080</v>
      </c>
      <c r="AH44" s="183" t="s">
        <v>2841</v>
      </c>
      <c r="AI44" s="183" t="s">
        <v>3081</v>
      </c>
      <c r="AJ44" s="183" t="s">
        <v>3042</v>
      </c>
      <c r="AK44" s="183" t="s">
        <v>2841</v>
      </c>
      <c r="AL44" s="183" t="s">
        <v>2733</v>
      </c>
      <c r="AM44" s="183" t="s">
        <v>2733</v>
      </c>
      <c r="AN44" s="183" t="s">
        <v>2841</v>
      </c>
      <c r="AO44" s="183" t="s">
        <v>2733</v>
      </c>
      <c r="AP44" s="183" t="s">
        <v>3045</v>
      </c>
      <c r="AQ44" s="183" t="s">
        <v>2841</v>
      </c>
      <c r="AR44" s="183" t="s">
        <v>3082</v>
      </c>
      <c r="AS44" s="183" t="s">
        <v>2733</v>
      </c>
      <c r="AT44" s="183" t="s">
        <v>2841</v>
      </c>
      <c r="AU44" s="183" t="s">
        <v>2733</v>
      </c>
      <c r="AV44" s="183" t="s">
        <v>2733</v>
      </c>
      <c r="AW44" s="183" t="s">
        <v>2841</v>
      </c>
      <c r="AX44" s="183" t="s">
        <v>2733</v>
      </c>
      <c r="AY44" s="183" t="s">
        <v>2733</v>
      </c>
      <c r="AZ44" s="183" t="s">
        <v>2841</v>
      </c>
      <c r="BA44" s="183" t="s">
        <v>2733</v>
      </c>
      <c r="BB44" s="183" t="s">
        <v>2733</v>
      </c>
      <c r="BC44" s="183" t="s">
        <v>2841</v>
      </c>
      <c r="BD44" s="183" t="s">
        <v>2733</v>
      </c>
      <c r="BE44" s="183" t="s">
        <v>3083</v>
      </c>
      <c r="BF44" s="183" t="s">
        <v>2841</v>
      </c>
      <c r="BG44" s="183" t="s">
        <v>3084</v>
      </c>
      <c r="BH44" s="183" t="s">
        <v>2733</v>
      </c>
      <c r="BI44" s="183" t="s">
        <v>2841</v>
      </c>
      <c r="BJ44" s="183" t="s">
        <v>3085</v>
      </c>
      <c r="BK44" s="183" t="s">
        <v>2733</v>
      </c>
      <c r="BL44" s="183" t="s">
        <v>2841</v>
      </c>
      <c r="BM44" s="183" t="s">
        <v>3085</v>
      </c>
      <c r="BN44" s="183" t="s">
        <v>2733</v>
      </c>
      <c r="BO44" s="183" t="s">
        <v>2841</v>
      </c>
      <c r="BP44" s="183" t="s">
        <v>3052</v>
      </c>
      <c r="BQ44" s="183" t="s">
        <v>2733</v>
      </c>
      <c r="BR44" s="183" t="s">
        <v>2841</v>
      </c>
      <c r="BS44" s="183" t="s">
        <v>2733</v>
      </c>
      <c r="BT44" s="183" t="s">
        <v>3054</v>
      </c>
      <c r="BU44" s="183" t="s">
        <v>2841</v>
      </c>
      <c r="BV44" s="183" t="s">
        <v>2733</v>
      </c>
      <c r="BW44" s="183" t="s">
        <v>2733</v>
      </c>
      <c r="BX44" s="183" t="s">
        <v>2841</v>
      </c>
      <c r="BY44" s="183" t="s">
        <v>2733</v>
      </c>
      <c r="BZ44" s="183" t="s">
        <v>2733</v>
      </c>
      <c r="CA44" s="183" t="s">
        <v>2841</v>
      </c>
      <c r="CB44" s="183" t="s">
        <v>2733</v>
      </c>
      <c r="CC44" s="183" t="s">
        <v>2733</v>
      </c>
      <c r="CD44" s="183" t="s">
        <v>2841</v>
      </c>
      <c r="CE44" s="183" t="s">
        <v>2733</v>
      </c>
      <c r="CF44" s="183" t="s">
        <v>2733</v>
      </c>
      <c r="CG44" s="183" t="s">
        <v>2841</v>
      </c>
      <c r="CH44" s="183" t="s">
        <v>2733</v>
      </c>
      <c r="CI44" s="183" t="s">
        <v>2733</v>
      </c>
      <c r="CJ44" s="183" t="s">
        <v>2841</v>
      </c>
      <c r="CK44" s="183" t="s">
        <v>3063</v>
      </c>
      <c r="CL44" s="183" t="s">
        <v>2733</v>
      </c>
      <c r="CM44" s="183" t="s">
        <v>2841</v>
      </c>
      <c r="CN44" s="183" t="s">
        <v>2733</v>
      </c>
      <c r="CO44" s="183" t="s">
        <v>3086</v>
      </c>
      <c r="CP44" s="183" t="s">
        <v>2841</v>
      </c>
      <c r="CQ44" s="183" t="s">
        <v>2733</v>
      </c>
      <c r="CR44" s="183" t="s">
        <v>3086</v>
      </c>
      <c r="CS44" s="183" t="s">
        <v>2841</v>
      </c>
      <c r="CT44" s="183" t="s">
        <v>2733</v>
      </c>
      <c r="CU44" s="183" t="s">
        <v>2733</v>
      </c>
      <c r="CV44" s="183" t="s">
        <v>2841</v>
      </c>
      <c r="CW44" s="183" t="s">
        <v>2733</v>
      </c>
      <c r="CX44" s="183" t="s">
        <v>2733</v>
      </c>
      <c r="CY44" s="183" t="s">
        <v>2841</v>
      </c>
      <c r="CZ44" s="183" t="s">
        <v>2733</v>
      </c>
      <c r="DA44" s="183" t="s">
        <v>2733</v>
      </c>
      <c r="DB44" s="183" t="s">
        <v>2841</v>
      </c>
      <c r="DC44" s="183" t="s">
        <v>2733</v>
      </c>
      <c r="DD44" s="183" t="s">
        <v>2733</v>
      </c>
      <c r="DE44" s="183" t="s">
        <v>2841</v>
      </c>
      <c r="DF44" s="183" t="s">
        <v>2733</v>
      </c>
      <c r="DG44" s="183" t="s">
        <v>2733</v>
      </c>
      <c r="DH44" s="183" t="s">
        <v>2841</v>
      </c>
      <c r="DI44" s="183" t="s">
        <v>2733</v>
      </c>
      <c r="DJ44" s="183" t="s">
        <v>2733</v>
      </c>
      <c r="DK44" s="183" t="s">
        <v>2841</v>
      </c>
      <c r="DL44" s="183" t="s">
        <v>2733</v>
      </c>
      <c r="DM44" s="183" t="s">
        <v>2733</v>
      </c>
      <c r="DN44" s="183" t="s">
        <v>2841</v>
      </c>
      <c r="DO44" s="183" t="s">
        <v>2733</v>
      </c>
      <c r="DP44" s="183" t="s">
        <v>2733</v>
      </c>
      <c r="DQ44" s="183" t="s">
        <v>2841</v>
      </c>
      <c r="DR44" s="183" t="s">
        <v>2733</v>
      </c>
      <c r="DS44" s="183" t="s">
        <v>2733</v>
      </c>
      <c r="DT44" s="183" t="s">
        <v>2841</v>
      </c>
      <c r="DU44" s="183" t="s">
        <v>2733</v>
      </c>
      <c r="DV44" s="183" t="s">
        <v>2733</v>
      </c>
      <c r="DW44" s="183" t="s">
        <v>2841</v>
      </c>
      <c r="DX44" s="183" t="s">
        <v>2733</v>
      </c>
      <c r="DY44" s="183" t="s">
        <v>2733</v>
      </c>
      <c r="DZ44" s="183" t="s">
        <v>2841</v>
      </c>
      <c r="EA44" s="183" t="s">
        <v>2733</v>
      </c>
      <c r="EB44" s="183" t="s">
        <v>2733</v>
      </c>
      <c r="EC44" s="183" t="s">
        <v>2841</v>
      </c>
      <c r="ED44" s="183" t="s">
        <v>2733</v>
      </c>
      <c r="EE44" s="183" t="s">
        <v>2733</v>
      </c>
      <c r="EF44" s="183" t="s">
        <v>2841</v>
      </c>
      <c r="EG44" s="183" t="s">
        <v>2733</v>
      </c>
      <c r="EH44" s="183" t="s">
        <v>2733</v>
      </c>
      <c r="EI44" s="183" t="s">
        <v>2841</v>
      </c>
      <c r="EJ44" s="183" t="s">
        <v>2733</v>
      </c>
      <c r="EK44" s="183" t="s">
        <v>2733</v>
      </c>
      <c r="EL44" s="183" t="s">
        <v>2841</v>
      </c>
      <c r="EM44" s="183" t="s">
        <v>2733</v>
      </c>
      <c r="EN44" s="183" t="s">
        <v>2733</v>
      </c>
      <c r="EO44" s="183" t="s">
        <v>2841</v>
      </c>
      <c r="EP44" s="183" t="s">
        <v>2733</v>
      </c>
      <c r="EQ44" s="183" t="s">
        <v>2733</v>
      </c>
      <c r="ER44" s="183" t="s">
        <v>2841</v>
      </c>
      <c r="ES44" s="183" t="s">
        <v>2733</v>
      </c>
      <c r="ET44" s="183" t="s">
        <v>2733</v>
      </c>
    </row>
    <row r="45" spans="1:150" x14ac:dyDescent="0.35">
      <c r="A45" s="1"/>
      <c r="B45" s="182" t="s">
        <v>3087</v>
      </c>
      <c r="C45" s="182" t="s">
        <v>50</v>
      </c>
      <c r="D45" s="182" t="s">
        <v>139</v>
      </c>
      <c r="E45" s="182" t="s">
        <v>3088</v>
      </c>
      <c r="F45" s="182" t="s">
        <v>3089</v>
      </c>
      <c r="G45" s="183" t="s">
        <v>2841</v>
      </c>
      <c r="H45" s="183" t="s">
        <v>3029</v>
      </c>
      <c r="I45" s="183" t="s">
        <v>3090</v>
      </c>
      <c r="J45" s="183" t="s">
        <v>2841</v>
      </c>
      <c r="K45" s="183" t="s">
        <v>2733</v>
      </c>
      <c r="L45" s="183" t="s">
        <v>2846</v>
      </c>
      <c r="M45" s="183" t="s">
        <v>2841</v>
      </c>
      <c r="N45" s="183" t="s">
        <v>3032</v>
      </c>
      <c r="O45" s="183" t="s">
        <v>2733</v>
      </c>
      <c r="P45" s="183" t="s">
        <v>2841</v>
      </c>
      <c r="Q45" s="183" t="s">
        <v>3033</v>
      </c>
      <c r="R45" s="183" t="s">
        <v>2733</v>
      </c>
      <c r="S45" s="183" t="s">
        <v>2841</v>
      </c>
      <c r="T45" s="183" t="s">
        <v>2733</v>
      </c>
      <c r="U45" s="183" t="s">
        <v>3091</v>
      </c>
      <c r="V45" s="183" t="s">
        <v>2841</v>
      </c>
      <c r="W45" s="183" t="s">
        <v>3092</v>
      </c>
      <c r="X45" s="183" t="s">
        <v>2733</v>
      </c>
      <c r="Y45" s="183" t="s">
        <v>2841</v>
      </c>
      <c r="Z45" s="183" t="s">
        <v>2733</v>
      </c>
      <c r="AA45" s="183" t="s">
        <v>3038</v>
      </c>
      <c r="AB45" s="183" t="s">
        <v>2841</v>
      </c>
      <c r="AC45" s="183" t="s">
        <v>3079</v>
      </c>
      <c r="AD45" s="183" t="s">
        <v>2733</v>
      </c>
      <c r="AE45" s="183" t="s">
        <v>2841</v>
      </c>
      <c r="AF45" s="183" t="s">
        <v>2733</v>
      </c>
      <c r="AG45" s="183" t="s">
        <v>3093</v>
      </c>
      <c r="AH45" s="183" t="s">
        <v>2841</v>
      </c>
      <c r="AI45" s="183" t="s">
        <v>3094</v>
      </c>
      <c r="AJ45" s="183" t="s">
        <v>2733</v>
      </c>
      <c r="AK45" s="183" t="s">
        <v>2841</v>
      </c>
      <c r="AL45" s="183" t="s">
        <v>3043</v>
      </c>
      <c r="AM45" s="183" t="s">
        <v>2733</v>
      </c>
      <c r="AN45" s="183" t="s">
        <v>2841</v>
      </c>
      <c r="AO45" s="183" t="s">
        <v>3044</v>
      </c>
      <c r="AP45" s="183" t="s">
        <v>2733</v>
      </c>
      <c r="AQ45" s="183" t="s">
        <v>2841</v>
      </c>
      <c r="AR45" s="183" t="s">
        <v>3095</v>
      </c>
      <c r="AS45" s="183" t="s">
        <v>2733</v>
      </c>
      <c r="AT45" s="183" t="s">
        <v>2841</v>
      </c>
      <c r="AU45" s="183" t="s">
        <v>2733</v>
      </c>
      <c r="AV45" s="183" t="s">
        <v>3047</v>
      </c>
      <c r="AW45" s="183" t="s">
        <v>2841</v>
      </c>
      <c r="AX45" s="183" t="s">
        <v>2733</v>
      </c>
      <c r="AY45" s="183" t="s">
        <v>3047</v>
      </c>
      <c r="AZ45" s="183" t="s">
        <v>2841</v>
      </c>
      <c r="BA45" s="183" t="s">
        <v>2733</v>
      </c>
      <c r="BB45" s="183" t="s">
        <v>3047</v>
      </c>
      <c r="BC45" s="183" t="s">
        <v>2841</v>
      </c>
      <c r="BD45" s="183" t="s">
        <v>3048</v>
      </c>
      <c r="BE45" s="183" t="s">
        <v>3096</v>
      </c>
      <c r="BF45" s="183" t="s">
        <v>2841</v>
      </c>
      <c r="BG45" s="183" t="s">
        <v>3097</v>
      </c>
      <c r="BH45" s="183" t="s">
        <v>2733</v>
      </c>
      <c r="BI45" s="183" t="s">
        <v>2841</v>
      </c>
      <c r="BJ45" s="183" t="s">
        <v>3098</v>
      </c>
      <c r="BK45" s="183" t="s">
        <v>2733</v>
      </c>
      <c r="BL45" s="183" t="s">
        <v>2841</v>
      </c>
      <c r="BM45" s="183" t="s">
        <v>3098</v>
      </c>
      <c r="BN45" s="183" t="s">
        <v>2733</v>
      </c>
      <c r="BO45" s="183" t="s">
        <v>2841</v>
      </c>
      <c r="BP45" s="183" t="s">
        <v>2733</v>
      </c>
      <c r="BQ45" s="183" t="s">
        <v>2733</v>
      </c>
      <c r="BR45" s="183" t="s">
        <v>2841</v>
      </c>
      <c r="BS45" s="183" t="s">
        <v>3053</v>
      </c>
      <c r="BT45" s="183" t="s">
        <v>2733</v>
      </c>
      <c r="BU45" s="183" t="s">
        <v>2841</v>
      </c>
      <c r="BV45" s="183" t="s">
        <v>2733</v>
      </c>
      <c r="BW45" s="183" t="s">
        <v>2733</v>
      </c>
      <c r="BX45" s="183" t="s">
        <v>2841</v>
      </c>
      <c r="BY45" s="183" t="s">
        <v>2733</v>
      </c>
      <c r="BZ45" s="183" t="s">
        <v>2733</v>
      </c>
      <c r="CA45" s="183" t="s">
        <v>2841</v>
      </c>
      <c r="CB45" s="183" t="s">
        <v>2733</v>
      </c>
      <c r="CC45" s="183" t="s">
        <v>3055</v>
      </c>
      <c r="CD45" s="183" t="s">
        <v>2841</v>
      </c>
      <c r="CE45" s="183" t="s">
        <v>3056</v>
      </c>
      <c r="CF45" s="183" t="s">
        <v>2733</v>
      </c>
      <c r="CG45" s="183" t="s">
        <v>2841</v>
      </c>
      <c r="CH45" s="183" t="s">
        <v>2860</v>
      </c>
      <c r="CI45" s="183" t="s">
        <v>2733</v>
      </c>
      <c r="CJ45" s="183" t="s">
        <v>2841</v>
      </c>
      <c r="CK45" s="183" t="s">
        <v>2860</v>
      </c>
      <c r="CL45" s="183" t="s">
        <v>3058</v>
      </c>
      <c r="CM45" s="183" t="s">
        <v>2841</v>
      </c>
      <c r="CN45" s="183" t="s">
        <v>2733</v>
      </c>
      <c r="CO45" s="183" t="s">
        <v>3047</v>
      </c>
      <c r="CP45" s="183" t="s">
        <v>2841</v>
      </c>
      <c r="CQ45" s="183" t="s">
        <v>3060</v>
      </c>
      <c r="CR45" s="183" t="s">
        <v>3099</v>
      </c>
      <c r="CS45" s="183" t="s">
        <v>2841</v>
      </c>
      <c r="CT45" s="183" t="s">
        <v>2860</v>
      </c>
      <c r="CU45" s="183" t="s">
        <v>3062</v>
      </c>
      <c r="CV45" s="183" t="s">
        <v>2841</v>
      </c>
      <c r="CW45" s="183" t="s">
        <v>3063</v>
      </c>
      <c r="CX45" s="183" t="s">
        <v>2733</v>
      </c>
      <c r="CY45" s="183" t="s">
        <v>2841</v>
      </c>
      <c r="CZ45" s="183" t="s">
        <v>3063</v>
      </c>
      <c r="DA45" s="183" t="s">
        <v>2733</v>
      </c>
      <c r="DB45" s="183" t="s">
        <v>2841</v>
      </c>
      <c r="DC45" s="183" t="s">
        <v>3063</v>
      </c>
      <c r="DD45" s="183" t="s">
        <v>2733</v>
      </c>
      <c r="DE45" s="183" t="s">
        <v>2841</v>
      </c>
      <c r="DF45" s="183" t="s">
        <v>3063</v>
      </c>
      <c r="DG45" s="183" t="s">
        <v>2733</v>
      </c>
      <c r="DH45" s="183" t="s">
        <v>2841</v>
      </c>
      <c r="DI45" s="183" t="s">
        <v>3063</v>
      </c>
      <c r="DJ45" s="183" t="s">
        <v>2733</v>
      </c>
      <c r="DK45" s="183" t="s">
        <v>2841</v>
      </c>
      <c r="DL45" s="183" t="s">
        <v>2733</v>
      </c>
      <c r="DM45" s="183" t="s">
        <v>3064</v>
      </c>
      <c r="DN45" s="183" t="s">
        <v>2841</v>
      </c>
      <c r="DO45" s="183" t="s">
        <v>2733</v>
      </c>
      <c r="DP45" s="183" t="s">
        <v>3065</v>
      </c>
      <c r="DQ45" s="183" t="s">
        <v>2841</v>
      </c>
      <c r="DR45" s="183" t="s">
        <v>2733</v>
      </c>
      <c r="DS45" s="183" t="s">
        <v>3066</v>
      </c>
      <c r="DT45" s="183" t="s">
        <v>2841</v>
      </c>
      <c r="DU45" s="183" t="s">
        <v>2733</v>
      </c>
      <c r="DV45" s="183" t="s">
        <v>3067</v>
      </c>
      <c r="DW45" s="183" t="s">
        <v>2841</v>
      </c>
      <c r="DX45" s="183" t="s">
        <v>2733</v>
      </c>
      <c r="DY45" s="183" t="s">
        <v>3068</v>
      </c>
      <c r="DZ45" s="183" t="s">
        <v>2841</v>
      </c>
      <c r="EA45" s="183" t="s">
        <v>2733</v>
      </c>
      <c r="EB45" s="183" t="s">
        <v>3069</v>
      </c>
      <c r="EC45" s="183" t="s">
        <v>2841</v>
      </c>
      <c r="ED45" s="183" t="s">
        <v>2733</v>
      </c>
      <c r="EE45" s="183" t="s">
        <v>2733</v>
      </c>
      <c r="EF45" s="183" t="s">
        <v>2841</v>
      </c>
      <c r="EG45" s="183" t="s">
        <v>2733</v>
      </c>
      <c r="EH45" s="183" t="s">
        <v>2733</v>
      </c>
      <c r="EI45" s="183" t="s">
        <v>2841</v>
      </c>
      <c r="EJ45" s="183" t="s">
        <v>2733</v>
      </c>
      <c r="EK45" s="183" t="s">
        <v>3070</v>
      </c>
      <c r="EL45" s="183" t="s">
        <v>2841</v>
      </c>
      <c r="EM45" s="183" t="s">
        <v>2733</v>
      </c>
      <c r="EN45" s="183" t="s">
        <v>3071</v>
      </c>
      <c r="EO45" s="183" t="s">
        <v>2841</v>
      </c>
      <c r="EP45" s="183" t="s">
        <v>2733</v>
      </c>
      <c r="EQ45" s="183" t="s">
        <v>3072</v>
      </c>
      <c r="ER45" s="183" t="s">
        <v>2841</v>
      </c>
      <c r="ES45" s="183" t="s">
        <v>2733</v>
      </c>
      <c r="ET45" s="183" t="s">
        <v>3047</v>
      </c>
    </row>
    <row r="46" spans="1:150" x14ac:dyDescent="0.35">
      <c r="A46" s="1"/>
      <c r="B46" s="181" t="s">
        <v>3100</v>
      </c>
      <c r="C46" s="181" t="s">
        <v>142</v>
      </c>
      <c r="D46" s="181" t="s">
        <v>1144</v>
      </c>
      <c r="E46" s="181" t="s">
        <v>3101</v>
      </c>
      <c r="F46" s="181" t="s">
        <v>3102</v>
      </c>
      <c r="G46" s="181" t="s">
        <v>2841</v>
      </c>
      <c r="H46" s="181" t="s">
        <v>2733</v>
      </c>
      <c r="I46" s="181" t="s">
        <v>2733</v>
      </c>
      <c r="J46" s="181" t="s">
        <v>2841</v>
      </c>
      <c r="K46" s="181" t="s">
        <v>2733</v>
      </c>
      <c r="L46" s="181" t="s">
        <v>2733</v>
      </c>
      <c r="M46" s="181" t="s">
        <v>2841</v>
      </c>
      <c r="N46" s="181" t="s">
        <v>2733</v>
      </c>
      <c r="O46" s="181" t="s">
        <v>2733</v>
      </c>
      <c r="P46" s="181" t="s">
        <v>2841</v>
      </c>
      <c r="Q46" s="181" t="s">
        <v>2733</v>
      </c>
      <c r="R46" s="181" t="s">
        <v>2733</v>
      </c>
      <c r="S46" s="181" t="s">
        <v>2841</v>
      </c>
      <c r="T46" s="181" t="s">
        <v>2733</v>
      </c>
      <c r="U46" s="181" t="s">
        <v>2733</v>
      </c>
      <c r="V46" s="181" t="s">
        <v>2841</v>
      </c>
      <c r="W46" s="181" t="s">
        <v>2733</v>
      </c>
      <c r="X46" s="181" t="s">
        <v>2733</v>
      </c>
      <c r="Y46" s="181" t="s">
        <v>2841</v>
      </c>
      <c r="Z46" s="181" t="s">
        <v>2733</v>
      </c>
      <c r="AA46" s="181" t="s">
        <v>2733</v>
      </c>
      <c r="AB46" s="181" t="s">
        <v>2841</v>
      </c>
      <c r="AC46" s="181" t="s">
        <v>2733</v>
      </c>
      <c r="AD46" s="181" t="s">
        <v>2733</v>
      </c>
      <c r="AE46" s="181" t="s">
        <v>2841</v>
      </c>
      <c r="AF46" s="181" t="s">
        <v>2733</v>
      </c>
      <c r="AG46" s="181" t="s">
        <v>2733</v>
      </c>
      <c r="AH46" s="181" t="s">
        <v>2841</v>
      </c>
      <c r="AI46" s="181" t="s">
        <v>2733</v>
      </c>
      <c r="AJ46" s="181" t="s">
        <v>2733</v>
      </c>
      <c r="AK46" s="181" t="s">
        <v>2841</v>
      </c>
      <c r="AL46" s="181" t="s">
        <v>2733</v>
      </c>
      <c r="AM46" s="181" t="s">
        <v>2733</v>
      </c>
      <c r="AN46" s="181" t="s">
        <v>2841</v>
      </c>
      <c r="AO46" s="181" t="s">
        <v>2733</v>
      </c>
      <c r="AP46" s="181" t="s">
        <v>2733</v>
      </c>
      <c r="AQ46" s="181" t="s">
        <v>2841</v>
      </c>
      <c r="AR46" s="181" t="s">
        <v>2733</v>
      </c>
      <c r="AS46" s="181" t="s">
        <v>2733</v>
      </c>
      <c r="AT46" s="181" t="s">
        <v>2841</v>
      </c>
      <c r="AU46" s="181" t="s">
        <v>2733</v>
      </c>
      <c r="AV46" s="181" t="s">
        <v>2733</v>
      </c>
      <c r="AW46" s="181" t="s">
        <v>2841</v>
      </c>
      <c r="AX46" s="181" t="s">
        <v>2733</v>
      </c>
      <c r="AY46" s="181" t="s">
        <v>2733</v>
      </c>
      <c r="AZ46" s="181" t="s">
        <v>2841</v>
      </c>
      <c r="BA46" s="181" t="s">
        <v>2733</v>
      </c>
      <c r="BB46" s="181" t="s">
        <v>2733</v>
      </c>
      <c r="BC46" s="181" t="s">
        <v>2841</v>
      </c>
      <c r="BD46" s="181" t="s">
        <v>2733</v>
      </c>
      <c r="BE46" s="181" t="s">
        <v>2733</v>
      </c>
      <c r="BF46" s="181" t="s">
        <v>2841</v>
      </c>
      <c r="BG46" s="181" t="s">
        <v>2733</v>
      </c>
      <c r="BH46" s="181" t="s">
        <v>2733</v>
      </c>
      <c r="BI46" s="181" t="s">
        <v>2841</v>
      </c>
      <c r="BJ46" s="181" t="s">
        <v>2733</v>
      </c>
      <c r="BK46" s="181" t="s">
        <v>2733</v>
      </c>
      <c r="BL46" s="181" t="s">
        <v>2841</v>
      </c>
      <c r="BM46" s="181" t="s">
        <v>2733</v>
      </c>
      <c r="BN46" s="181" t="s">
        <v>2733</v>
      </c>
      <c r="BO46" s="181" t="s">
        <v>2841</v>
      </c>
      <c r="BP46" s="181" t="s">
        <v>2733</v>
      </c>
      <c r="BQ46" s="181" t="s">
        <v>2733</v>
      </c>
      <c r="BR46" s="181" t="s">
        <v>2841</v>
      </c>
      <c r="BS46" s="181" t="s">
        <v>2733</v>
      </c>
      <c r="BT46" s="181" t="s">
        <v>2733</v>
      </c>
      <c r="BU46" s="181" t="s">
        <v>2841</v>
      </c>
      <c r="BV46" s="181" t="s">
        <v>2733</v>
      </c>
      <c r="BW46" s="181" t="s">
        <v>2733</v>
      </c>
      <c r="BX46" s="181" t="s">
        <v>2841</v>
      </c>
      <c r="BY46" s="181" t="s">
        <v>2733</v>
      </c>
      <c r="BZ46" s="181" t="s">
        <v>2733</v>
      </c>
      <c r="CA46" s="181" t="s">
        <v>2841</v>
      </c>
      <c r="CB46" s="181" t="s">
        <v>2733</v>
      </c>
      <c r="CC46" s="181" t="s">
        <v>2733</v>
      </c>
      <c r="CD46" s="181" t="s">
        <v>2841</v>
      </c>
      <c r="CE46" s="181" t="s">
        <v>2733</v>
      </c>
      <c r="CF46" s="181" t="s">
        <v>2733</v>
      </c>
      <c r="CG46" s="181" t="s">
        <v>2841</v>
      </c>
      <c r="CH46" s="181" t="s">
        <v>2733</v>
      </c>
      <c r="CI46" s="181" t="s">
        <v>2733</v>
      </c>
      <c r="CJ46" s="181" t="s">
        <v>2841</v>
      </c>
      <c r="CK46" s="181" t="s">
        <v>2733</v>
      </c>
      <c r="CL46" s="181" t="s">
        <v>2733</v>
      </c>
      <c r="CM46" s="181" t="s">
        <v>2841</v>
      </c>
      <c r="CN46" s="181" t="s">
        <v>2733</v>
      </c>
      <c r="CO46" s="181" t="s">
        <v>2733</v>
      </c>
      <c r="CP46" s="181" t="s">
        <v>2841</v>
      </c>
      <c r="CQ46" s="181" t="s">
        <v>2733</v>
      </c>
      <c r="CR46" s="181" t="s">
        <v>2733</v>
      </c>
      <c r="CS46" s="181" t="s">
        <v>2841</v>
      </c>
      <c r="CT46" s="181" t="s">
        <v>2733</v>
      </c>
      <c r="CU46" s="181" t="s">
        <v>2733</v>
      </c>
      <c r="CV46" s="181" t="s">
        <v>2841</v>
      </c>
      <c r="CW46" s="181" t="s">
        <v>2733</v>
      </c>
      <c r="CX46" s="181" t="s">
        <v>2733</v>
      </c>
      <c r="CY46" s="181" t="s">
        <v>2841</v>
      </c>
      <c r="CZ46" s="181" t="s">
        <v>2733</v>
      </c>
      <c r="DA46" s="181" t="s">
        <v>2733</v>
      </c>
      <c r="DB46" s="181" t="s">
        <v>2841</v>
      </c>
      <c r="DC46" s="181" t="s">
        <v>2733</v>
      </c>
      <c r="DD46" s="181" t="s">
        <v>2733</v>
      </c>
      <c r="DE46" s="181" t="s">
        <v>2841</v>
      </c>
      <c r="DF46" s="181" t="s">
        <v>2733</v>
      </c>
      <c r="DG46" s="181" t="s">
        <v>2733</v>
      </c>
      <c r="DH46" s="181" t="s">
        <v>2841</v>
      </c>
      <c r="DI46" s="181" t="s">
        <v>2733</v>
      </c>
      <c r="DJ46" s="181" t="s">
        <v>2733</v>
      </c>
      <c r="DK46" s="181" t="s">
        <v>2841</v>
      </c>
      <c r="DL46" s="181" t="s">
        <v>2733</v>
      </c>
      <c r="DM46" s="181" t="s">
        <v>2733</v>
      </c>
      <c r="DN46" s="181" t="s">
        <v>2841</v>
      </c>
      <c r="DO46" s="181" t="s">
        <v>2733</v>
      </c>
      <c r="DP46" s="181" t="s">
        <v>2733</v>
      </c>
      <c r="DQ46" s="181" t="s">
        <v>2841</v>
      </c>
      <c r="DR46" s="181" t="s">
        <v>2733</v>
      </c>
      <c r="DS46" s="181" t="s">
        <v>2733</v>
      </c>
      <c r="DT46" s="181" t="s">
        <v>2841</v>
      </c>
      <c r="DU46" s="181" t="s">
        <v>2733</v>
      </c>
      <c r="DV46" s="181" t="s">
        <v>2733</v>
      </c>
      <c r="DW46" s="181" t="s">
        <v>2841</v>
      </c>
      <c r="DX46" s="181" t="s">
        <v>2733</v>
      </c>
      <c r="DY46" s="181" t="s">
        <v>2733</v>
      </c>
      <c r="DZ46" s="181" t="s">
        <v>2841</v>
      </c>
      <c r="EA46" s="181" t="s">
        <v>2733</v>
      </c>
      <c r="EB46" s="181" t="s">
        <v>2733</v>
      </c>
      <c r="EC46" s="181" t="s">
        <v>2841</v>
      </c>
      <c r="ED46" s="181" t="s">
        <v>2733</v>
      </c>
      <c r="EE46" s="181" t="s">
        <v>2733</v>
      </c>
      <c r="EF46" s="181" t="s">
        <v>2841</v>
      </c>
      <c r="EG46" s="181" t="s">
        <v>2733</v>
      </c>
      <c r="EH46" s="181" t="s">
        <v>2733</v>
      </c>
      <c r="EI46" s="181" t="s">
        <v>2841</v>
      </c>
      <c r="EJ46" s="181" t="s">
        <v>2733</v>
      </c>
      <c r="EK46" s="181" t="s">
        <v>2733</v>
      </c>
      <c r="EL46" s="181" t="s">
        <v>2841</v>
      </c>
      <c r="EM46" s="181" t="s">
        <v>2733</v>
      </c>
      <c r="EN46" s="181" t="s">
        <v>2733</v>
      </c>
      <c r="EO46" s="181" t="s">
        <v>2841</v>
      </c>
      <c r="EP46" s="181" t="s">
        <v>2733</v>
      </c>
      <c r="EQ46" s="181" t="s">
        <v>2733</v>
      </c>
      <c r="ER46" s="181" t="s">
        <v>2841</v>
      </c>
      <c r="ES46" s="181" t="s">
        <v>2733</v>
      </c>
      <c r="ET46" s="181" t="s">
        <v>2733</v>
      </c>
    </row>
    <row r="47" spans="1:150" x14ac:dyDescent="0.35">
      <c r="A47" s="1"/>
      <c r="B47" s="182" t="s">
        <v>3103</v>
      </c>
      <c r="C47" s="182" t="s">
        <v>142</v>
      </c>
      <c r="D47" s="182" t="s">
        <v>1144</v>
      </c>
      <c r="E47" s="182" t="s">
        <v>3104</v>
      </c>
      <c r="F47" s="182" t="s">
        <v>3105</v>
      </c>
      <c r="G47" s="183" t="s">
        <v>2841</v>
      </c>
      <c r="H47" s="183" t="s">
        <v>2733</v>
      </c>
      <c r="I47" s="183" t="s">
        <v>2733</v>
      </c>
      <c r="J47" s="183" t="s">
        <v>2841</v>
      </c>
      <c r="K47" s="183" t="s">
        <v>2733</v>
      </c>
      <c r="L47" s="183" t="s">
        <v>2733</v>
      </c>
      <c r="M47" s="183" t="s">
        <v>2841</v>
      </c>
      <c r="N47" s="183" t="s">
        <v>2733</v>
      </c>
      <c r="O47" s="183" t="s">
        <v>2733</v>
      </c>
      <c r="P47" s="183" t="s">
        <v>2841</v>
      </c>
      <c r="Q47" s="183" t="s">
        <v>2733</v>
      </c>
      <c r="R47" s="183" t="s">
        <v>2733</v>
      </c>
      <c r="S47" s="183" t="s">
        <v>2841</v>
      </c>
      <c r="T47" s="183" t="s">
        <v>2733</v>
      </c>
      <c r="U47" s="183" t="s">
        <v>2733</v>
      </c>
      <c r="V47" s="183" t="s">
        <v>2841</v>
      </c>
      <c r="W47" s="183" t="s">
        <v>2733</v>
      </c>
      <c r="X47" s="183" t="s">
        <v>2733</v>
      </c>
      <c r="Y47" s="183" t="s">
        <v>2841</v>
      </c>
      <c r="Z47" s="183" t="s">
        <v>2733</v>
      </c>
      <c r="AA47" s="183" t="s">
        <v>2733</v>
      </c>
      <c r="AB47" s="183" t="s">
        <v>2841</v>
      </c>
      <c r="AC47" s="183" t="s">
        <v>2733</v>
      </c>
      <c r="AD47" s="183" t="s">
        <v>2733</v>
      </c>
      <c r="AE47" s="183" t="s">
        <v>2841</v>
      </c>
      <c r="AF47" s="183" t="s">
        <v>2733</v>
      </c>
      <c r="AG47" s="183" t="s">
        <v>2733</v>
      </c>
      <c r="AH47" s="183" t="s">
        <v>2841</v>
      </c>
      <c r="AI47" s="183" t="s">
        <v>2733</v>
      </c>
      <c r="AJ47" s="183" t="s">
        <v>2733</v>
      </c>
      <c r="AK47" s="183" t="s">
        <v>2841</v>
      </c>
      <c r="AL47" s="183" t="s">
        <v>2733</v>
      </c>
      <c r="AM47" s="183" t="s">
        <v>2733</v>
      </c>
      <c r="AN47" s="183" t="s">
        <v>2841</v>
      </c>
      <c r="AO47" s="183" t="s">
        <v>2733</v>
      </c>
      <c r="AP47" s="183" t="s">
        <v>2733</v>
      </c>
      <c r="AQ47" s="183" t="s">
        <v>2841</v>
      </c>
      <c r="AR47" s="183" t="s">
        <v>2733</v>
      </c>
      <c r="AS47" s="183" t="s">
        <v>2733</v>
      </c>
      <c r="AT47" s="183" t="s">
        <v>2841</v>
      </c>
      <c r="AU47" s="183" t="s">
        <v>2733</v>
      </c>
      <c r="AV47" s="183" t="s">
        <v>2733</v>
      </c>
      <c r="AW47" s="183" t="s">
        <v>2841</v>
      </c>
      <c r="AX47" s="183" t="s">
        <v>2733</v>
      </c>
      <c r="AY47" s="183" t="s">
        <v>2733</v>
      </c>
      <c r="AZ47" s="183" t="s">
        <v>2841</v>
      </c>
      <c r="BA47" s="183" t="s">
        <v>2733</v>
      </c>
      <c r="BB47" s="183" t="s">
        <v>2733</v>
      </c>
      <c r="BC47" s="183" t="s">
        <v>2841</v>
      </c>
      <c r="BD47" s="183" t="s">
        <v>2733</v>
      </c>
      <c r="BE47" s="183" t="s">
        <v>2733</v>
      </c>
      <c r="BF47" s="183" t="s">
        <v>2841</v>
      </c>
      <c r="BG47" s="183" t="s">
        <v>2733</v>
      </c>
      <c r="BH47" s="183" t="s">
        <v>2733</v>
      </c>
      <c r="BI47" s="183" t="s">
        <v>2841</v>
      </c>
      <c r="BJ47" s="183" t="s">
        <v>2733</v>
      </c>
      <c r="BK47" s="183" t="s">
        <v>2733</v>
      </c>
      <c r="BL47" s="183" t="s">
        <v>2841</v>
      </c>
      <c r="BM47" s="183" t="s">
        <v>2733</v>
      </c>
      <c r="BN47" s="183" t="s">
        <v>2733</v>
      </c>
      <c r="BO47" s="183" t="s">
        <v>2841</v>
      </c>
      <c r="BP47" s="183" t="s">
        <v>2733</v>
      </c>
      <c r="BQ47" s="183" t="s">
        <v>2733</v>
      </c>
      <c r="BR47" s="183" t="s">
        <v>2841</v>
      </c>
      <c r="BS47" s="183" t="s">
        <v>2733</v>
      </c>
      <c r="BT47" s="183" t="s">
        <v>2733</v>
      </c>
      <c r="BU47" s="183" t="s">
        <v>2841</v>
      </c>
      <c r="BV47" s="183" t="s">
        <v>2733</v>
      </c>
      <c r="BW47" s="183" t="s">
        <v>2733</v>
      </c>
      <c r="BX47" s="183" t="s">
        <v>2841</v>
      </c>
      <c r="BY47" s="183" t="s">
        <v>2733</v>
      </c>
      <c r="BZ47" s="183" t="s">
        <v>2733</v>
      </c>
      <c r="CA47" s="183" t="s">
        <v>2841</v>
      </c>
      <c r="CB47" s="183" t="s">
        <v>2733</v>
      </c>
      <c r="CC47" s="183" t="s">
        <v>2733</v>
      </c>
      <c r="CD47" s="183" t="s">
        <v>2841</v>
      </c>
      <c r="CE47" s="183" t="s">
        <v>2733</v>
      </c>
      <c r="CF47" s="183" t="s">
        <v>2733</v>
      </c>
      <c r="CG47" s="183" t="s">
        <v>2841</v>
      </c>
      <c r="CH47" s="183" t="s">
        <v>2733</v>
      </c>
      <c r="CI47" s="183" t="s">
        <v>2733</v>
      </c>
      <c r="CJ47" s="183" t="s">
        <v>2841</v>
      </c>
      <c r="CK47" s="183" t="s">
        <v>2733</v>
      </c>
      <c r="CL47" s="183" t="s">
        <v>2733</v>
      </c>
      <c r="CM47" s="183" t="s">
        <v>2841</v>
      </c>
      <c r="CN47" s="183" t="s">
        <v>2733</v>
      </c>
      <c r="CO47" s="183" t="s">
        <v>2733</v>
      </c>
      <c r="CP47" s="183" t="s">
        <v>2841</v>
      </c>
      <c r="CQ47" s="183" t="s">
        <v>2733</v>
      </c>
      <c r="CR47" s="183" t="s">
        <v>2733</v>
      </c>
      <c r="CS47" s="183" t="s">
        <v>2841</v>
      </c>
      <c r="CT47" s="183" t="s">
        <v>2733</v>
      </c>
      <c r="CU47" s="183" t="s">
        <v>2733</v>
      </c>
      <c r="CV47" s="183" t="s">
        <v>2841</v>
      </c>
      <c r="CW47" s="183" t="s">
        <v>2733</v>
      </c>
      <c r="CX47" s="183" t="s">
        <v>2733</v>
      </c>
      <c r="CY47" s="183" t="s">
        <v>2841</v>
      </c>
      <c r="CZ47" s="183" t="s">
        <v>2733</v>
      </c>
      <c r="DA47" s="183" t="s">
        <v>2733</v>
      </c>
      <c r="DB47" s="183" t="s">
        <v>2841</v>
      </c>
      <c r="DC47" s="183" t="s">
        <v>2733</v>
      </c>
      <c r="DD47" s="183" t="s">
        <v>2733</v>
      </c>
      <c r="DE47" s="183" t="s">
        <v>2841</v>
      </c>
      <c r="DF47" s="183" t="s">
        <v>2733</v>
      </c>
      <c r="DG47" s="183" t="s">
        <v>2733</v>
      </c>
      <c r="DH47" s="183" t="s">
        <v>2841</v>
      </c>
      <c r="DI47" s="183" t="s">
        <v>2733</v>
      </c>
      <c r="DJ47" s="183" t="s">
        <v>2733</v>
      </c>
      <c r="DK47" s="183" t="s">
        <v>2841</v>
      </c>
      <c r="DL47" s="183" t="s">
        <v>2733</v>
      </c>
      <c r="DM47" s="183" t="s">
        <v>2733</v>
      </c>
      <c r="DN47" s="183" t="s">
        <v>2841</v>
      </c>
      <c r="DO47" s="183" t="s">
        <v>2733</v>
      </c>
      <c r="DP47" s="183" t="s">
        <v>2733</v>
      </c>
      <c r="DQ47" s="183" t="s">
        <v>2841</v>
      </c>
      <c r="DR47" s="183" t="s">
        <v>2733</v>
      </c>
      <c r="DS47" s="183" t="s">
        <v>2733</v>
      </c>
      <c r="DT47" s="183" t="s">
        <v>2841</v>
      </c>
      <c r="DU47" s="183" t="s">
        <v>2733</v>
      </c>
      <c r="DV47" s="183" t="s">
        <v>2733</v>
      </c>
      <c r="DW47" s="183" t="s">
        <v>2841</v>
      </c>
      <c r="DX47" s="183" t="s">
        <v>2733</v>
      </c>
      <c r="DY47" s="183" t="s">
        <v>2733</v>
      </c>
      <c r="DZ47" s="183" t="s">
        <v>2841</v>
      </c>
      <c r="EA47" s="183" t="s">
        <v>2733</v>
      </c>
      <c r="EB47" s="183" t="s">
        <v>2733</v>
      </c>
      <c r="EC47" s="183" t="s">
        <v>2841</v>
      </c>
      <c r="ED47" s="183" t="s">
        <v>2733</v>
      </c>
      <c r="EE47" s="183" t="s">
        <v>2733</v>
      </c>
      <c r="EF47" s="183" t="s">
        <v>2841</v>
      </c>
      <c r="EG47" s="183" t="s">
        <v>2733</v>
      </c>
      <c r="EH47" s="183" t="s">
        <v>2733</v>
      </c>
      <c r="EI47" s="183" t="s">
        <v>2841</v>
      </c>
      <c r="EJ47" s="183" t="s">
        <v>2733</v>
      </c>
      <c r="EK47" s="183" t="s">
        <v>2733</v>
      </c>
      <c r="EL47" s="183" t="s">
        <v>2841</v>
      </c>
      <c r="EM47" s="183" t="s">
        <v>2733</v>
      </c>
      <c r="EN47" s="183" t="s">
        <v>2733</v>
      </c>
      <c r="EO47" s="183" t="s">
        <v>2841</v>
      </c>
      <c r="EP47" s="183" t="s">
        <v>2733</v>
      </c>
      <c r="EQ47" s="183" t="s">
        <v>2733</v>
      </c>
      <c r="ER47" s="183" t="s">
        <v>2841</v>
      </c>
      <c r="ES47" s="183" t="s">
        <v>2733</v>
      </c>
      <c r="ET47" s="183" t="s">
        <v>2733</v>
      </c>
    </row>
    <row r="48" spans="1:150" x14ac:dyDescent="0.35">
      <c r="A48" s="1"/>
      <c r="B48" s="182" t="s">
        <v>3106</v>
      </c>
      <c r="C48" s="182" t="s">
        <v>142</v>
      </c>
      <c r="D48" s="182" t="s">
        <v>1144</v>
      </c>
      <c r="E48" s="182" t="s">
        <v>3107</v>
      </c>
      <c r="F48" s="182" t="s">
        <v>3108</v>
      </c>
      <c r="G48" s="183" t="s">
        <v>2841</v>
      </c>
      <c r="H48" s="183" t="s">
        <v>937</v>
      </c>
      <c r="I48" s="183" t="s">
        <v>937</v>
      </c>
      <c r="J48" s="183" t="s">
        <v>2841</v>
      </c>
      <c r="K48" s="183" t="s">
        <v>937</v>
      </c>
      <c r="L48" s="183" t="s">
        <v>937</v>
      </c>
      <c r="M48" s="183" t="s">
        <v>2841</v>
      </c>
      <c r="N48" s="183" t="s">
        <v>937</v>
      </c>
      <c r="O48" s="183" t="s">
        <v>937</v>
      </c>
      <c r="P48" s="183" t="s">
        <v>2841</v>
      </c>
      <c r="Q48" s="183" t="s">
        <v>937</v>
      </c>
      <c r="R48" s="183" t="s">
        <v>937</v>
      </c>
      <c r="S48" s="183" t="s">
        <v>2841</v>
      </c>
      <c r="T48" s="183" t="s">
        <v>937</v>
      </c>
      <c r="U48" s="183" t="s">
        <v>937</v>
      </c>
      <c r="V48" s="183" t="s">
        <v>2841</v>
      </c>
      <c r="W48" s="183" t="s">
        <v>937</v>
      </c>
      <c r="X48" s="183" t="s">
        <v>937</v>
      </c>
      <c r="Y48" s="183" t="s">
        <v>2841</v>
      </c>
      <c r="Z48" s="183" t="s">
        <v>937</v>
      </c>
      <c r="AA48" s="183" t="s">
        <v>937</v>
      </c>
      <c r="AB48" s="183" t="s">
        <v>2841</v>
      </c>
      <c r="AC48" s="183" t="s">
        <v>937</v>
      </c>
      <c r="AD48" s="183" t="s">
        <v>937</v>
      </c>
      <c r="AE48" s="183" t="s">
        <v>2841</v>
      </c>
      <c r="AF48" s="183" t="s">
        <v>937</v>
      </c>
      <c r="AG48" s="183" t="s">
        <v>937</v>
      </c>
      <c r="AH48" s="183" t="s">
        <v>2841</v>
      </c>
      <c r="AI48" s="183" t="s">
        <v>937</v>
      </c>
      <c r="AJ48" s="183" t="s">
        <v>937</v>
      </c>
      <c r="AK48" s="183" t="s">
        <v>2841</v>
      </c>
      <c r="AL48" s="183" t="s">
        <v>937</v>
      </c>
      <c r="AM48" s="183" t="s">
        <v>937</v>
      </c>
      <c r="AN48" s="183" t="s">
        <v>2841</v>
      </c>
      <c r="AO48" s="183" t="s">
        <v>937</v>
      </c>
      <c r="AP48" s="183" t="s">
        <v>937</v>
      </c>
      <c r="AQ48" s="183" t="s">
        <v>2841</v>
      </c>
      <c r="AR48" s="183" t="s">
        <v>937</v>
      </c>
      <c r="AS48" s="183" t="s">
        <v>937</v>
      </c>
      <c r="AT48" s="183" t="s">
        <v>2841</v>
      </c>
      <c r="AU48" s="183" t="s">
        <v>937</v>
      </c>
      <c r="AV48" s="183" t="s">
        <v>937</v>
      </c>
      <c r="AW48" s="183" t="s">
        <v>2841</v>
      </c>
      <c r="AX48" s="183" t="s">
        <v>937</v>
      </c>
      <c r="AY48" s="183" t="s">
        <v>937</v>
      </c>
      <c r="AZ48" s="183" t="s">
        <v>2841</v>
      </c>
      <c r="BA48" s="183" t="s">
        <v>937</v>
      </c>
      <c r="BB48" s="183" t="s">
        <v>937</v>
      </c>
      <c r="BC48" s="183" t="s">
        <v>2841</v>
      </c>
      <c r="BD48" s="183" t="s">
        <v>937</v>
      </c>
      <c r="BE48" s="183" t="s">
        <v>937</v>
      </c>
      <c r="BF48" s="183" t="s">
        <v>2841</v>
      </c>
      <c r="BG48" s="183" t="s">
        <v>937</v>
      </c>
      <c r="BH48" s="183" t="s">
        <v>937</v>
      </c>
      <c r="BI48" s="183" t="s">
        <v>2841</v>
      </c>
      <c r="BJ48" s="183" t="s">
        <v>937</v>
      </c>
      <c r="BK48" s="183" t="s">
        <v>937</v>
      </c>
      <c r="BL48" s="183" t="s">
        <v>2841</v>
      </c>
      <c r="BM48" s="183" t="s">
        <v>937</v>
      </c>
      <c r="BN48" s="183" t="s">
        <v>937</v>
      </c>
      <c r="BO48" s="183" t="s">
        <v>2841</v>
      </c>
      <c r="BP48" s="183" t="s">
        <v>937</v>
      </c>
      <c r="BQ48" s="183" t="s">
        <v>937</v>
      </c>
      <c r="BR48" s="183" t="s">
        <v>2841</v>
      </c>
      <c r="BS48" s="183" t="s">
        <v>937</v>
      </c>
      <c r="BT48" s="183" t="s">
        <v>937</v>
      </c>
      <c r="BU48" s="183" t="s">
        <v>2841</v>
      </c>
      <c r="BV48" s="183" t="s">
        <v>937</v>
      </c>
      <c r="BW48" s="183" t="s">
        <v>937</v>
      </c>
      <c r="BX48" s="183" t="s">
        <v>2841</v>
      </c>
      <c r="BY48" s="183" t="s">
        <v>937</v>
      </c>
      <c r="BZ48" s="183" t="s">
        <v>937</v>
      </c>
      <c r="CA48" s="183" t="s">
        <v>2841</v>
      </c>
      <c r="CB48" s="183" t="s">
        <v>937</v>
      </c>
      <c r="CC48" s="183" t="s">
        <v>937</v>
      </c>
      <c r="CD48" s="183" t="s">
        <v>2841</v>
      </c>
      <c r="CE48" s="183" t="s">
        <v>937</v>
      </c>
      <c r="CF48" s="183" t="s">
        <v>937</v>
      </c>
      <c r="CG48" s="183" t="s">
        <v>2841</v>
      </c>
      <c r="CH48" s="183" t="s">
        <v>937</v>
      </c>
      <c r="CI48" s="183" t="s">
        <v>937</v>
      </c>
      <c r="CJ48" s="183" t="s">
        <v>2841</v>
      </c>
      <c r="CK48" s="183" t="s">
        <v>937</v>
      </c>
      <c r="CL48" s="183" t="s">
        <v>937</v>
      </c>
      <c r="CM48" s="183" t="s">
        <v>2841</v>
      </c>
      <c r="CN48" s="183" t="s">
        <v>937</v>
      </c>
      <c r="CO48" s="183" t="s">
        <v>937</v>
      </c>
      <c r="CP48" s="183" t="s">
        <v>2841</v>
      </c>
      <c r="CQ48" s="183" t="s">
        <v>937</v>
      </c>
      <c r="CR48" s="183" t="s">
        <v>937</v>
      </c>
      <c r="CS48" s="183" t="s">
        <v>2841</v>
      </c>
      <c r="CT48" s="183" t="s">
        <v>937</v>
      </c>
      <c r="CU48" s="183" t="s">
        <v>937</v>
      </c>
      <c r="CV48" s="183" t="s">
        <v>2841</v>
      </c>
      <c r="CW48" s="183" t="s">
        <v>937</v>
      </c>
      <c r="CX48" s="183" t="s">
        <v>937</v>
      </c>
      <c r="CY48" s="183" t="s">
        <v>2841</v>
      </c>
      <c r="CZ48" s="183" t="s">
        <v>937</v>
      </c>
      <c r="DA48" s="183" t="s">
        <v>937</v>
      </c>
      <c r="DB48" s="183" t="s">
        <v>2841</v>
      </c>
      <c r="DC48" s="183" t="s">
        <v>937</v>
      </c>
      <c r="DD48" s="183" t="s">
        <v>937</v>
      </c>
      <c r="DE48" s="183" t="s">
        <v>2841</v>
      </c>
      <c r="DF48" s="183" t="s">
        <v>937</v>
      </c>
      <c r="DG48" s="183" t="s">
        <v>937</v>
      </c>
      <c r="DH48" s="183" t="s">
        <v>2841</v>
      </c>
      <c r="DI48" s="183" t="s">
        <v>937</v>
      </c>
      <c r="DJ48" s="183" t="s">
        <v>937</v>
      </c>
      <c r="DK48" s="183" t="s">
        <v>2841</v>
      </c>
      <c r="DL48" s="183" t="s">
        <v>937</v>
      </c>
      <c r="DM48" s="183" t="s">
        <v>937</v>
      </c>
      <c r="DN48" s="183" t="s">
        <v>2841</v>
      </c>
      <c r="DO48" s="183" t="s">
        <v>937</v>
      </c>
      <c r="DP48" s="183" t="s">
        <v>937</v>
      </c>
      <c r="DQ48" s="183" t="s">
        <v>2841</v>
      </c>
      <c r="DR48" s="183" t="s">
        <v>937</v>
      </c>
      <c r="DS48" s="183" t="s">
        <v>937</v>
      </c>
      <c r="DT48" s="183" t="s">
        <v>2841</v>
      </c>
      <c r="DU48" s="183" t="s">
        <v>937</v>
      </c>
      <c r="DV48" s="183" t="s">
        <v>937</v>
      </c>
      <c r="DW48" s="183" t="s">
        <v>2841</v>
      </c>
      <c r="DX48" s="183" t="s">
        <v>937</v>
      </c>
      <c r="DY48" s="183" t="s">
        <v>937</v>
      </c>
      <c r="DZ48" s="183" t="s">
        <v>2841</v>
      </c>
      <c r="EA48" s="183" t="s">
        <v>937</v>
      </c>
      <c r="EB48" s="183" t="s">
        <v>937</v>
      </c>
      <c r="EC48" s="183" t="s">
        <v>2841</v>
      </c>
      <c r="ED48" s="183" t="s">
        <v>937</v>
      </c>
      <c r="EE48" s="183" t="s">
        <v>937</v>
      </c>
      <c r="EF48" s="183" t="s">
        <v>2841</v>
      </c>
      <c r="EG48" s="183" t="s">
        <v>937</v>
      </c>
      <c r="EH48" s="183" t="s">
        <v>937</v>
      </c>
      <c r="EI48" s="183" t="s">
        <v>2841</v>
      </c>
      <c r="EJ48" s="183" t="s">
        <v>937</v>
      </c>
      <c r="EK48" s="183" t="s">
        <v>937</v>
      </c>
      <c r="EL48" s="183" t="s">
        <v>2841</v>
      </c>
      <c r="EM48" s="183" t="s">
        <v>937</v>
      </c>
      <c r="EN48" s="183" t="s">
        <v>937</v>
      </c>
      <c r="EO48" s="183" t="s">
        <v>2841</v>
      </c>
      <c r="EP48" s="183" t="s">
        <v>937</v>
      </c>
      <c r="EQ48" s="183" t="s">
        <v>937</v>
      </c>
      <c r="ER48" s="183" t="s">
        <v>2841</v>
      </c>
      <c r="ES48" s="183" t="s">
        <v>937</v>
      </c>
      <c r="ET48" s="183" t="s">
        <v>937</v>
      </c>
    </row>
    <row r="49" spans="1:150" x14ac:dyDescent="0.35">
      <c r="A49" s="1"/>
      <c r="B49" s="181" t="s">
        <v>3109</v>
      </c>
      <c r="C49" s="181" t="s">
        <v>121</v>
      </c>
      <c r="D49" s="181" t="s">
        <v>987</v>
      </c>
      <c r="E49" s="181" t="s">
        <v>3110</v>
      </c>
      <c r="F49" s="181" t="s">
        <v>3111</v>
      </c>
      <c r="G49" s="181" t="s">
        <v>2841</v>
      </c>
      <c r="H49" s="181" t="s">
        <v>3112</v>
      </c>
      <c r="I49" s="181" t="s">
        <v>2733</v>
      </c>
      <c r="J49" s="181" t="s">
        <v>2841</v>
      </c>
      <c r="K49" s="181" t="s">
        <v>2733</v>
      </c>
      <c r="L49" s="181" t="s">
        <v>2733</v>
      </c>
      <c r="M49" s="181" t="s">
        <v>2841</v>
      </c>
      <c r="N49" s="181" t="s">
        <v>3113</v>
      </c>
      <c r="O49" s="181" t="s">
        <v>2733</v>
      </c>
      <c r="P49" s="181" t="s">
        <v>2841</v>
      </c>
      <c r="Q49" s="181" t="s">
        <v>3114</v>
      </c>
      <c r="R49" s="181" t="s">
        <v>2733</v>
      </c>
      <c r="S49" s="181" t="s">
        <v>2841</v>
      </c>
      <c r="T49" s="181" t="s">
        <v>2733</v>
      </c>
      <c r="U49" s="181" t="s">
        <v>3115</v>
      </c>
      <c r="V49" s="181" t="s">
        <v>2841</v>
      </c>
      <c r="W49" s="181" t="s">
        <v>2733</v>
      </c>
      <c r="X49" s="181" t="s">
        <v>2733</v>
      </c>
      <c r="Y49" s="181" t="s">
        <v>2841</v>
      </c>
      <c r="Z49" s="181" t="s">
        <v>2733</v>
      </c>
      <c r="AA49" s="181" t="s">
        <v>2733</v>
      </c>
      <c r="AB49" s="181" t="s">
        <v>2841</v>
      </c>
      <c r="AC49" s="181" t="s">
        <v>2733</v>
      </c>
      <c r="AD49" s="181" t="s">
        <v>2733</v>
      </c>
      <c r="AE49" s="181" t="s">
        <v>2841</v>
      </c>
      <c r="AF49" s="181" t="s">
        <v>2733</v>
      </c>
      <c r="AG49" s="181" t="s">
        <v>2733</v>
      </c>
      <c r="AH49" s="181" t="s">
        <v>2841</v>
      </c>
      <c r="AI49" s="181" t="s">
        <v>2733</v>
      </c>
      <c r="AJ49" s="181" t="s">
        <v>3116</v>
      </c>
      <c r="AK49" s="181" t="s">
        <v>2841</v>
      </c>
      <c r="AL49" s="181" t="s">
        <v>2733</v>
      </c>
      <c r="AM49" s="181" t="s">
        <v>2733</v>
      </c>
      <c r="AN49" s="181" t="s">
        <v>2841</v>
      </c>
      <c r="AO49" s="181" t="s">
        <v>3117</v>
      </c>
      <c r="AP49" s="181" t="s">
        <v>3116</v>
      </c>
      <c r="AQ49" s="181" t="s">
        <v>2841</v>
      </c>
      <c r="AR49" s="181" t="s">
        <v>3118</v>
      </c>
      <c r="AS49" s="181" t="s">
        <v>2733</v>
      </c>
      <c r="AT49" s="181" t="s">
        <v>2841</v>
      </c>
      <c r="AU49" s="181" t="s">
        <v>3119</v>
      </c>
      <c r="AV49" s="181" t="s">
        <v>2865</v>
      </c>
      <c r="AW49" s="181" t="s">
        <v>2841</v>
      </c>
      <c r="AX49" s="181" t="s">
        <v>2733</v>
      </c>
      <c r="AY49" s="181" t="s">
        <v>3120</v>
      </c>
      <c r="AZ49" s="181" t="s">
        <v>2841</v>
      </c>
      <c r="BA49" s="181" t="s">
        <v>3121</v>
      </c>
      <c r="BB49" s="181" t="s">
        <v>2733</v>
      </c>
      <c r="BC49" s="181" t="s">
        <v>2841</v>
      </c>
      <c r="BD49" s="181" t="s">
        <v>3122</v>
      </c>
      <c r="BE49" s="181" t="s">
        <v>2733</v>
      </c>
      <c r="BF49" s="181" t="s">
        <v>2841</v>
      </c>
      <c r="BG49" s="181" t="s">
        <v>3122</v>
      </c>
      <c r="BH49" s="181" t="s">
        <v>2733</v>
      </c>
      <c r="BI49" s="181" t="s">
        <v>2841</v>
      </c>
      <c r="BJ49" s="181" t="s">
        <v>3122</v>
      </c>
      <c r="BK49" s="181" t="s">
        <v>3123</v>
      </c>
      <c r="BL49" s="181" t="s">
        <v>2841</v>
      </c>
      <c r="BM49" s="181" t="s">
        <v>3122</v>
      </c>
      <c r="BN49" s="181" t="s">
        <v>3124</v>
      </c>
      <c r="BO49" s="181" t="s">
        <v>2841</v>
      </c>
      <c r="BP49" s="181" t="s">
        <v>3122</v>
      </c>
      <c r="BQ49" s="181" t="s">
        <v>3125</v>
      </c>
      <c r="BR49" s="181" t="s">
        <v>2841</v>
      </c>
      <c r="BS49" s="181" t="s">
        <v>3122</v>
      </c>
      <c r="BT49" s="181" t="s">
        <v>3126</v>
      </c>
      <c r="BU49" s="181" t="s">
        <v>2841</v>
      </c>
      <c r="BV49" s="181" t="s">
        <v>3122</v>
      </c>
      <c r="BW49" s="181" t="s">
        <v>3127</v>
      </c>
      <c r="BX49" s="181" t="s">
        <v>2841</v>
      </c>
      <c r="BY49" s="181" t="s">
        <v>3122</v>
      </c>
      <c r="BZ49" s="181" t="s">
        <v>3128</v>
      </c>
      <c r="CA49" s="181" t="s">
        <v>2841</v>
      </c>
      <c r="CB49" s="181" t="s">
        <v>3122</v>
      </c>
      <c r="CC49" s="181" t="s">
        <v>2733</v>
      </c>
      <c r="CD49" s="181" t="s">
        <v>2841</v>
      </c>
      <c r="CE49" s="181" t="s">
        <v>3122</v>
      </c>
      <c r="CF49" s="181" t="s">
        <v>3129</v>
      </c>
      <c r="CG49" s="181" t="s">
        <v>2841</v>
      </c>
      <c r="CH49" s="181" t="s">
        <v>3122</v>
      </c>
      <c r="CI49" s="181" t="s">
        <v>2860</v>
      </c>
      <c r="CJ49" s="181" t="s">
        <v>2841</v>
      </c>
      <c r="CK49" s="181" t="s">
        <v>3122</v>
      </c>
      <c r="CL49" s="181" t="s">
        <v>3130</v>
      </c>
      <c r="CM49" s="181" t="s">
        <v>2841</v>
      </c>
      <c r="CN49" s="181" t="s">
        <v>3122</v>
      </c>
      <c r="CO49" s="181" t="s">
        <v>3131</v>
      </c>
      <c r="CP49" s="181" t="s">
        <v>2841</v>
      </c>
      <c r="CQ49" s="181" t="s">
        <v>3122</v>
      </c>
      <c r="CR49" s="181" t="s">
        <v>2733</v>
      </c>
      <c r="CS49" s="181" t="s">
        <v>2841</v>
      </c>
      <c r="CT49" s="181" t="s">
        <v>3122</v>
      </c>
      <c r="CU49" s="181" t="s">
        <v>2860</v>
      </c>
      <c r="CV49" s="181" t="s">
        <v>2841</v>
      </c>
      <c r="CW49" s="181" t="s">
        <v>3122</v>
      </c>
      <c r="CX49" s="181" t="s">
        <v>2733</v>
      </c>
      <c r="CY49" s="181" t="s">
        <v>2841</v>
      </c>
      <c r="CZ49" s="181" t="s">
        <v>3122</v>
      </c>
      <c r="DA49" s="181" t="s">
        <v>3132</v>
      </c>
      <c r="DB49" s="181" t="s">
        <v>2841</v>
      </c>
      <c r="DC49" s="181" t="s">
        <v>3122</v>
      </c>
      <c r="DD49" s="181" t="s">
        <v>3133</v>
      </c>
      <c r="DE49" s="181" t="s">
        <v>2841</v>
      </c>
      <c r="DF49" s="181" t="s">
        <v>3122</v>
      </c>
      <c r="DG49" s="181" t="s">
        <v>3134</v>
      </c>
      <c r="DH49" s="181" t="s">
        <v>2841</v>
      </c>
      <c r="DI49" s="181" t="s">
        <v>3122</v>
      </c>
      <c r="DJ49" s="181" t="s">
        <v>3135</v>
      </c>
      <c r="DK49" s="181" t="s">
        <v>2841</v>
      </c>
      <c r="DL49" s="181" t="s">
        <v>3136</v>
      </c>
      <c r="DM49" s="181" t="s">
        <v>3137</v>
      </c>
      <c r="DN49" s="181" t="s">
        <v>2841</v>
      </c>
      <c r="DO49" s="181" t="s">
        <v>3138</v>
      </c>
      <c r="DP49" s="181" t="s">
        <v>3139</v>
      </c>
      <c r="DQ49" s="181" t="s">
        <v>2841</v>
      </c>
      <c r="DR49" s="181" t="s">
        <v>3140</v>
      </c>
      <c r="DS49" s="181" t="s">
        <v>2733</v>
      </c>
      <c r="DT49" s="181" t="s">
        <v>2841</v>
      </c>
      <c r="DU49" s="181" t="s">
        <v>2733</v>
      </c>
      <c r="DV49" s="181" t="s">
        <v>2733</v>
      </c>
      <c r="DW49" s="181" t="s">
        <v>2841</v>
      </c>
      <c r="DX49" s="181" t="s">
        <v>2733</v>
      </c>
      <c r="DY49" s="181" t="s">
        <v>3141</v>
      </c>
      <c r="DZ49" s="181" t="s">
        <v>2841</v>
      </c>
      <c r="EA49" s="181" t="s">
        <v>2733</v>
      </c>
      <c r="EB49" s="181" t="s">
        <v>3142</v>
      </c>
      <c r="EC49" s="181" t="s">
        <v>2841</v>
      </c>
      <c r="ED49" s="181" t="s">
        <v>2733</v>
      </c>
      <c r="EE49" s="181" t="s">
        <v>2733</v>
      </c>
      <c r="EF49" s="181" t="s">
        <v>2841</v>
      </c>
      <c r="EG49" s="181" t="s">
        <v>3143</v>
      </c>
      <c r="EH49" s="181" t="s">
        <v>2733</v>
      </c>
      <c r="EI49" s="181" t="s">
        <v>2841</v>
      </c>
      <c r="EJ49" s="181" t="s">
        <v>3144</v>
      </c>
      <c r="EK49" s="181" t="s">
        <v>2733</v>
      </c>
      <c r="EL49" s="181" t="s">
        <v>2841</v>
      </c>
      <c r="EM49" s="181" t="s">
        <v>2733</v>
      </c>
      <c r="EN49" s="181" t="s">
        <v>2733</v>
      </c>
      <c r="EO49" s="181" t="s">
        <v>2841</v>
      </c>
      <c r="EP49" s="181" t="s">
        <v>3145</v>
      </c>
      <c r="EQ49" s="181" t="s">
        <v>2733</v>
      </c>
      <c r="ER49" s="181" t="s">
        <v>2841</v>
      </c>
      <c r="ES49" s="181" t="s">
        <v>2733</v>
      </c>
      <c r="ET49" s="181" t="s">
        <v>3146</v>
      </c>
    </row>
    <row r="50" spans="1:150" x14ac:dyDescent="0.35">
      <c r="A50" s="1"/>
      <c r="B50" s="182" t="s">
        <v>3147</v>
      </c>
      <c r="C50" s="182" t="s">
        <v>121</v>
      </c>
      <c r="D50" s="182" t="s">
        <v>987</v>
      </c>
      <c r="E50" s="182" t="s">
        <v>3148</v>
      </c>
      <c r="F50" s="182" t="s">
        <v>3149</v>
      </c>
      <c r="G50" s="183" t="s">
        <v>2841</v>
      </c>
      <c r="H50" s="183" t="s">
        <v>3112</v>
      </c>
      <c r="I50" s="183" t="s">
        <v>2733</v>
      </c>
      <c r="J50" s="183" t="s">
        <v>2841</v>
      </c>
      <c r="K50" s="183" t="s">
        <v>2733</v>
      </c>
      <c r="L50" s="183" t="s">
        <v>2733</v>
      </c>
      <c r="M50" s="183" t="s">
        <v>2841</v>
      </c>
      <c r="N50" s="183" t="s">
        <v>3150</v>
      </c>
      <c r="O50" s="183" t="s">
        <v>2733</v>
      </c>
      <c r="P50" s="183" t="s">
        <v>2841</v>
      </c>
      <c r="Q50" s="183" t="s">
        <v>3114</v>
      </c>
      <c r="R50" s="183" t="s">
        <v>2733</v>
      </c>
      <c r="S50" s="183" t="s">
        <v>2841</v>
      </c>
      <c r="T50" s="183" t="s">
        <v>2733</v>
      </c>
      <c r="U50" s="183" t="s">
        <v>3115</v>
      </c>
      <c r="V50" s="183" t="s">
        <v>2841</v>
      </c>
      <c r="W50" s="183" t="s">
        <v>2733</v>
      </c>
      <c r="X50" s="183" t="s">
        <v>2733</v>
      </c>
      <c r="Y50" s="183" t="s">
        <v>2841</v>
      </c>
      <c r="Z50" s="183" t="s">
        <v>2733</v>
      </c>
      <c r="AA50" s="183" t="s">
        <v>2733</v>
      </c>
      <c r="AB50" s="183" t="s">
        <v>2841</v>
      </c>
      <c r="AC50" s="183" t="s">
        <v>2733</v>
      </c>
      <c r="AD50" s="183" t="s">
        <v>2733</v>
      </c>
      <c r="AE50" s="183" t="s">
        <v>2841</v>
      </c>
      <c r="AF50" s="183" t="s">
        <v>2733</v>
      </c>
      <c r="AG50" s="183" t="s">
        <v>2733</v>
      </c>
      <c r="AH50" s="183" t="s">
        <v>2841</v>
      </c>
      <c r="AI50" s="183" t="s">
        <v>2733</v>
      </c>
      <c r="AJ50" s="183" t="s">
        <v>2733</v>
      </c>
      <c r="AK50" s="183" t="s">
        <v>2841</v>
      </c>
      <c r="AL50" s="183" t="s">
        <v>2733</v>
      </c>
      <c r="AM50" s="183" t="s">
        <v>2733</v>
      </c>
      <c r="AN50" s="183" t="s">
        <v>2841</v>
      </c>
      <c r="AO50" s="183" t="s">
        <v>3117</v>
      </c>
      <c r="AP50" s="183" t="s">
        <v>2733</v>
      </c>
      <c r="AQ50" s="183" t="s">
        <v>2841</v>
      </c>
      <c r="AR50" s="183" t="s">
        <v>3151</v>
      </c>
      <c r="AS50" s="183" t="s">
        <v>2733</v>
      </c>
      <c r="AT50" s="183" t="s">
        <v>2841</v>
      </c>
      <c r="AU50" s="183" t="s">
        <v>3119</v>
      </c>
      <c r="AV50" s="183" t="s">
        <v>3152</v>
      </c>
      <c r="AW50" s="183" t="s">
        <v>2841</v>
      </c>
      <c r="AX50" s="183" t="s">
        <v>2733</v>
      </c>
      <c r="AY50" s="183" t="s">
        <v>3153</v>
      </c>
      <c r="AZ50" s="183" t="s">
        <v>2841</v>
      </c>
      <c r="BA50" s="183" t="s">
        <v>2733</v>
      </c>
      <c r="BB50" s="183" t="s">
        <v>2733</v>
      </c>
      <c r="BC50" s="183" t="s">
        <v>2841</v>
      </c>
      <c r="BD50" s="183" t="s">
        <v>2733</v>
      </c>
      <c r="BE50" s="183" t="s">
        <v>2733</v>
      </c>
      <c r="BF50" s="183" t="s">
        <v>2841</v>
      </c>
      <c r="BG50" s="183" t="s">
        <v>3154</v>
      </c>
      <c r="BH50" s="183" t="s">
        <v>2733</v>
      </c>
      <c r="BI50" s="183" t="s">
        <v>2841</v>
      </c>
      <c r="BJ50" s="183" t="s">
        <v>3154</v>
      </c>
      <c r="BK50" s="183" t="s">
        <v>2733</v>
      </c>
      <c r="BL50" s="183" t="s">
        <v>2841</v>
      </c>
      <c r="BM50" s="183" t="s">
        <v>3154</v>
      </c>
      <c r="BN50" s="183" t="s">
        <v>2733</v>
      </c>
      <c r="BO50" s="183" t="s">
        <v>2841</v>
      </c>
      <c r="BP50" s="183" t="s">
        <v>3154</v>
      </c>
      <c r="BQ50" s="183" t="s">
        <v>2733</v>
      </c>
      <c r="BR50" s="183" t="s">
        <v>2841</v>
      </c>
      <c r="BS50" s="183" t="s">
        <v>3154</v>
      </c>
      <c r="BT50" s="183" t="s">
        <v>2733</v>
      </c>
      <c r="BU50" s="183" t="s">
        <v>2841</v>
      </c>
      <c r="BV50" s="183" t="s">
        <v>3154</v>
      </c>
      <c r="BW50" s="183" t="s">
        <v>2733</v>
      </c>
      <c r="BX50" s="183" t="s">
        <v>2841</v>
      </c>
      <c r="BY50" s="183" t="s">
        <v>3154</v>
      </c>
      <c r="BZ50" s="183" t="s">
        <v>2733</v>
      </c>
      <c r="CA50" s="183" t="s">
        <v>2841</v>
      </c>
      <c r="CB50" s="183" t="s">
        <v>2733</v>
      </c>
      <c r="CC50" s="183" t="s">
        <v>2733</v>
      </c>
      <c r="CD50" s="183" t="s">
        <v>2841</v>
      </c>
      <c r="CE50" s="183" t="s">
        <v>3155</v>
      </c>
      <c r="CF50" s="183" t="s">
        <v>2733</v>
      </c>
      <c r="CG50" s="183" t="s">
        <v>2841</v>
      </c>
      <c r="CH50" s="183" t="s">
        <v>2733</v>
      </c>
      <c r="CI50" s="183" t="s">
        <v>2860</v>
      </c>
      <c r="CJ50" s="183" t="s">
        <v>2841</v>
      </c>
      <c r="CK50" s="183" t="s">
        <v>3156</v>
      </c>
      <c r="CL50" s="183" t="s">
        <v>2733</v>
      </c>
      <c r="CM50" s="183" t="s">
        <v>2841</v>
      </c>
      <c r="CN50" s="183" t="s">
        <v>3157</v>
      </c>
      <c r="CO50" s="183" t="s">
        <v>3158</v>
      </c>
      <c r="CP50" s="183" t="s">
        <v>2841</v>
      </c>
      <c r="CQ50" s="183" t="s">
        <v>2733</v>
      </c>
      <c r="CR50" s="183" t="s">
        <v>2733</v>
      </c>
      <c r="CS50" s="183" t="s">
        <v>2841</v>
      </c>
      <c r="CT50" s="183" t="s">
        <v>2733</v>
      </c>
      <c r="CU50" s="183" t="s">
        <v>2733</v>
      </c>
      <c r="CV50" s="183" t="s">
        <v>2841</v>
      </c>
      <c r="CW50" s="183" t="s">
        <v>2733</v>
      </c>
      <c r="CX50" s="183" t="s">
        <v>2733</v>
      </c>
      <c r="CY50" s="183" t="s">
        <v>2841</v>
      </c>
      <c r="CZ50" s="183" t="s">
        <v>3159</v>
      </c>
      <c r="DA50" s="183" t="s">
        <v>2733</v>
      </c>
      <c r="DB50" s="183" t="s">
        <v>2841</v>
      </c>
      <c r="DC50" s="183" t="s">
        <v>3154</v>
      </c>
      <c r="DD50" s="183" t="s">
        <v>2733</v>
      </c>
      <c r="DE50" s="183" t="s">
        <v>2841</v>
      </c>
      <c r="DF50" s="183" t="s">
        <v>3154</v>
      </c>
      <c r="DG50" s="183" t="s">
        <v>2733</v>
      </c>
      <c r="DH50" s="183" t="s">
        <v>2841</v>
      </c>
      <c r="DI50" s="183" t="s">
        <v>3154</v>
      </c>
      <c r="DJ50" s="183" t="s">
        <v>2733</v>
      </c>
      <c r="DK50" s="183" t="s">
        <v>2841</v>
      </c>
      <c r="DL50" s="183" t="s">
        <v>2733</v>
      </c>
      <c r="DM50" s="183" t="s">
        <v>3160</v>
      </c>
      <c r="DN50" s="183" t="s">
        <v>2841</v>
      </c>
      <c r="DO50" s="183" t="s">
        <v>2733</v>
      </c>
      <c r="DP50" s="183" t="s">
        <v>2733</v>
      </c>
      <c r="DQ50" s="183" t="s">
        <v>2841</v>
      </c>
      <c r="DR50" s="183" t="s">
        <v>2733</v>
      </c>
      <c r="DS50" s="183" t="s">
        <v>2733</v>
      </c>
      <c r="DT50" s="183" t="s">
        <v>2841</v>
      </c>
      <c r="DU50" s="183" t="s">
        <v>2733</v>
      </c>
      <c r="DV50" s="183" t="s">
        <v>2733</v>
      </c>
      <c r="DW50" s="183" t="s">
        <v>2841</v>
      </c>
      <c r="DX50" s="183" t="s">
        <v>2733</v>
      </c>
      <c r="DY50" s="183" t="s">
        <v>3141</v>
      </c>
      <c r="DZ50" s="183" t="s">
        <v>2841</v>
      </c>
      <c r="EA50" s="183" t="s">
        <v>2733</v>
      </c>
      <c r="EB50" s="183" t="s">
        <v>2733</v>
      </c>
      <c r="EC50" s="183" t="s">
        <v>2841</v>
      </c>
      <c r="ED50" s="183" t="s">
        <v>2733</v>
      </c>
      <c r="EE50" s="183" t="s">
        <v>2733</v>
      </c>
      <c r="EF50" s="183" t="s">
        <v>2841</v>
      </c>
      <c r="EG50" s="183" t="s">
        <v>2733</v>
      </c>
      <c r="EH50" s="183" t="s">
        <v>2733</v>
      </c>
      <c r="EI50" s="183" t="s">
        <v>2841</v>
      </c>
      <c r="EJ50" s="183" t="s">
        <v>3144</v>
      </c>
      <c r="EK50" s="183" t="s">
        <v>2733</v>
      </c>
      <c r="EL50" s="183" t="s">
        <v>2841</v>
      </c>
      <c r="EM50" s="183" t="s">
        <v>2733</v>
      </c>
      <c r="EN50" s="183" t="s">
        <v>2733</v>
      </c>
      <c r="EO50" s="183" t="s">
        <v>2841</v>
      </c>
      <c r="EP50" s="183" t="s">
        <v>2733</v>
      </c>
      <c r="EQ50" s="183" t="s">
        <v>2733</v>
      </c>
      <c r="ER50" s="183" t="s">
        <v>2841</v>
      </c>
      <c r="ES50" s="183" t="s">
        <v>2733</v>
      </c>
      <c r="ET50" s="183" t="s">
        <v>2733</v>
      </c>
    </row>
    <row r="51" spans="1:150" x14ac:dyDescent="0.35">
      <c r="A51" s="1"/>
      <c r="B51" s="182" t="s">
        <v>3161</v>
      </c>
      <c r="C51" s="182" t="s">
        <v>121</v>
      </c>
      <c r="D51" s="182" t="s">
        <v>987</v>
      </c>
      <c r="E51" s="182" t="s">
        <v>3162</v>
      </c>
      <c r="F51" s="182" t="s">
        <v>3163</v>
      </c>
      <c r="G51" s="183" t="s">
        <v>2841</v>
      </c>
      <c r="H51" s="183" t="s">
        <v>2733</v>
      </c>
      <c r="I51" s="183" t="s">
        <v>2733</v>
      </c>
      <c r="J51" s="183" t="s">
        <v>2841</v>
      </c>
      <c r="K51" s="183" t="s">
        <v>2733</v>
      </c>
      <c r="L51" s="183" t="s">
        <v>2733</v>
      </c>
      <c r="M51" s="183" t="s">
        <v>2841</v>
      </c>
      <c r="N51" s="183" t="s">
        <v>2733</v>
      </c>
      <c r="O51" s="183" t="s">
        <v>2733</v>
      </c>
      <c r="P51" s="183" t="s">
        <v>2841</v>
      </c>
      <c r="Q51" s="183" t="s">
        <v>2733</v>
      </c>
      <c r="R51" s="183" t="s">
        <v>2733</v>
      </c>
      <c r="S51" s="183" t="s">
        <v>2841</v>
      </c>
      <c r="T51" s="183" t="s">
        <v>2733</v>
      </c>
      <c r="U51" s="183" t="s">
        <v>2733</v>
      </c>
      <c r="V51" s="183" t="s">
        <v>2841</v>
      </c>
      <c r="W51" s="183" t="s">
        <v>2733</v>
      </c>
      <c r="X51" s="183" t="s">
        <v>2733</v>
      </c>
      <c r="Y51" s="183" t="s">
        <v>2841</v>
      </c>
      <c r="Z51" s="183" t="s">
        <v>2733</v>
      </c>
      <c r="AA51" s="183" t="s">
        <v>2733</v>
      </c>
      <c r="AB51" s="183" t="s">
        <v>2841</v>
      </c>
      <c r="AC51" s="183" t="s">
        <v>2733</v>
      </c>
      <c r="AD51" s="183" t="s">
        <v>2733</v>
      </c>
      <c r="AE51" s="183" t="s">
        <v>2841</v>
      </c>
      <c r="AF51" s="183" t="s">
        <v>2733</v>
      </c>
      <c r="AG51" s="183" t="s">
        <v>2733</v>
      </c>
      <c r="AH51" s="183" t="s">
        <v>2841</v>
      </c>
      <c r="AI51" s="183" t="s">
        <v>2733</v>
      </c>
      <c r="AJ51" s="183" t="s">
        <v>2733</v>
      </c>
      <c r="AK51" s="183" t="s">
        <v>2841</v>
      </c>
      <c r="AL51" s="183" t="s">
        <v>2733</v>
      </c>
      <c r="AM51" s="183" t="s">
        <v>2733</v>
      </c>
      <c r="AN51" s="183" t="s">
        <v>2841</v>
      </c>
      <c r="AO51" s="183" t="s">
        <v>2733</v>
      </c>
      <c r="AP51" s="183" t="s">
        <v>2733</v>
      </c>
      <c r="AQ51" s="183" t="s">
        <v>2841</v>
      </c>
      <c r="AR51" s="183" t="s">
        <v>2733</v>
      </c>
      <c r="AS51" s="183" t="s">
        <v>2733</v>
      </c>
      <c r="AT51" s="183" t="s">
        <v>2841</v>
      </c>
      <c r="AU51" s="183" t="s">
        <v>2733</v>
      </c>
      <c r="AV51" s="183" t="s">
        <v>2733</v>
      </c>
      <c r="AW51" s="183" t="s">
        <v>2841</v>
      </c>
      <c r="AX51" s="183" t="s">
        <v>2733</v>
      </c>
      <c r="AY51" s="183" t="s">
        <v>2733</v>
      </c>
      <c r="AZ51" s="183" t="s">
        <v>2841</v>
      </c>
      <c r="BA51" s="183" t="s">
        <v>3121</v>
      </c>
      <c r="BB51" s="183" t="s">
        <v>2733</v>
      </c>
      <c r="BC51" s="183" t="s">
        <v>2841</v>
      </c>
      <c r="BD51" s="183" t="s">
        <v>3164</v>
      </c>
      <c r="BE51" s="183" t="s">
        <v>2733</v>
      </c>
      <c r="BF51" s="183" t="s">
        <v>2841</v>
      </c>
      <c r="BG51" s="183" t="s">
        <v>2733</v>
      </c>
      <c r="BH51" s="183" t="s">
        <v>2733</v>
      </c>
      <c r="BI51" s="183" t="s">
        <v>2841</v>
      </c>
      <c r="BJ51" s="183" t="s">
        <v>2733</v>
      </c>
      <c r="BK51" s="183" t="s">
        <v>3123</v>
      </c>
      <c r="BL51" s="183" t="s">
        <v>2841</v>
      </c>
      <c r="BM51" s="183" t="s">
        <v>3154</v>
      </c>
      <c r="BN51" s="183" t="s">
        <v>2733</v>
      </c>
      <c r="BO51" s="183" t="s">
        <v>2841</v>
      </c>
      <c r="BP51" s="183" t="s">
        <v>2733</v>
      </c>
      <c r="BQ51" s="183" t="s">
        <v>3165</v>
      </c>
      <c r="BR51" s="183" t="s">
        <v>2841</v>
      </c>
      <c r="BS51" s="183" t="s">
        <v>2733</v>
      </c>
      <c r="BT51" s="183" t="s">
        <v>3166</v>
      </c>
      <c r="BU51" s="183" t="s">
        <v>2841</v>
      </c>
      <c r="BV51" s="183" t="s">
        <v>2733</v>
      </c>
      <c r="BW51" s="183" t="s">
        <v>3167</v>
      </c>
      <c r="BX51" s="183" t="s">
        <v>2841</v>
      </c>
      <c r="BY51" s="183" t="s">
        <v>2733</v>
      </c>
      <c r="BZ51" s="183" t="s">
        <v>3168</v>
      </c>
      <c r="CA51" s="183" t="s">
        <v>2841</v>
      </c>
      <c r="CB51" s="183" t="s">
        <v>2733</v>
      </c>
      <c r="CC51" s="183" t="s">
        <v>2733</v>
      </c>
      <c r="CD51" s="183" t="s">
        <v>2841</v>
      </c>
      <c r="CE51" s="183" t="s">
        <v>2733</v>
      </c>
      <c r="CF51" s="183" t="s">
        <v>2733</v>
      </c>
      <c r="CG51" s="183" t="s">
        <v>2841</v>
      </c>
      <c r="CH51" s="183" t="s">
        <v>2733</v>
      </c>
      <c r="CI51" s="183" t="s">
        <v>2733</v>
      </c>
      <c r="CJ51" s="183" t="s">
        <v>2841</v>
      </c>
      <c r="CK51" s="183" t="s">
        <v>2733</v>
      </c>
      <c r="CL51" s="183" t="s">
        <v>2733</v>
      </c>
      <c r="CM51" s="183" t="s">
        <v>2841</v>
      </c>
      <c r="CN51" s="183" t="s">
        <v>2733</v>
      </c>
      <c r="CO51" s="183" t="s">
        <v>3169</v>
      </c>
      <c r="CP51" s="183" t="s">
        <v>2841</v>
      </c>
      <c r="CQ51" s="183" t="s">
        <v>2733</v>
      </c>
      <c r="CR51" s="183" t="s">
        <v>2733</v>
      </c>
      <c r="CS51" s="183" t="s">
        <v>2841</v>
      </c>
      <c r="CT51" s="183" t="s">
        <v>2733</v>
      </c>
      <c r="CU51" s="183" t="s">
        <v>2733</v>
      </c>
      <c r="CV51" s="183" t="s">
        <v>2841</v>
      </c>
      <c r="CW51" s="183" t="s">
        <v>2733</v>
      </c>
      <c r="CX51" s="183" t="s">
        <v>2733</v>
      </c>
      <c r="CY51" s="183" t="s">
        <v>2841</v>
      </c>
      <c r="CZ51" s="183" t="s">
        <v>2733</v>
      </c>
      <c r="DA51" s="183" t="s">
        <v>2733</v>
      </c>
      <c r="DB51" s="183" t="s">
        <v>2841</v>
      </c>
      <c r="DC51" s="183" t="s">
        <v>2733</v>
      </c>
      <c r="DD51" s="183" t="s">
        <v>3170</v>
      </c>
      <c r="DE51" s="183" t="s">
        <v>2841</v>
      </c>
      <c r="DF51" s="183" t="s">
        <v>2733</v>
      </c>
      <c r="DG51" s="183" t="s">
        <v>3171</v>
      </c>
      <c r="DH51" s="183" t="s">
        <v>2841</v>
      </c>
      <c r="DI51" s="183" t="s">
        <v>2733</v>
      </c>
      <c r="DJ51" s="183" t="s">
        <v>3172</v>
      </c>
      <c r="DK51" s="183" t="s">
        <v>2841</v>
      </c>
      <c r="DL51" s="183" t="s">
        <v>2733</v>
      </c>
      <c r="DM51" s="183" t="s">
        <v>2733</v>
      </c>
      <c r="DN51" s="183" t="s">
        <v>2841</v>
      </c>
      <c r="DO51" s="183" t="s">
        <v>2733</v>
      </c>
      <c r="DP51" s="183" t="s">
        <v>3139</v>
      </c>
      <c r="DQ51" s="183" t="s">
        <v>2841</v>
      </c>
      <c r="DR51" s="183" t="s">
        <v>2733</v>
      </c>
      <c r="DS51" s="183" t="s">
        <v>2733</v>
      </c>
      <c r="DT51" s="183" t="s">
        <v>2841</v>
      </c>
      <c r="DU51" s="183" t="s">
        <v>2733</v>
      </c>
      <c r="DV51" s="183" t="s">
        <v>2733</v>
      </c>
      <c r="DW51" s="183" t="s">
        <v>2841</v>
      </c>
      <c r="DX51" s="183" t="s">
        <v>2733</v>
      </c>
      <c r="DY51" s="183" t="s">
        <v>2733</v>
      </c>
      <c r="DZ51" s="183" t="s">
        <v>2841</v>
      </c>
      <c r="EA51" s="183" t="s">
        <v>2733</v>
      </c>
      <c r="EB51" s="183" t="s">
        <v>3173</v>
      </c>
      <c r="EC51" s="183" t="s">
        <v>2841</v>
      </c>
      <c r="ED51" s="183" t="s">
        <v>2733</v>
      </c>
      <c r="EE51" s="183" t="s">
        <v>2733</v>
      </c>
      <c r="EF51" s="183" t="s">
        <v>2841</v>
      </c>
      <c r="EG51" s="183" t="s">
        <v>3143</v>
      </c>
      <c r="EH51" s="183" t="s">
        <v>2733</v>
      </c>
      <c r="EI51" s="183" t="s">
        <v>2841</v>
      </c>
      <c r="EJ51" s="183" t="s">
        <v>2733</v>
      </c>
      <c r="EK51" s="183" t="s">
        <v>2733</v>
      </c>
      <c r="EL51" s="183" t="s">
        <v>2841</v>
      </c>
      <c r="EM51" s="183" t="s">
        <v>2733</v>
      </c>
      <c r="EN51" s="183" t="s">
        <v>2733</v>
      </c>
      <c r="EO51" s="183" t="s">
        <v>2841</v>
      </c>
      <c r="EP51" s="183" t="s">
        <v>2733</v>
      </c>
      <c r="EQ51" s="183" t="s">
        <v>2733</v>
      </c>
      <c r="ER51" s="183" t="s">
        <v>2841</v>
      </c>
      <c r="ES51" s="183" t="s">
        <v>2733</v>
      </c>
      <c r="ET51" s="183" t="s">
        <v>2733</v>
      </c>
    </row>
    <row r="52" spans="1:150" x14ac:dyDescent="0.35">
      <c r="A52" s="1"/>
      <c r="B52" s="182" t="s">
        <v>3174</v>
      </c>
      <c r="C52" s="182" t="s">
        <v>121</v>
      </c>
      <c r="D52" s="182" t="s">
        <v>987</v>
      </c>
      <c r="E52" s="182" t="s">
        <v>3175</v>
      </c>
      <c r="F52" s="182" t="s">
        <v>3176</v>
      </c>
      <c r="G52" s="183" t="s">
        <v>2841</v>
      </c>
      <c r="H52" s="183" t="s">
        <v>2733</v>
      </c>
      <c r="I52" s="183" t="s">
        <v>2733</v>
      </c>
      <c r="J52" s="183" t="s">
        <v>2841</v>
      </c>
      <c r="K52" s="183" t="s">
        <v>2733</v>
      </c>
      <c r="L52" s="183" t="s">
        <v>2733</v>
      </c>
      <c r="M52" s="183" t="s">
        <v>2841</v>
      </c>
      <c r="N52" s="183" t="s">
        <v>3150</v>
      </c>
      <c r="O52" s="183" t="s">
        <v>2733</v>
      </c>
      <c r="P52" s="183" t="s">
        <v>2841</v>
      </c>
      <c r="Q52" s="183" t="s">
        <v>2733</v>
      </c>
      <c r="R52" s="183" t="s">
        <v>2733</v>
      </c>
      <c r="S52" s="183" t="s">
        <v>2841</v>
      </c>
      <c r="T52" s="183" t="s">
        <v>2733</v>
      </c>
      <c r="U52" s="183" t="s">
        <v>2733</v>
      </c>
      <c r="V52" s="183" t="s">
        <v>2841</v>
      </c>
      <c r="W52" s="183" t="s">
        <v>2733</v>
      </c>
      <c r="X52" s="183" t="s">
        <v>2733</v>
      </c>
      <c r="Y52" s="183" t="s">
        <v>2841</v>
      </c>
      <c r="Z52" s="183" t="s">
        <v>2733</v>
      </c>
      <c r="AA52" s="183" t="s">
        <v>2733</v>
      </c>
      <c r="AB52" s="183" t="s">
        <v>2841</v>
      </c>
      <c r="AC52" s="183" t="s">
        <v>2733</v>
      </c>
      <c r="AD52" s="183" t="s">
        <v>2733</v>
      </c>
      <c r="AE52" s="183" t="s">
        <v>2841</v>
      </c>
      <c r="AF52" s="183" t="s">
        <v>2733</v>
      </c>
      <c r="AG52" s="183" t="s">
        <v>2733</v>
      </c>
      <c r="AH52" s="183" t="s">
        <v>2841</v>
      </c>
      <c r="AI52" s="183" t="s">
        <v>2733</v>
      </c>
      <c r="AJ52" s="183" t="s">
        <v>3116</v>
      </c>
      <c r="AK52" s="183" t="s">
        <v>2841</v>
      </c>
      <c r="AL52" s="183" t="s">
        <v>2733</v>
      </c>
      <c r="AM52" s="183" t="s">
        <v>2733</v>
      </c>
      <c r="AN52" s="183" t="s">
        <v>2841</v>
      </c>
      <c r="AO52" s="183" t="s">
        <v>2733</v>
      </c>
      <c r="AP52" s="183" t="s">
        <v>3116</v>
      </c>
      <c r="AQ52" s="183" t="s">
        <v>2841</v>
      </c>
      <c r="AR52" s="183" t="s">
        <v>3151</v>
      </c>
      <c r="AS52" s="183" t="s">
        <v>2733</v>
      </c>
      <c r="AT52" s="183" t="s">
        <v>2841</v>
      </c>
      <c r="AU52" s="183" t="s">
        <v>2733</v>
      </c>
      <c r="AV52" s="183" t="s">
        <v>3177</v>
      </c>
      <c r="AW52" s="183" t="s">
        <v>2841</v>
      </c>
      <c r="AX52" s="183" t="s">
        <v>2733</v>
      </c>
      <c r="AY52" s="183" t="s">
        <v>3178</v>
      </c>
      <c r="AZ52" s="183" t="s">
        <v>2841</v>
      </c>
      <c r="BA52" s="183" t="s">
        <v>2733</v>
      </c>
      <c r="BB52" s="183" t="s">
        <v>2733</v>
      </c>
      <c r="BC52" s="183" t="s">
        <v>2841</v>
      </c>
      <c r="BD52" s="183" t="s">
        <v>3179</v>
      </c>
      <c r="BE52" s="183" t="s">
        <v>2733</v>
      </c>
      <c r="BF52" s="183" t="s">
        <v>2841</v>
      </c>
      <c r="BG52" s="183" t="s">
        <v>3154</v>
      </c>
      <c r="BH52" s="183" t="s">
        <v>2733</v>
      </c>
      <c r="BI52" s="183" t="s">
        <v>2841</v>
      </c>
      <c r="BJ52" s="183" t="s">
        <v>3154</v>
      </c>
      <c r="BK52" s="183" t="s">
        <v>2733</v>
      </c>
      <c r="BL52" s="183" t="s">
        <v>2841</v>
      </c>
      <c r="BM52" s="183" t="s">
        <v>2733</v>
      </c>
      <c r="BN52" s="183" t="s">
        <v>3124</v>
      </c>
      <c r="BO52" s="183" t="s">
        <v>2841</v>
      </c>
      <c r="BP52" s="183" t="s">
        <v>2733</v>
      </c>
      <c r="BQ52" s="183" t="s">
        <v>3180</v>
      </c>
      <c r="BR52" s="183" t="s">
        <v>2841</v>
      </c>
      <c r="BS52" s="183" t="s">
        <v>2733</v>
      </c>
      <c r="BT52" s="183" t="s">
        <v>3181</v>
      </c>
      <c r="BU52" s="183" t="s">
        <v>2841</v>
      </c>
      <c r="BV52" s="183" t="s">
        <v>2733</v>
      </c>
      <c r="BW52" s="183" t="s">
        <v>3182</v>
      </c>
      <c r="BX52" s="183" t="s">
        <v>2841</v>
      </c>
      <c r="BY52" s="183" t="s">
        <v>2733</v>
      </c>
      <c r="BZ52" s="183" t="s">
        <v>3183</v>
      </c>
      <c r="CA52" s="183" t="s">
        <v>2841</v>
      </c>
      <c r="CB52" s="183" t="s">
        <v>3154</v>
      </c>
      <c r="CC52" s="183" t="s">
        <v>2733</v>
      </c>
      <c r="CD52" s="183" t="s">
        <v>2841</v>
      </c>
      <c r="CE52" s="183" t="s">
        <v>3184</v>
      </c>
      <c r="CF52" s="183" t="s">
        <v>3185</v>
      </c>
      <c r="CG52" s="183" t="s">
        <v>2841</v>
      </c>
      <c r="CH52" s="183" t="s">
        <v>3154</v>
      </c>
      <c r="CI52" s="183" t="s">
        <v>2733</v>
      </c>
      <c r="CJ52" s="183" t="s">
        <v>2841</v>
      </c>
      <c r="CK52" s="183" t="s">
        <v>3186</v>
      </c>
      <c r="CL52" s="183" t="s">
        <v>3187</v>
      </c>
      <c r="CM52" s="183" t="s">
        <v>2841</v>
      </c>
      <c r="CN52" s="183" t="s">
        <v>3157</v>
      </c>
      <c r="CO52" s="183" t="s">
        <v>3158</v>
      </c>
      <c r="CP52" s="183" t="s">
        <v>2841</v>
      </c>
      <c r="CQ52" s="183" t="s">
        <v>3154</v>
      </c>
      <c r="CR52" s="183" t="s">
        <v>2733</v>
      </c>
      <c r="CS52" s="183" t="s">
        <v>2841</v>
      </c>
      <c r="CT52" s="183" t="s">
        <v>3154</v>
      </c>
      <c r="CU52" s="183" t="s">
        <v>3188</v>
      </c>
      <c r="CV52" s="183" t="s">
        <v>2841</v>
      </c>
      <c r="CW52" s="183" t="s">
        <v>3154</v>
      </c>
      <c r="CX52" s="183" t="s">
        <v>2733</v>
      </c>
      <c r="CY52" s="183" t="s">
        <v>2841</v>
      </c>
      <c r="CZ52" s="183" t="s">
        <v>3189</v>
      </c>
      <c r="DA52" s="183" t="s">
        <v>3190</v>
      </c>
      <c r="DB52" s="183" t="s">
        <v>2841</v>
      </c>
      <c r="DC52" s="183" t="s">
        <v>2733</v>
      </c>
      <c r="DD52" s="183" t="s">
        <v>3191</v>
      </c>
      <c r="DE52" s="183" t="s">
        <v>2841</v>
      </c>
      <c r="DF52" s="183" t="s">
        <v>2733</v>
      </c>
      <c r="DG52" s="183" t="s">
        <v>3192</v>
      </c>
      <c r="DH52" s="183" t="s">
        <v>2841</v>
      </c>
      <c r="DI52" s="183" t="s">
        <v>2733</v>
      </c>
      <c r="DJ52" s="183" t="s">
        <v>3193</v>
      </c>
      <c r="DK52" s="183" t="s">
        <v>2841</v>
      </c>
      <c r="DL52" s="183" t="s">
        <v>3136</v>
      </c>
      <c r="DM52" s="183" t="s">
        <v>2733</v>
      </c>
      <c r="DN52" s="183" t="s">
        <v>2841</v>
      </c>
      <c r="DO52" s="183" t="s">
        <v>3138</v>
      </c>
      <c r="DP52" s="183" t="s">
        <v>2733</v>
      </c>
      <c r="DQ52" s="183" t="s">
        <v>2841</v>
      </c>
      <c r="DR52" s="183" t="s">
        <v>3140</v>
      </c>
      <c r="DS52" s="183" t="s">
        <v>2733</v>
      </c>
      <c r="DT52" s="183" t="s">
        <v>2841</v>
      </c>
      <c r="DU52" s="183" t="s">
        <v>2733</v>
      </c>
      <c r="DV52" s="183" t="s">
        <v>2733</v>
      </c>
      <c r="DW52" s="183" t="s">
        <v>2841</v>
      </c>
      <c r="DX52" s="183" t="s">
        <v>2733</v>
      </c>
      <c r="DY52" s="183" t="s">
        <v>2733</v>
      </c>
      <c r="DZ52" s="183" t="s">
        <v>2841</v>
      </c>
      <c r="EA52" s="183" t="s">
        <v>2733</v>
      </c>
      <c r="EB52" s="183" t="s">
        <v>2733</v>
      </c>
      <c r="EC52" s="183" t="s">
        <v>2841</v>
      </c>
      <c r="ED52" s="183" t="s">
        <v>2733</v>
      </c>
      <c r="EE52" s="183" t="s">
        <v>2733</v>
      </c>
      <c r="EF52" s="183" t="s">
        <v>2841</v>
      </c>
      <c r="EG52" s="183" t="s">
        <v>2733</v>
      </c>
      <c r="EH52" s="183" t="s">
        <v>2733</v>
      </c>
      <c r="EI52" s="183" t="s">
        <v>2841</v>
      </c>
      <c r="EJ52" s="183" t="s">
        <v>2733</v>
      </c>
      <c r="EK52" s="183" t="s">
        <v>2733</v>
      </c>
      <c r="EL52" s="183" t="s">
        <v>2841</v>
      </c>
      <c r="EM52" s="183" t="s">
        <v>2733</v>
      </c>
      <c r="EN52" s="183" t="s">
        <v>2733</v>
      </c>
      <c r="EO52" s="183" t="s">
        <v>2841</v>
      </c>
      <c r="EP52" s="183" t="s">
        <v>3145</v>
      </c>
      <c r="EQ52" s="183" t="s">
        <v>2733</v>
      </c>
      <c r="ER52" s="183" t="s">
        <v>2841</v>
      </c>
      <c r="ES52" s="183" t="s">
        <v>2733</v>
      </c>
      <c r="ET52" s="183" t="s">
        <v>3146</v>
      </c>
    </row>
    <row r="53" spans="1:150" x14ac:dyDescent="0.35">
      <c r="A53" s="1"/>
      <c r="B53" s="182" t="s">
        <v>3194</v>
      </c>
      <c r="C53" s="182" t="s">
        <v>121</v>
      </c>
      <c r="D53" s="182" t="s">
        <v>987</v>
      </c>
      <c r="E53" s="182" t="s">
        <v>3195</v>
      </c>
      <c r="F53" s="182" t="s">
        <v>3196</v>
      </c>
      <c r="G53" s="183" t="s">
        <v>2841</v>
      </c>
      <c r="H53" s="183" t="s">
        <v>2733</v>
      </c>
      <c r="I53" s="183" t="s">
        <v>2733</v>
      </c>
      <c r="J53" s="183" t="s">
        <v>2841</v>
      </c>
      <c r="K53" s="183" t="s">
        <v>2733</v>
      </c>
      <c r="L53" s="183" t="s">
        <v>2733</v>
      </c>
      <c r="M53" s="183" t="s">
        <v>2841</v>
      </c>
      <c r="N53" s="183" t="s">
        <v>2733</v>
      </c>
      <c r="O53" s="183" t="s">
        <v>2733</v>
      </c>
      <c r="P53" s="183" t="s">
        <v>2841</v>
      </c>
      <c r="Q53" s="183" t="s">
        <v>2733</v>
      </c>
      <c r="R53" s="183" t="s">
        <v>2733</v>
      </c>
      <c r="S53" s="183" t="s">
        <v>2841</v>
      </c>
      <c r="T53" s="183" t="s">
        <v>2733</v>
      </c>
      <c r="U53" s="183" t="s">
        <v>2733</v>
      </c>
      <c r="V53" s="183" t="s">
        <v>2841</v>
      </c>
      <c r="W53" s="183" t="s">
        <v>2733</v>
      </c>
      <c r="X53" s="183" t="s">
        <v>2733</v>
      </c>
      <c r="Y53" s="183" t="s">
        <v>2841</v>
      </c>
      <c r="Z53" s="183" t="s">
        <v>2733</v>
      </c>
      <c r="AA53" s="183" t="s">
        <v>2733</v>
      </c>
      <c r="AB53" s="183" t="s">
        <v>2841</v>
      </c>
      <c r="AC53" s="183" t="s">
        <v>2733</v>
      </c>
      <c r="AD53" s="183" t="s">
        <v>2733</v>
      </c>
      <c r="AE53" s="183" t="s">
        <v>2841</v>
      </c>
      <c r="AF53" s="183" t="s">
        <v>2733</v>
      </c>
      <c r="AG53" s="183" t="s">
        <v>2733</v>
      </c>
      <c r="AH53" s="183" t="s">
        <v>2841</v>
      </c>
      <c r="AI53" s="183" t="s">
        <v>2733</v>
      </c>
      <c r="AJ53" s="183" t="s">
        <v>2733</v>
      </c>
      <c r="AK53" s="183" t="s">
        <v>2841</v>
      </c>
      <c r="AL53" s="183" t="s">
        <v>2733</v>
      </c>
      <c r="AM53" s="183" t="s">
        <v>2733</v>
      </c>
      <c r="AN53" s="183" t="s">
        <v>2841</v>
      </c>
      <c r="AO53" s="183" t="s">
        <v>2733</v>
      </c>
      <c r="AP53" s="183" t="s">
        <v>2733</v>
      </c>
      <c r="AQ53" s="183" t="s">
        <v>2841</v>
      </c>
      <c r="AR53" s="183" t="s">
        <v>2733</v>
      </c>
      <c r="AS53" s="183" t="s">
        <v>2733</v>
      </c>
      <c r="AT53" s="183" t="s">
        <v>2841</v>
      </c>
      <c r="AU53" s="183" t="s">
        <v>2733</v>
      </c>
      <c r="AV53" s="183" t="s">
        <v>2733</v>
      </c>
      <c r="AW53" s="183" t="s">
        <v>2841</v>
      </c>
      <c r="AX53" s="183" t="s">
        <v>2733</v>
      </c>
      <c r="AY53" s="183" t="s">
        <v>2733</v>
      </c>
      <c r="AZ53" s="183" t="s">
        <v>2841</v>
      </c>
      <c r="BA53" s="183" t="s">
        <v>2733</v>
      </c>
      <c r="BB53" s="183" t="s">
        <v>2733</v>
      </c>
      <c r="BC53" s="183" t="s">
        <v>2841</v>
      </c>
      <c r="BD53" s="183" t="s">
        <v>2733</v>
      </c>
      <c r="BE53" s="183" t="s">
        <v>2733</v>
      </c>
      <c r="BF53" s="183" t="s">
        <v>2841</v>
      </c>
      <c r="BG53" s="183" t="s">
        <v>2733</v>
      </c>
      <c r="BH53" s="183" t="s">
        <v>2733</v>
      </c>
      <c r="BI53" s="183" t="s">
        <v>2841</v>
      </c>
      <c r="BJ53" s="183" t="s">
        <v>2733</v>
      </c>
      <c r="BK53" s="183" t="s">
        <v>2733</v>
      </c>
      <c r="BL53" s="183" t="s">
        <v>2841</v>
      </c>
      <c r="BM53" s="183" t="s">
        <v>2733</v>
      </c>
      <c r="BN53" s="183" t="s">
        <v>2733</v>
      </c>
      <c r="BO53" s="183" t="s">
        <v>2841</v>
      </c>
      <c r="BP53" s="183" t="s">
        <v>3154</v>
      </c>
      <c r="BQ53" s="183" t="s">
        <v>2733</v>
      </c>
      <c r="BR53" s="183" t="s">
        <v>2841</v>
      </c>
      <c r="BS53" s="183" t="s">
        <v>3154</v>
      </c>
      <c r="BT53" s="183" t="s">
        <v>2733</v>
      </c>
      <c r="BU53" s="183" t="s">
        <v>2841</v>
      </c>
      <c r="BV53" s="183" t="s">
        <v>3154</v>
      </c>
      <c r="BW53" s="183" t="s">
        <v>2733</v>
      </c>
      <c r="BX53" s="183" t="s">
        <v>2841</v>
      </c>
      <c r="BY53" s="183" t="s">
        <v>3154</v>
      </c>
      <c r="BZ53" s="183" t="s">
        <v>2733</v>
      </c>
      <c r="CA53" s="183" t="s">
        <v>2841</v>
      </c>
      <c r="CB53" s="183" t="s">
        <v>3154</v>
      </c>
      <c r="CC53" s="183" t="s">
        <v>2733</v>
      </c>
      <c r="CD53" s="183" t="s">
        <v>2841</v>
      </c>
      <c r="CE53" s="183" t="s">
        <v>3184</v>
      </c>
      <c r="CF53" s="183" t="s">
        <v>3185</v>
      </c>
      <c r="CG53" s="183" t="s">
        <v>2841</v>
      </c>
      <c r="CH53" s="183" t="s">
        <v>3154</v>
      </c>
      <c r="CI53" s="183" t="s">
        <v>2733</v>
      </c>
      <c r="CJ53" s="183" t="s">
        <v>2841</v>
      </c>
      <c r="CK53" s="183" t="s">
        <v>3186</v>
      </c>
      <c r="CL53" s="183" t="s">
        <v>3187</v>
      </c>
      <c r="CM53" s="183" t="s">
        <v>2841</v>
      </c>
      <c r="CN53" s="183" t="s">
        <v>3197</v>
      </c>
      <c r="CO53" s="183" t="s">
        <v>2733</v>
      </c>
      <c r="CP53" s="183" t="s">
        <v>2841</v>
      </c>
      <c r="CQ53" s="183" t="s">
        <v>3154</v>
      </c>
      <c r="CR53" s="183" t="s">
        <v>2733</v>
      </c>
      <c r="CS53" s="183" t="s">
        <v>2841</v>
      </c>
      <c r="CT53" s="183" t="s">
        <v>3154</v>
      </c>
      <c r="CU53" s="183" t="s">
        <v>3188</v>
      </c>
      <c r="CV53" s="183" t="s">
        <v>2841</v>
      </c>
      <c r="CW53" s="183" t="s">
        <v>3154</v>
      </c>
      <c r="CX53" s="183" t="s">
        <v>2733</v>
      </c>
      <c r="CY53" s="183" t="s">
        <v>2841</v>
      </c>
      <c r="CZ53" s="183" t="s">
        <v>3189</v>
      </c>
      <c r="DA53" s="183" t="s">
        <v>3190</v>
      </c>
      <c r="DB53" s="183" t="s">
        <v>2841</v>
      </c>
      <c r="DC53" s="183" t="s">
        <v>3154</v>
      </c>
      <c r="DD53" s="183" t="s">
        <v>2733</v>
      </c>
      <c r="DE53" s="183" t="s">
        <v>2841</v>
      </c>
      <c r="DF53" s="183" t="s">
        <v>3154</v>
      </c>
      <c r="DG53" s="183" t="s">
        <v>2733</v>
      </c>
      <c r="DH53" s="183" t="s">
        <v>2841</v>
      </c>
      <c r="DI53" s="183" t="s">
        <v>3154</v>
      </c>
      <c r="DJ53" s="183" t="s">
        <v>2733</v>
      </c>
      <c r="DK53" s="183" t="s">
        <v>2841</v>
      </c>
      <c r="DL53" s="183" t="s">
        <v>2733</v>
      </c>
      <c r="DM53" s="183" t="s">
        <v>3198</v>
      </c>
      <c r="DN53" s="183" t="s">
        <v>2841</v>
      </c>
      <c r="DO53" s="183" t="s">
        <v>2733</v>
      </c>
      <c r="DP53" s="183" t="s">
        <v>2733</v>
      </c>
      <c r="DQ53" s="183" t="s">
        <v>2841</v>
      </c>
      <c r="DR53" s="183" t="s">
        <v>2733</v>
      </c>
      <c r="DS53" s="183" t="s">
        <v>2733</v>
      </c>
      <c r="DT53" s="183" t="s">
        <v>2841</v>
      </c>
      <c r="DU53" s="183" t="s">
        <v>2733</v>
      </c>
      <c r="DV53" s="183" t="s">
        <v>2733</v>
      </c>
      <c r="DW53" s="183" t="s">
        <v>2841</v>
      </c>
      <c r="DX53" s="183" t="s">
        <v>2733</v>
      </c>
      <c r="DY53" s="183" t="s">
        <v>2733</v>
      </c>
      <c r="DZ53" s="183" t="s">
        <v>2841</v>
      </c>
      <c r="EA53" s="183" t="s">
        <v>2733</v>
      </c>
      <c r="EB53" s="183" t="s">
        <v>3199</v>
      </c>
      <c r="EC53" s="183" t="s">
        <v>2841</v>
      </c>
      <c r="ED53" s="183" t="s">
        <v>2733</v>
      </c>
      <c r="EE53" s="183" t="s">
        <v>2733</v>
      </c>
      <c r="EF53" s="183" t="s">
        <v>2841</v>
      </c>
      <c r="EG53" s="183" t="s">
        <v>2733</v>
      </c>
      <c r="EH53" s="183" t="s">
        <v>2733</v>
      </c>
      <c r="EI53" s="183" t="s">
        <v>2841</v>
      </c>
      <c r="EJ53" s="183" t="s">
        <v>2733</v>
      </c>
      <c r="EK53" s="183" t="s">
        <v>2733</v>
      </c>
      <c r="EL53" s="183" t="s">
        <v>2841</v>
      </c>
      <c r="EM53" s="183" t="s">
        <v>2733</v>
      </c>
      <c r="EN53" s="183" t="s">
        <v>2733</v>
      </c>
      <c r="EO53" s="183" t="s">
        <v>2841</v>
      </c>
      <c r="EP53" s="183" t="s">
        <v>2733</v>
      </c>
      <c r="EQ53" s="183" t="s">
        <v>2733</v>
      </c>
      <c r="ER53" s="183" t="s">
        <v>2841</v>
      </c>
      <c r="ES53" s="183" t="s">
        <v>2733</v>
      </c>
      <c r="ET53" s="183" t="s">
        <v>2733</v>
      </c>
    </row>
    <row r="54" spans="1:150" x14ac:dyDescent="0.35">
      <c r="A54" s="1"/>
      <c r="B54" s="181" t="s">
        <v>3200</v>
      </c>
      <c r="C54" s="181" t="s">
        <v>121</v>
      </c>
      <c r="D54" s="181" t="s">
        <v>988</v>
      </c>
      <c r="E54" s="181" t="s">
        <v>3201</v>
      </c>
      <c r="F54" s="181" t="s">
        <v>3202</v>
      </c>
      <c r="G54" s="181" t="s">
        <v>2841</v>
      </c>
      <c r="H54" s="181" t="s">
        <v>3203</v>
      </c>
      <c r="I54" s="181" t="s">
        <v>3204</v>
      </c>
      <c r="J54" s="181" t="s">
        <v>2841</v>
      </c>
      <c r="K54" s="181" t="s">
        <v>2733</v>
      </c>
      <c r="L54" s="181" t="s">
        <v>3204</v>
      </c>
      <c r="M54" s="181" t="s">
        <v>2841</v>
      </c>
      <c r="N54" s="181" t="s">
        <v>3205</v>
      </c>
      <c r="O54" s="181" t="s">
        <v>3204</v>
      </c>
      <c r="P54" s="181" t="s">
        <v>2841</v>
      </c>
      <c r="Q54" s="181" t="s">
        <v>3206</v>
      </c>
      <c r="R54" s="181" t="s">
        <v>3204</v>
      </c>
      <c r="S54" s="181" t="s">
        <v>2841</v>
      </c>
      <c r="T54" s="181" t="s">
        <v>2733</v>
      </c>
      <c r="U54" s="181" t="s">
        <v>3204</v>
      </c>
      <c r="V54" s="181" t="s">
        <v>2841</v>
      </c>
      <c r="W54" s="181" t="s">
        <v>2733</v>
      </c>
      <c r="X54" s="181" t="s">
        <v>2733</v>
      </c>
      <c r="Y54" s="181" t="s">
        <v>2841</v>
      </c>
      <c r="Z54" s="181" t="s">
        <v>2733</v>
      </c>
      <c r="AA54" s="181" t="s">
        <v>3204</v>
      </c>
      <c r="AB54" s="181" t="s">
        <v>2841</v>
      </c>
      <c r="AC54" s="181" t="s">
        <v>3207</v>
      </c>
      <c r="AD54" s="181" t="s">
        <v>3204</v>
      </c>
      <c r="AE54" s="181" t="s">
        <v>2841</v>
      </c>
      <c r="AF54" s="181" t="s">
        <v>2733</v>
      </c>
      <c r="AG54" s="181" t="s">
        <v>3204</v>
      </c>
      <c r="AH54" s="181" t="s">
        <v>2841</v>
      </c>
      <c r="AI54" s="181" t="s">
        <v>2733</v>
      </c>
      <c r="AJ54" s="181" t="s">
        <v>3204</v>
      </c>
      <c r="AK54" s="181" t="s">
        <v>2841</v>
      </c>
      <c r="AL54" s="181" t="s">
        <v>3208</v>
      </c>
      <c r="AM54" s="181" t="s">
        <v>3204</v>
      </c>
      <c r="AN54" s="181" t="s">
        <v>2841</v>
      </c>
      <c r="AO54" s="181" t="s">
        <v>3209</v>
      </c>
      <c r="AP54" s="181" t="s">
        <v>3204</v>
      </c>
      <c r="AQ54" s="181" t="s">
        <v>2841</v>
      </c>
      <c r="AR54" s="181" t="s">
        <v>3210</v>
      </c>
      <c r="AS54" s="181" t="s">
        <v>3204</v>
      </c>
      <c r="AT54" s="181" t="s">
        <v>2841</v>
      </c>
      <c r="AU54" s="181" t="s">
        <v>3211</v>
      </c>
      <c r="AV54" s="181" t="s">
        <v>3204</v>
      </c>
      <c r="AW54" s="181" t="s">
        <v>2841</v>
      </c>
      <c r="AX54" s="181" t="s">
        <v>3212</v>
      </c>
      <c r="AY54" s="181" t="s">
        <v>3204</v>
      </c>
      <c r="AZ54" s="181" t="s">
        <v>2841</v>
      </c>
      <c r="BA54" s="181" t="s">
        <v>3213</v>
      </c>
      <c r="BB54" s="181" t="s">
        <v>3204</v>
      </c>
      <c r="BC54" s="181" t="s">
        <v>2841</v>
      </c>
      <c r="BD54" s="181" t="s">
        <v>3214</v>
      </c>
      <c r="BE54" s="181" t="s">
        <v>3215</v>
      </c>
      <c r="BF54" s="181" t="s">
        <v>2841</v>
      </c>
      <c r="BG54" s="181" t="s">
        <v>3214</v>
      </c>
      <c r="BH54" s="181" t="s">
        <v>3216</v>
      </c>
      <c r="BI54" s="181" t="s">
        <v>2841</v>
      </c>
      <c r="BJ54" s="181" t="s">
        <v>3214</v>
      </c>
      <c r="BK54" s="181" t="s">
        <v>3217</v>
      </c>
      <c r="BL54" s="181" t="s">
        <v>2841</v>
      </c>
      <c r="BM54" s="181" t="s">
        <v>3214</v>
      </c>
      <c r="BN54" s="181" t="s">
        <v>3218</v>
      </c>
      <c r="BO54" s="181" t="s">
        <v>2841</v>
      </c>
      <c r="BP54" s="181" t="s">
        <v>3214</v>
      </c>
      <c r="BQ54" s="181" t="s">
        <v>2733</v>
      </c>
      <c r="BR54" s="181" t="s">
        <v>2841</v>
      </c>
      <c r="BS54" s="181" t="s">
        <v>3214</v>
      </c>
      <c r="BT54" s="181" t="s">
        <v>2733</v>
      </c>
      <c r="BU54" s="181" t="s">
        <v>2841</v>
      </c>
      <c r="BV54" s="181" t="s">
        <v>3214</v>
      </c>
      <c r="BW54" s="181" t="s">
        <v>2733</v>
      </c>
      <c r="BX54" s="181" t="s">
        <v>2841</v>
      </c>
      <c r="BY54" s="181" t="s">
        <v>3214</v>
      </c>
      <c r="BZ54" s="181" t="s">
        <v>2733</v>
      </c>
      <c r="CA54" s="181" t="s">
        <v>2841</v>
      </c>
      <c r="CB54" s="181" t="s">
        <v>3214</v>
      </c>
      <c r="CC54" s="181" t="s">
        <v>2733</v>
      </c>
      <c r="CD54" s="181" t="s">
        <v>2841</v>
      </c>
      <c r="CE54" s="181" t="s">
        <v>3214</v>
      </c>
      <c r="CF54" s="181" t="s">
        <v>2733</v>
      </c>
      <c r="CG54" s="181" t="s">
        <v>2841</v>
      </c>
      <c r="CH54" s="181" t="s">
        <v>3214</v>
      </c>
      <c r="CI54" s="181" t="s">
        <v>2733</v>
      </c>
      <c r="CJ54" s="181" t="s">
        <v>2841</v>
      </c>
      <c r="CK54" s="181" t="s">
        <v>3214</v>
      </c>
      <c r="CL54" s="181" t="s">
        <v>2733</v>
      </c>
      <c r="CM54" s="181" t="s">
        <v>2841</v>
      </c>
      <c r="CN54" s="181" t="s">
        <v>3214</v>
      </c>
      <c r="CO54" s="181" t="s">
        <v>2733</v>
      </c>
      <c r="CP54" s="181" t="s">
        <v>2841</v>
      </c>
      <c r="CQ54" s="181" t="s">
        <v>3214</v>
      </c>
      <c r="CR54" s="181" t="s">
        <v>2860</v>
      </c>
      <c r="CS54" s="181" t="s">
        <v>2841</v>
      </c>
      <c r="CT54" s="181" t="s">
        <v>3214</v>
      </c>
      <c r="CU54" s="181" t="s">
        <v>3219</v>
      </c>
      <c r="CV54" s="181" t="s">
        <v>2841</v>
      </c>
      <c r="CW54" s="181" t="s">
        <v>3214</v>
      </c>
      <c r="CX54" s="181" t="s">
        <v>3220</v>
      </c>
      <c r="CY54" s="181" t="s">
        <v>2841</v>
      </c>
      <c r="CZ54" s="181" t="s">
        <v>3214</v>
      </c>
      <c r="DA54" s="181" t="s">
        <v>3221</v>
      </c>
      <c r="DB54" s="181" t="s">
        <v>2841</v>
      </c>
      <c r="DC54" s="181" t="s">
        <v>3214</v>
      </c>
      <c r="DD54" s="181" t="s">
        <v>3222</v>
      </c>
      <c r="DE54" s="181" t="s">
        <v>2841</v>
      </c>
      <c r="DF54" s="181" t="s">
        <v>3214</v>
      </c>
      <c r="DG54" s="181" t="s">
        <v>3223</v>
      </c>
      <c r="DH54" s="181" t="s">
        <v>2841</v>
      </c>
      <c r="DI54" s="181" t="s">
        <v>3214</v>
      </c>
      <c r="DJ54" s="181" t="s">
        <v>3224</v>
      </c>
      <c r="DK54" s="181" t="s">
        <v>2841</v>
      </c>
      <c r="DL54" s="181" t="s">
        <v>2733</v>
      </c>
      <c r="DM54" s="181" t="s">
        <v>3225</v>
      </c>
      <c r="DN54" s="181" t="s">
        <v>2841</v>
      </c>
      <c r="DO54" s="181" t="s">
        <v>2733</v>
      </c>
      <c r="DP54" s="181" t="s">
        <v>3226</v>
      </c>
      <c r="DQ54" s="181" t="s">
        <v>2841</v>
      </c>
      <c r="DR54" s="181" t="s">
        <v>2733</v>
      </c>
      <c r="DS54" s="181" t="s">
        <v>3227</v>
      </c>
      <c r="DT54" s="181" t="s">
        <v>2841</v>
      </c>
      <c r="DU54" s="181" t="s">
        <v>3214</v>
      </c>
      <c r="DV54" s="181" t="s">
        <v>3228</v>
      </c>
      <c r="DW54" s="181" t="s">
        <v>2841</v>
      </c>
      <c r="DX54" s="181" t="s">
        <v>2733</v>
      </c>
      <c r="DY54" s="181" t="s">
        <v>3229</v>
      </c>
      <c r="DZ54" s="181" t="s">
        <v>2841</v>
      </c>
      <c r="EA54" s="181" t="s">
        <v>3214</v>
      </c>
      <c r="EB54" s="181" t="s">
        <v>3230</v>
      </c>
      <c r="EC54" s="181" t="s">
        <v>2841</v>
      </c>
      <c r="ED54" s="181" t="s">
        <v>2733</v>
      </c>
      <c r="EE54" s="181" t="s">
        <v>3231</v>
      </c>
      <c r="EF54" s="181" t="s">
        <v>2841</v>
      </c>
      <c r="EG54" s="181" t="s">
        <v>2733</v>
      </c>
      <c r="EH54" s="181" t="s">
        <v>3232</v>
      </c>
      <c r="EI54" s="181" t="s">
        <v>2841</v>
      </c>
      <c r="EJ54" s="181" t="s">
        <v>2733</v>
      </c>
      <c r="EK54" s="181" t="s">
        <v>3233</v>
      </c>
      <c r="EL54" s="181" t="s">
        <v>2841</v>
      </c>
      <c r="EM54" s="181" t="s">
        <v>3234</v>
      </c>
      <c r="EN54" s="181" t="s">
        <v>2733</v>
      </c>
      <c r="EO54" s="181" t="s">
        <v>2841</v>
      </c>
      <c r="EP54" s="181" t="s">
        <v>3235</v>
      </c>
      <c r="EQ54" s="181" t="s">
        <v>2733</v>
      </c>
      <c r="ER54" s="181" t="s">
        <v>2841</v>
      </c>
      <c r="ES54" s="181" t="s">
        <v>3236</v>
      </c>
      <c r="ET54" s="181" t="s">
        <v>3222</v>
      </c>
    </row>
    <row r="55" spans="1:150" x14ac:dyDescent="0.35">
      <c r="A55" s="1"/>
      <c r="B55" s="182" t="s">
        <v>3237</v>
      </c>
      <c r="C55" s="182" t="s">
        <v>121</v>
      </c>
      <c r="D55" s="182" t="s">
        <v>988</v>
      </c>
      <c r="E55" s="182" t="s">
        <v>3238</v>
      </c>
      <c r="F55" s="182" t="s">
        <v>3239</v>
      </c>
      <c r="G55" s="183" t="s">
        <v>2841</v>
      </c>
      <c r="H55" s="183" t="s">
        <v>3203</v>
      </c>
      <c r="I55" s="183" t="s">
        <v>3204</v>
      </c>
      <c r="J55" s="183" t="s">
        <v>2841</v>
      </c>
      <c r="K55" s="183" t="s">
        <v>2733</v>
      </c>
      <c r="L55" s="183" t="s">
        <v>3204</v>
      </c>
      <c r="M55" s="183" t="s">
        <v>2841</v>
      </c>
      <c r="N55" s="183" t="s">
        <v>2733</v>
      </c>
      <c r="O55" s="183" t="s">
        <v>3204</v>
      </c>
      <c r="P55" s="183" t="s">
        <v>2841</v>
      </c>
      <c r="Q55" s="183" t="s">
        <v>3206</v>
      </c>
      <c r="R55" s="183" t="s">
        <v>3204</v>
      </c>
      <c r="S55" s="183" t="s">
        <v>2841</v>
      </c>
      <c r="T55" s="183" t="s">
        <v>2733</v>
      </c>
      <c r="U55" s="183" t="s">
        <v>3240</v>
      </c>
      <c r="V55" s="183" t="s">
        <v>2841</v>
      </c>
      <c r="W55" s="183" t="s">
        <v>2733</v>
      </c>
      <c r="X55" s="183" t="s">
        <v>2733</v>
      </c>
      <c r="Y55" s="183" t="s">
        <v>2841</v>
      </c>
      <c r="Z55" s="183" t="s">
        <v>2733</v>
      </c>
      <c r="AA55" s="183" t="s">
        <v>3204</v>
      </c>
      <c r="AB55" s="183" t="s">
        <v>2841</v>
      </c>
      <c r="AC55" s="183" t="s">
        <v>2733</v>
      </c>
      <c r="AD55" s="183" t="s">
        <v>3204</v>
      </c>
      <c r="AE55" s="183" t="s">
        <v>2841</v>
      </c>
      <c r="AF55" s="183" t="s">
        <v>2733</v>
      </c>
      <c r="AG55" s="183" t="s">
        <v>3204</v>
      </c>
      <c r="AH55" s="183" t="s">
        <v>2841</v>
      </c>
      <c r="AI55" s="183" t="s">
        <v>2733</v>
      </c>
      <c r="AJ55" s="183" t="s">
        <v>3204</v>
      </c>
      <c r="AK55" s="183" t="s">
        <v>2841</v>
      </c>
      <c r="AL55" s="183" t="s">
        <v>3208</v>
      </c>
      <c r="AM55" s="183" t="s">
        <v>3204</v>
      </c>
      <c r="AN55" s="183" t="s">
        <v>2841</v>
      </c>
      <c r="AO55" s="183" t="s">
        <v>3209</v>
      </c>
      <c r="AP55" s="183" t="s">
        <v>3204</v>
      </c>
      <c r="AQ55" s="183" t="s">
        <v>2841</v>
      </c>
      <c r="AR55" s="183" t="s">
        <v>3210</v>
      </c>
      <c r="AS55" s="183" t="s">
        <v>3204</v>
      </c>
      <c r="AT55" s="183" t="s">
        <v>2841</v>
      </c>
      <c r="AU55" s="183" t="s">
        <v>3211</v>
      </c>
      <c r="AV55" s="183" t="s">
        <v>3204</v>
      </c>
      <c r="AW55" s="183" t="s">
        <v>2841</v>
      </c>
      <c r="AX55" s="183" t="s">
        <v>3212</v>
      </c>
      <c r="AY55" s="183" t="s">
        <v>3204</v>
      </c>
      <c r="AZ55" s="183" t="s">
        <v>2841</v>
      </c>
      <c r="BA55" s="183" t="s">
        <v>3213</v>
      </c>
      <c r="BB55" s="183" t="s">
        <v>3204</v>
      </c>
      <c r="BC55" s="183" t="s">
        <v>2841</v>
      </c>
      <c r="BD55" s="183" t="s">
        <v>3214</v>
      </c>
      <c r="BE55" s="183" t="s">
        <v>3215</v>
      </c>
      <c r="BF55" s="183" t="s">
        <v>2841</v>
      </c>
      <c r="BG55" s="183" t="s">
        <v>3214</v>
      </c>
      <c r="BH55" s="183" t="s">
        <v>3216</v>
      </c>
      <c r="BI55" s="183" t="s">
        <v>2841</v>
      </c>
      <c r="BJ55" s="183" t="s">
        <v>3214</v>
      </c>
      <c r="BK55" s="183" t="s">
        <v>3217</v>
      </c>
      <c r="BL55" s="183" t="s">
        <v>2841</v>
      </c>
      <c r="BM55" s="183" t="s">
        <v>3214</v>
      </c>
      <c r="BN55" s="183" t="s">
        <v>3218</v>
      </c>
      <c r="BO55" s="183" t="s">
        <v>2841</v>
      </c>
      <c r="BP55" s="183" t="s">
        <v>3214</v>
      </c>
      <c r="BQ55" s="183" t="s">
        <v>2733</v>
      </c>
      <c r="BR55" s="183" t="s">
        <v>2841</v>
      </c>
      <c r="BS55" s="183" t="s">
        <v>3214</v>
      </c>
      <c r="BT55" s="183" t="s">
        <v>2733</v>
      </c>
      <c r="BU55" s="183" t="s">
        <v>2841</v>
      </c>
      <c r="BV55" s="183" t="s">
        <v>3214</v>
      </c>
      <c r="BW55" s="183" t="s">
        <v>2733</v>
      </c>
      <c r="BX55" s="183" t="s">
        <v>2841</v>
      </c>
      <c r="BY55" s="183" t="s">
        <v>3214</v>
      </c>
      <c r="BZ55" s="183" t="s">
        <v>2733</v>
      </c>
      <c r="CA55" s="183" t="s">
        <v>2841</v>
      </c>
      <c r="CB55" s="183" t="s">
        <v>3214</v>
      </c>
      <c r="CC55" s="183" t="s">
        <v>2733</v>
      </c>
      <c r="CD55" s="183" t="s">
        <v>2841</v>
      </c>
      <c r="CE55" s="183" t="s">
        <v>3214</v>
      </c>
      <c r="CF55" s="183" t="s">
        <v>2733</v>
      </c>
      <c r="CG55" s="183" t="s">
        <v>2841</v>
      </c>
      <c r="CH55" s="183" t="s">
        <v>3214</v>
      </c>
      <c r="CI55" s="183" t="s">
        <v>2733</v>
      </c>
      <c r="CJ55" s="183" t="s">
        <v>2841</v>
      </c>
      <c r="CK55" s="183" t="s">
        <v>3214</v>
      </c>
      <c r="CL55" s="183" t="s">
        <v>2733</v>
      </c>
      <c r="CM55" s="183" t="s">
        <v>2841</v>
      </c>
      <c r="CN55" s="183" t="s">
        <v>3214</v>
      </c>
      <c r="CO55" s="183" t="s">
        <v>2733</v>
      </c>
      <c r="CP55" s="183" t="s">
        <v>2841</v>
      </c>
      <c r="CQ55" s="183" t="s">
        <v>3214</v>
      </c>
      <c r="CR55" s="183" t="s">
        <v>2860</v>
      </c>
      <c r="CS55" s="183" t="s">
        <v>2841</v>
      </c>
      <c r="CT55" s="183" t="s">
        <v>3214</v>
      </c>
      <c r="CU55" s="183" t="s">
        <v>3219</v>
      </c>
      <c r="CV55" s="183" t="s">
        <v>2841</v>
      </c>
      <c r="CW55" s="183" t="s">
        <v>3214</v>
      </c>
      <c r="CX55" s="183" t="s">
        <v>3241</v>
      </c>
      <c r="CY55" s="183" t="s">
        <v>2841</v>
      </c>
      <c r="CZ55" s="183" t="s">
        <v>3214</v>
      </c>
      <c r="DA55" s="183" t="s">
        <v>3221</v>
      </c>
      <c r="DB55" s="183" t="s">
        <v>2841</v>
      </c>
      <c r="DC55" s="183" t="s">
        <v>3214</v>
      </c>
      <c r="DD55" s="183" t="s">
        <v>3222</v>
      </c>
      <c r="DE55" s="183" t="s">
        <v>2841</v>
      </c>
      <c r="DF55" s="183" t="s">
        <v>3214</v>
      </c>
      <c r="DG55" s="183" t="s">
        <v>3223</v>
      </c>
      <c r="DH55" s="183" t="s">
        <v>2841</v>
      </c>
      <c r="DI55" s="183" t="s">
        <v>3214</v>
      </c>
      <c r="DJ55" s="183" t="s">
        <v>3224</v>
      </c>
      <c r="DK55" s="183" t="s">
        <v>2841</v>
      </c>
      <c r="DL55" s="183" t="s">
        <v>2733</v>
      </c>
      <c r="DM55" s="183" t="s">
        <v>3225</v>
      </c>
      <c r="DN55" s="183" t="s">
        <v>2841</v>
      </c>
      <c r="DO55" s="183" t="s">
        <v>2733</v>
      </c>
      <c r="DP55" s="183" t="s">
        <v>3226</v>
      </c>
      <c r="DQ55" s="183" t="s">
        <v>2841</v>
      </c>
      <c r="DR55" s="183" t="s">
        <v>2733</v>
      </c>
      <c r="DS55" s="183" t="s">
        <v>3227</v>
      </c>
      <c r="DT55" s="183" t="s">
        <v>2841</v>
      </c>
      <c r="DU55" s="183" t="s">
        <v>3214</v>
      </c>
      <c r="DV55" s="183" t="s">
        <v>3228</v>
      </c>
      <c r="DW55" s="183" t="s">
        <v>2841</v>
      </c>
      <c r="DX55" s="183" t="s">
        <v>2733</v>
      </c>
      <c r="DY55" s="183" t="s">
        <v>3229</v>
      </c>
      <c r="DZ55" s="183" t="s">
        <v>2841</v>
      </c>
      <c r="EA55" s="183" t="s">
        <v>3214</v>
      </c>
      <c r="EB55" s="183" t="s">
        <v>3230</v>
      </c>
      <c r="EC55" s="183" t="s">
        <v>2841</v>
      </c>
      <c r="ED55" s="183" t="s">
        <v>2733</v>
      </c>
      <c r="EE55" s="183" t="s">
        <v>3231</v>
      </c>
      <c r="EF55" s="183" t="s">
        <v>2841</v>
      </c>
      <c r="EG55" s="183" t="s">
        <v>2733</v>
      </c>
      <c r="EH55" s="183" t="s">
        <v>3232</v>
      </c>
      <c r="EI55" s="183" t="s">
        <v>2841</v>
      </c>
      <c r="EJ55" s="183" t="s">
        <v>2733</v>
      </c>
      <c r="EK55" s="183" t="s">
        <v>3233</v>
      </c>
      <c r="EL55" s="183" t="s">
        <v>2841</v>
      </c>
      <c r="EM55" s="183" t="s">
        <v>3234</v>
      </c>
      <c r="EN55" s="183" t="s">
        <v>2733</v>
      </c>
      <c r="EO55" s="183" t="s">
        <v>2841</v>
      </c>
      <c r="EP55" s="183" t="s">
        <v>3235</v>
      </c>
      <c r="EQ55" s="183" t="s">
        <v>2733</v>
      </c>
      <c r="ER55" s="183" t="s">
        <v>2841</v>
      </c>
      <c r="ES55" s="183" t="s">
        <v>3236</v>
      </c>
      <c r="ET55" s="183" t="s">
        <v>3222</v>
      </c>
    </row>
    <row r="56" spans="1:150" x14ac:dyDescent="0.35">
      <c r="A56" s="1"/>
      <c r="B56" s="182" t="s">
        <v>3242</v>
      </c>
      <c r="C56" s="182" t="s">
        <v>121</v>
      </c>
      <c r="D56" s="182" t="s">
        <v>988</v>
      </c>
      <c r="E56" s="182" t="s">
        <v>3243</v>
      </c>
      <c r="F56" s="182" t="s">
        <v>3244</v>
      </c>
      <c r="G56" s="183" t="s">
        <v>2841</v>
      </c>
      <c r="H56" s="183" t="s">
        <v>2733</v>
      </c>
      <c r="I56" s="183" t="s">
        <v>2733</v>
      </c>
      <c r="J56" s="183" t="s">
        <v>2841</v>
      </c>
      <c r="K56" s="183" t="s">
        <v>2733</v>
      </c>
      <c r="L56" s="183" t="s">
        <v>2733</v>
      </c>
      <c r="M56" s="183" t="s">
        <v>2841</v>
      </c>
      <c r="N56" s="183" t="s">
        <v>3205</v>
      </c>
      <c r="O56" s="183" t="s">
        <v>2733</v>
      </c>
      <c r="P56" s="183" t="s">
        <v>2841</v>
      </c>
      <c r="Q56" s="183" t="s">
        <v>2733</v>
      </c>
      <c r="R56" s="183" t="s">
        <v>2733</v>
      </c>
      <c r="S56" s="183" t="s">
        <v>2841</v>
      </c>
      <c r="T56" s="183" t="s">
        <v>2733</v>
      </c>
      <c r="U56" s="183" t="s">
        <v>3245</v>
      </c>
      <c r="V56" s="183" t="s">
        <v>2841</v>
      </c>
      <c r="W56" s="183" t="s">
        <v>2733</v>
      </c>
      <c r="X56" s="183" t="s">
        <v>2733</v>
      </c>
      <c r="Y56" s="183" t="s">
        <v>2841</v>
      </c>
      <c r="Z56" s="183" t="s">
        <v>2733</v>
      </c>
      <c r="AA56" s="183" t="s">
        <v>2733</v>
      </c>
      <c r="AB56" s="183" t="s">
        <v>2841</v>
      </c>
      <c r="AC56" s="183" t="s">
        <v>3207</v>
      </c>
      <c r="AD56" s="183" t="s">
        <v>2733</v>
      </c>
      <c r="AE56" s="183" t="s">
        <v>2841</v>
      </c>
      <c r="AF56" s="183" t="s">
        <v>2733</v>
      </c>
      <c r="AG56" s="183" t="s">
        <v>2733</v>
      </c>
      <c r="AH56" s="183" t="s">
        <v>2841</v>
      </c>
      <c r="AI56" s="183" t="s">
        <v>2733</v>
      </c>
      <c r="AJ56" s="183" t="s">
        <v>2733</v>
      </c>
      <c r="AK56" s="183" t="s">
        <v>2841</v>
      </c>
      <c r="AL56" s="183" t="s">
        <v>2733</v>
      </c>
      <c r="AM56" s="183" t="s">
        <v>2733</v>
      </c>
      <c r="AN56" s="183" t="s">
        <v>2841</v>
      </c>
      <c r="AO56" s="183" t="s">
        <v>2733</v>
      </c>
      <c r="AP56" s="183" t="s">
        <v>2733</v>
      </c>
      <c r="AQ56" s="183" t="s">
        <v>2841</v>
      </c>
      <c r="AR56" s="183" t="s">
        <v>2733</v>
      </c>
      <c r="AS56" s="183" t="s">
        <v>2733</v>
      </c>
      <c r="AT56" s="183" t="s">
        <v>2841</v>
      </c>
      <c r="AU56" s="183" t="s">
        <v>2733</v>
      </c>
      <c r="AV56" s="183" t="s">
        <v>2733</v>
      </c>
      <c r="AW56" s="183" t="s">
        <v>2841</v>
      </c>
      <c r="AX56" s="183" t="s">
        <v>2733</v>
      </c>
      <c r="AY56" s="183" t="s">
        <v>2733</v>
      </c>
      <c r="AZ56" s="183" t="s">
        <v>2841</v>
      </c>
      <c r="BA56" s="183" t="s">
        <v>2733</v>
      </c>
      <c r="BB56" s="183" t="s">
        <v>2733</v>
      </c>
      <c r="BC56" s="183" t="s">
        <v>2841</v>
      </c>
      <c r="BD56" s="183" t="s">
        <v>2733</v>
      </c>
      <c r="BE56" s="183" t="s">
        <v>2733</v>
      </c>
      <c r="BF56" s="183" t="s">
        <v>2841</v>
      </c>
      <c r="BG56" s="183" t="s">
        <v>2733</v>
      </c>
      <c r="BH56" s="183" t="s">
        <v>2733</v>
      </c>
      <c r="BI56" s="183" t="s">
        <v>2841</v>
      </c>
      <c r="BJ56" s="183" t="s">
        <v>2733</v>
      </c>
      <c r="BK56" s="183" t="s">
        <v>2733</v>
      </c>
      <c r="BL56" s="183" t="s">
        <v>2841</v>
      </c>
      <c r="BM56" s="183" t="s">
        <v>2733</v>
      </c>
      <c r="BN56" s="183" t="s">
        <v>2733</v>
      </c>
      <c r="BO56" s="183" t="s">
        <v>2841</v>
      </c>
      <c r="BP56" s="183" t="s">
        <v>2733</v>
      </c>
      <c r="BQ56" s="183" t="s">
        <v>2733</v>
      </c>
      <c r="BR56" s="183" t="s">
        <v>2841</v>
      </c>
      <c r="BS56" s="183" t="s">
        <v>2733</v>
      </c>
      <c r="BT56" s="183" t="s">
        <v>2733</v>
      </c>
      <c r="BU56" s="183" t="s">
        <v>2841</v>
      </c>
      <c r="BV56" s="183" t="s">
        <v>2733</v>
      </c>
      <c r="BW56" s="183" t="s">
        <v>2733</v>
      </c>
      <c r="BX56" s="183" t="s">
        <v>2841</v>
      </c>
      <c r="BY56" s="183" t="s">
        <v>2733</v>
      </c>
      <c r="BZ56" s="183" t="s">
        <v>2733</v>
      </c>
      <c r="CA56" s="183" t="s">
        <v>2841</v>
      </c>
      <c r="CB56" s="183" t="s">
        <v>2733</v>
      </c>
      <c r="CC56" s="183" t="s">
        <v>2733</v>
      </c>
      <c r="CD56" s="183" t="s">
        <v>2841</v>
      </c>
      <c r="CE56" s="183" t="s">
        <v>2733</v>
      </c>
      <c r="CF56" s="183" t="s">
        <v>2733</v>
      </c>
      <c r="CG56" s="183" t="s">
        <v>2841</v>
      </c>
      <c r="CH56" s="183" t="s">
        <v>2733</v>
      </c>
      <c r="CI56" s="183" t="s">
        <v>2733</v>
      </c>
      <c r="CJ56" s="183" t="s">
        <v>2841</v>
      </c>
      <c r="CK56" s="183" t="s">
        <v>2733</v>
      </c>
      <c r="CL56" s="183" t="s">
        <v>2733</v>
      </c>
      <c r="CM56" s="183" t="s">
        <v>2841</v>
      </c>
      <c r="CN56" s="183" t="s">
        <v>2733</v>
      </c>
      <c r="CO56" s="183" t="s">
        <v>2733</v>
      </c>
      <c r="CP56" s="183" t="s">
        <v>2841</v>
      </c>
      <c r="CQ56" s="183" t="s">
        <v>2733</v>
      </c>
      <c r="CR56" s="183" t="s">
        <v>2733</v>
      </c>
      <c r="CS56" s="183" t="s">
        <v>2841</v>
      </c>
      <c r="CT56" s="183" t="s">
        <v>2733</v>
      </c>
      <c r="CU56" s="183" t="s">
        <v>2733</v>
      </c>
      <c r="CV56" s="183" t="s">
        <v>2841</v>
      </c>
      <c r="CW56" s="183" t="s">
        <v>2733</v>
      </c>
      <c r="CX56" s="183" t="s">
        <v>2733</v>
      </c>
      <c r="CY56" s="183" t="s">
        <v>2841</v>
      </c>
      <c r="CZ56" s="183" t="s">
        <v>2733</v>
      </c>
      <c r="DA56" s="183" t="s">
        <v>2733</v>
      </c>
      <c r="DB56" s="183" t="s">
        <v>2841</v>
      </c>
      <c r="DC56" s="183" t="s">
        <v>2733</v>
      </c>
      <c r="DD56" s="183" t="s">
        <v>2733</v>
      </c>
      <c r="DE56" s="183" t="s">
        <v>2841</v>
      </c>
      <c r="DF56" s="183" t="s">
        <v>2733</v>
      </c>
      <c r="DG56" s="183" t="s">
        <v>2733</v>
      </c>
      <c r="DH56" s="183" t="s">
        <v>2841</v>
      </c>
      <c r="DI56" s="183" t="s">
        <v>2733</v>
      </c>
      <c r="DJ56" s="183" t="s">
        <v>2733</v>
      </c>
      <c r="DK56" s="183" t="s">
        <v>2841</v>
      </c>
      <c r="DL56" s="183" t="s">
        <v>2733</v>
      </c>
      <c r="DM56" s="183" t="s">
        <v>2733</v>
      </c>
      <c r="DN56" s="183" t="s">
        <v>2841</v>
      </c>
      <c r="DO56" s="183" t="s">
        <v>2733</v>
      </c>
      <c r="DP56" s="183" t="s">
        <v>2733</v>
      </c>
      <c r="DQ56" s="183" t="s">
        <v>2841</v>
      </c>
      <c r="DR56" s="183" t="s">
        <v>2733</v>
      </c>
      <c r="DS56" s="183" t="s">
        <v>2733</v>
      </c>
      <c r="DT56" s="183" t="s">
        <v>2841</v>
      </c>
      <c r="DU56" s="183" t="s">
        <v>2733</v>
      </c>
      <c r="DV56" s="183" t="s">
        <v>2733</v>
      </c>
      <c r="DW56" s="183" t="s">
        <v>2841</v>
      </c>
      <c r="DX56" s="183" t="s">
        <v>2733</v>
      </c>
      <c r="DY56" s="183" t="s">
        <v>2733</v>
      </c>
      <c r="DZ56" s="183" t="s">
        <v>2841</v>
      </c>
      <c r="EA56" s="183" t="s">
        <v>2733</v>
      </c>
      <c r="EB56" s="183" t="s">
        <v>2733</v>
      </c>
      <c r="EC56" s="183" t="s">
        <v>2841</v>
      </c>
      <c r="ED56" s="183" t="s">
        <v>2733</v>
      </c>
      <c r="EE56" s="183" t="s">
        <v>2733</v>
      </c>
      <c r="EF56" s="183" t="s">
        <v>2841</v>
      </c>
      <c r="EG56" s="183" t="s">
        <v>2733</v>
      </c>
      <c r="EH56" s="183" t="s">
        <v>2733</v>
      </c>
      <c r="EI56" s="183" t="s">
        <v>2841</v>
      </c>
      <c r="EJ56" s="183" t="s">
        <v>2733</v>
      </c>
      <c r="EK56" s="183" t="s">
        <v>2733</v>
      </c>
      <c r="EL56" s="183" t="s">
        <v>2841</v>
      </c>
      <c r="EM56" s="183" t="s">
        <v>2733</v>
      </c>
      <c r="EN56" s="183" t="s">
        <v>2733</v>
      </c>
      <c r="EO56" s="183" t="s">
        <v>2841</v>
      </c>
      <c r="EP56" s="183" t="s">
        <v>2733</v>
      </c>
      <c r="EQ56" s="183" t="s">
        <v>2733</v>
      </c>
      <c r="ER56" s="183" t="s">
        <v>2841</v>
      </c>
      <c r="ES56" s="183" t="s">
        <v>2733</v>
      </c>
      <c r="ET56" s="183" t="s">
        <v>2733</v>
      </c>
    </row>
    <row r="57" spans="1:150" x14ac:dyDescent="0.35">
      <c r="A57" s="1"/>
      <c r="B57" s="181" t="s">
        <v>3246</v>
      </c>
      <c r="C57" s="181" t="s">
        <v>83</v>
      </c>
      <c r="D57" s="181" t="s">
        <v>3247</v>
      </c>
      <c r="E57" s="181" t="s">
        <v>3248</v>
      </c>
      <c r="F57" s="181" t="s">
        <v>3249</v>
      </c>
      <c r="G57" s="181" t="s">
        <v>2841</v>
      </c>
      <c r="H57" s="181" t="s">
        <v>2733</v>
      </c>
      <c r="I57" s="181" t="s">
        <v>2733</v>
      </c>
      <c r="J57" s="181" t="s">
        <v>2841</v>
      </c>
      <c r="K57" s="181" t="s">
        <v>2733</v>
      </c>
      <c r="L57" s="181" t="s">
        <v>2733</v>
      </c>
      <c r="M57" s="181" t="s">
        <v>2841</v>
      </c>
      <c r="N57" s="181" t="s">
        <v>2733</v>
      </c>
      <c r="O57" s="181" t="s">
        <v>2733</v>
      </c>
      <c r="P57" s="181" t="s">
        <v>2841</v>
      </c>
      <c r="Q57" s="181" t="s">
        <v>2733</v>
      </c>
      <c r="R57" s="181" t="s">
        <v>2733</v>
      </c>
      <c r="S57" s="181" t="s">
        <v>2841</v>
      </c>
      <c r="T57" s="181" t="s">
        <v>2733</v>
      </c>
      <c r="U57" s="181" t="s">
        <v>2733</v>
      </c>
      <c r="V57" s="181" t="s">
        <v>2841</v>
      </c>
      <c r="W57" s="181" t="s">
        <v>2733</v>
      </c>
      <c r="X57" s="181" t="s">
        <v>2733</v>
      </c>
      <c r="Y57" s="181" t="s">
        <v>2841</v>
      </c>
      <c r="Z57" s="181" t="s">
        <v>2733</v>
      </c>
      <c r="AA57" s="181" t="s">
        <v>2733</v>
      </c>
      <c r="AB57" s="181" t="s">
        <v>2841</v>
      </c>
      <c r="AC57" s="181" t="s">
        <v>2733</v>
      </c>
      <c r="AD57" s="181" t="s">
        <v>2733</v>
      </c>
      <c r="AE57" s="181" t="s">
        <v>2841</v>
      </c>
      <c r="AF57" s="181" t="s">
        <v>2733</v>
      </c>
      <c r="AG57" s="181" t="s">
        <v>2733</v>
      </c>
      <c r="AH57" s="181" t="s">
        <v>2841</v>
      </c>
      <c r="AI57" s="181" t="s">
        <v>2733</v>
      </c>
      <c r="AJ57" s="181" t="s">
        <v>2733</v>
      </c>
      <c r="AK57" s="181" t="s">
        <v>2841</v>
      </c>
      <c r="AL57" s="181" t="s">
        <v>2733</v>
      </c>
      <c r="AM57" s="181" t="s">
        <v>2733</v>
      </c>
      <c r="AN57" s="181" t="s">
        <v>2841</v>
      </c>
      <c r="AO57" s="181" t="s">
        <v>2733</v>
      </c>
      <c r="AP57" s="181" t="s">
        <v>2733</v>
      </c>
      <c r="AQ57" s="181" t="s">
        <v>2841</v>
      </c>
      <c r="AR57" s="181" t="s">
        <v>2733</v>
      </c>
      <c r="AS57" s="181" t="s">
        <v>2733</v>
      </c>
      <c r="AT57" s="181" t="s">
        <v>2841</v>
      </c>
      <c r="AU57" s="181" t="s">
        <v>2733</v>
      </c>
      <c r="AV57" s="181" t="s">
        <v>2733</v>
      </c>
      <c r="AW57" s="181" t="s">
        <v>2841</v>
      </c>
      <c r="AX57" s="181" t="s">
        <v>2733</v>
      </c>
      <c r="AY57" s="181" t="s">
        <v>2733</v>
      </c>
      <c r="AZ57" s="181" t="s">
        <v>2841</v>
      </c>
      <c r="BA57" s="181" t="s">
        <v>2733</v>
      </c>
      <c r="BB57" s="181" t="s">
        <v>2733</v>
      </c>
      <c r="BC57" s="181" t="s">
        <v>2841</v>
      </c>
      <c r="BD57" s="181" t="s">
        <v>2733</v>
      </c>
      <c r="BE57" s="181" t="s">
        <v>2733</v>
      </c>
      <c r="BF57" s="181" t="s">
        <v>2841</v>
      </c>
      <c r="BG57" s="181" t="s">
        <v>2733</v>
      </c>
      <c r="BH57" s="181" t="s">
        <v>2733</v>
      </c>
      <c r="BI57" s="181" t="s">
        <v>2841</v>
      </c>
      <c r="BJ57" s="181" t="s">
        <v>2733</v>
      </c>
      <c r="BK57" s="181" t="s">
        <v>2733</v>
      </c>
      <c r="BL57" s="181" t="s">
        <v>2841</v>
      </c>
      <c r="BM57" s="181" t="s">
        <v>2733</v>
      </c>
      <c r="BN57" s="181" t="s">
        <v>2733</v>
      </c>
      <c r="BO57" s="181" t="s">
        <v>2841</v>
      </c>
      <c r="BP57" s="181" t="s">
        <v>2733</v>
      </c>
      <c r="BQ57" s="181" t="s">
        <v>2733</v>
      </c>
      <c r="BR57" s="181" t="s">
        <v>2841</v>
      </c>
      <c r="BS57" s="181" t="s">
        <v>2733</v>
      </c>
      <c r="BT57" s="181" t="s">
        <v>2733</v>
      </c>
      <c r="BU57" s="181" t="s">
        <v>2841</v>
      </c>
      <c r="BV57" s="181" t="s">
        <v>2733</v>
      </c>
      <c r="BW57" s="181" t="s">
        <v>2733</v>
      </c>
      <c r="BX57" s="181" t="s">
        <v>2841</v>
      </c>
      <c r="BY57" s="181" t="s">
        <v>2733</v>
      </c>
      <c r="BZ57" s="181" t="s">
        <v>2733</v>
      </c>
      <c r="CA57" s="181" t="s">
        <v>2841</v>
      </c>
      <c r="CB57" s="181" t="s">
        <v>2733</v>
      </c>
      <c r="CC57" s="181" t="s">
        <v>2733</v>
      </c>
      <c r="CD57" s="181" t="s">
        <v>2841</v>
      </c>
      <c r="CE57" s="181" t="s">
        <v>2733</v>
      </c>
      <c r="CF57" s="181" t="s">
        <v>2733</v>
      </c>
      <c r="CG57" s="181" t="s">
        <v>2841</v>
      </c>
      <c r="CH57" s="181" t="s">
        <v>2733</v>
      </c>
      <c r="CI57" s="181" t="s">
        <v>2733</v>
      </c>
      <c r="CJ57" s="181" t="s">
        <v>2841</v>
      </c>
      <c r="CK57" s="181" t="s">
        <v>2733</v>
      </c>
      <c r="CL57" s="181" t="s">
        <v>2733</v>
      </c>
      <c r="CM57" s="181" t="s">
        <v>2841</v>
      </c>
      <c r="CN57" s="181" t="s">
        <v>2733</v>
      </c>
      <c r="CO57" s="181" t="s">
        <v>2733</v>
      </c>
      <c r="CP57" s="181" t="s">
        <v>2841</v>
      </c>
      <c r="CQ57" s="181" t="s">
        <v>2733</v>
      </c>
      <c r="CR57" s="181" t="s">
        <v>2733</v>
      </c>
      <c r="CS57" s="181" t="s">
        <v>2841</v>
      </c>
      <c r="CT57" s="181" t="s">
        <v>2733</v>
      </c>
      <c r="CU57" s="181" t="s">
        <v>2733</v>
      </c>
      <c r="CV57" s="181" t="s">
        <v>2841</v>
      </c>
      <c r="CW57" s="181" t="s">
        <v>2733</v>
      </c>
      <c r="CX57" s="181" t="s">
        <v>2733</v>
      </c>
      <c r="CY57" s="181" t="s">
        <v>2841</v>
      </c>
      <c r="CZ57" s="181" t="s">
        <v>2733</v>
      </c>
      <c r="DA57" s="181" t="s">
        <v>2733</v>
      </c>
      <c r="DB57" s="181" t="s">
        <v>2841</v>
      </c>
      <c r="DC57" s="181" t="s">
        <v>2733</v>
      </c>
      <c r="DD57" s="181" t="s">
        <v>2733</v>
      </c>
      <c r="DE57" s="181" t="s">
        <v>2841</v>
      </c>
      <c r="DF57" s="181" t="s">
        <v>2733</v>
      </c>
      <c r="DG57" s="181" t="s">
        <v>2733</v>
      </c>
      <c r="DH57" s="181" t="s">
        <v>2841</v>
      </c>
      <c r="DI57" s="181" t="s">
        <v>2733</v>
      </c>
      <c r="DJ57" s="181" t="s">
        <v>2733</v>
      </c>
      <c r="DK57" s="181" t="s">
        <v>2841</v>
      </c>
      <c r="DL57" s="181" t="s">
        <v>2733</v>
      </c>
      <c r="DM57" s="181" t="s">
        <v>2733</v>
      </c>
      <c r="DN57" s="181" t="s">
        <v>2841</v>
      </c>
      <c r="DO57" s="181" t="s">
        <v>2733</v>
      </c>
      <c r="DP57" s="181" t="s">
        <v>2733</v>
      </c>
      <c r="DQ57" s="181" t="s">
        <v>2841</v>
      </c>
      <c r="DR57" s="181" t="s">
        <v>2733</v>
      </c>
      <c r="DS57" s="181" t="s">
        <v>2733</v>
      </c>
      <c r="DT57" s="181" t="s">
        <v>2841</v>
      </c>
      <c r="DU57" s="181" t="s">
        <v>2733</v>
      </c>
      <c r="DV57" s="181" t="s">
        <v>2733</v>
      </c>
      <c r="DW57" s="181" t="s">
        <v>2841</v>
      </c>
      <c r="DX57" s="181" t="s">
        <v>2733</v>
      </c>
      <c r="DY57" s="181" t="s">
        <v>2733</v>
      </c>
      <c r="DZ57" s="181" t="s">
        <v>2841</v>
      </c>
      <c r="EA57" s="181" t="s">
        <v>2733</v>
      </c>
      <c r="EB57" s="181" t="s">
        <v>2733</v>
      </c>
      <c r="EC57" s="181" t="s">
        <v>2841</v>
      </c>
      <c r="ED57" s="181" t="s">
        <v>2733</v>
      </c>
      <c r="EE57" s="181" t="s">
        <v>2733</v>
      </c>
      <c r="EF57" s="181" t="s">
        <v>2841</v>
      </c>
      <c r="EG57" s="181" t="s">
        <v>2733</v>
      </c>
      <c r="EH57" s="181" t="s">
        <v>2733</v>
      </c>
      <c r="EI57" s="181" t="s">
        <v>2841</v>
      </c>
      <c r="EJ57" s="181" t="s">
        <v>2733</v>
      </c>
      <c r="EK57" s="181" t="s">
        <v>2733</v>
      </c>
      <c r="EL57" s="181" t="s">
        <v>2841</v>
      </c>
      <c r="EM57" s="181" t="s">
        <v>2733</v>
      </c>
      <c r="EN57" s="181" t="s">
        <v>2733</v>
      </c>
      <c r="EO57" s="181" t="s">
        <v>2841</v>
      </c>
      <c r="EP57" s="181" t="s">
        <v>2733</v>
      </c>
      <c r="EQ57" s="181" t="s">
        <v>2733</v>
      </c>
      <c r="ER57" s="181" t="s">
        <v>2841</v>
      </c>
      <c r="ES57" s="181" t="s">
        <v>2733</v>
      </c>
      <c r="ET57" s="181" t="s">
        <v>2733</v>
      </c>
    </row>
    <row r="58" spans="1:150" x14ac:dyDescent="0.35">
      <c r="A58" s="1"/>
      <c r="B58" s="182" t="s">
        <v>3250</v>
      </c>
      <c r="C58" s="182" t="s">
        <v>83</v>
      </c>
      <c r="D58" s="182" t="s">
        <v>3247</v>
      </c>
      <c r="E58" s="182" t="s">
        <v>3251</v>
      </c>
      <c r="F58" s="182" t="s">
        <v>3252</v>
      </c>
      <c r="G58" s="183" t="s">
        <v>2841</v>
      </c>
      <c r="H58" s="183" t="s">
        <v>937</v>
      </c>
      <c r="I58" s="183" t="s">
        <v>937</v>
      </c>
      <c r="J58" s="183" t="s">
        <v>2841</v>
      </c>
      <c r="K58" s="183" t="s">
        <v>937</v>
      </c>
      <c r="L58" s="183" t="s">
        <v>937</v>
      </c>
      <c r="M58" s="183" t="s">
        <v>2841</v>
      </c>
      <c r="N58" s="183" t="s">
        <v>937</v>
      </c>
      <c r="O58" s="183" t="s">
        <v>937</v>
      </c>
      <c r="P58" s="183" t="s">
        <v>2841</v>
      </c>
      <c r="Q58" s="183" t="s">
        <v>937</v>
      </c>
      <c r="R58" s="183" t="s">
        <v>937</v>
      </c>
      <c r="S58" s="183" t="s">
        <v>2841</v>
      </c>
      <c r="T58" s="183" t="s">
        <v>937</v>
      </c>
      <c r="U58" s="183" t="s">
        <v>937</v>
      </c>
      <c r="V58" s="183" t="s">
        <v>2841</v>
      </c>
      <c r="W58" s="183" t="s">
        <v>937</v>
      </c>
      <c r="X58" s="183" t="s">
        <v>937</v>
      </c>
      <c r="Y58" s="183" t="s">
        <v>2841</v>
      </c>
      <c r="Z58" s="183" t="s">
        <v>937</v>
      </c>
      <c r="AA58" s="183" t="s">
        <v>937</v>
      </c>
      <c r="AB58" s="183" t="s">
        <v>2841</v>
      </c>
      <c r="AC58" s="183" t="s">
        <v>937</v>
      </c>
      <c r="AD58" s="183" t="s">
        <v>937</v>
      </c>
      <c r="AE58" s="183" t="s">
        <v>2841</v>
      </c>
      <c r="AF58" s="183" t="s">
        <v>937</v>
      </c>
      <c r="AG58" s="183" t="s">
        <v>937</v>
      </c>
      <c r="AH58" s="183" t="s">
        <v>2841</v>
      </c>
      <c r="AI58" s="183" t="s">
        <v>937</v>
      </c>
      <c r="AJ58" s="183" t="s">
        <v>937</v>
      </c>
      <c r="AK58" s="183" t="s">
        <v>2841</v>
      </c>
      <c r="AL58" s="183" t="s">
        <v>937</v>
      </c>
      <c r="AM58" s="183" t="s">
        <v>937</v>
      </c>
      <c r="AN58" s="183" t="s">
        <v>2841</v>
      </c>
      <c r="AO58" s="183" t="s">
        <v>937</v>
      </c>
      <c r="AP58" s="183" t="s">
        <v>937</v>
      </c>
      <c r="AQ58" s="183" t="s">
        <v>2841</v>
      </c>
      <c r="AR58" s="183" t="s">
        <v>937</v>
      </c>
      <c r="AS58" s="183" t="s">
        <v>937</v>
      </c>
      <c r="AT58" s="183" t="s">
        <v>2841</v>
      </c>
      <c r="AU58" s="183" t="s">
        <v>937</v>
      </c>
      <c r="AV58" s="183" t="s">
        <v>937</v>
      </c>
      <c r="AW58" s="183" t="s">
        <v>2841</v>
      </c>
      <c r="AX58" s="183" t="s">
        <v>937</v>
      </c>
      <c r="AY58" s="183" t="s">
        <v>937</v>
      </c>
      <c r="AZ58" s="183" t="s">
        <v>2841</v>
      </c>
      <c r="BA58" s="183" t="s">
        <v>937</v>
      </c>
      <c r="BB58" s="183" t="s">
        <v>937</v>
      </c>
      <c r="BC58" s="183" t="s">
        <v>2841</v>
      </c>
      <c r="BD58" s="183" t="s">
        <v>937</v>
      </c>
      <c r="BE58" s="183" t="s">
        <v>937</v>
      </c>
      <c r="BF58" s="183" t="s">
        <v>2841</v>
      </c>
      <c r="BG58" s="183" t="s">
        <v>937</v>
      </c>
      <c r="BH58" s="183" t="s">
        <v>937</v>
      </c>
      <c r="BI58" s="183" t="s">
        <v>2841</v>
      </c>
      <c r="BJ58" s="183" t="s">
        <v>937</v>
      </c>
      <c r="BK58" s="183" t="s">
        <v>937</v>
      </c>
      <c r="BL58" s="183" t="s">
        <v>2841</v>
      </c>
      <c r="BM58" s="183" t="s">
        <v>937</v>
      </c>
      <c r="BN58" s="183" t="s">
        <v>937</v>
      </c>
      <c r="BO58" s="183" t="s">
        <v>2841</v>
      </c>
      <c r="BP58" s="183" t="s">
        <v>937</v>
      </c>
      <c r="BQ58" s="183" t="s">
        <v>937</v>
      </c>
      <c r="BR58" s="183" t="s">
        <v>2841</v>
      </c>
      <c r="BS58" s="183" t="s">
        <v>937</v>
      </c>
      <c r="BT58" s="183" t="s">
        <v>937</v>
      </c>
      <c r="BU58" s="183" t="s">
        <v>2841</v>
      </c>
      <c r="BV58" s="183" t="s">
        <v>937</v>
      </c>
      <c r="BW58" s="183" t="s">
        <v>937</v>
      </c>
      <c r="BX58" s="183" t="s">
        <v>2841</v>
      </c>
      <c r="BY58" s="183" t="s">
        <v>937</v>
      </c>
      <c r="BZ58" s="183" t="s">
        <v>937</v>
      </c>
      <c r="CA58" s="183" t="s">
        <v>2841</v>
      </c>
      <c r="CB58" s="183" t="s">
        <v>937</v>
      </c>
      <c r="CC58" s="183" t="s">
        <v>937</v>
      </c>
      <c r="CD58" s="183" t="s">
        <v>2841</v>
      </c>
      <c r="CE58" s="183" t="s">
        <v>937</v>
      </c>
      <c r="CF58" s="183" t="s">
        <v>937</v>
      </c>
      <c r="CG58" s="183" t="s">
        <v>2841</v>
      </c>
      <c r="CH58" s="183" t="s">
        <v>937</v>
      </c>
      <c r="CI58" s="183" t="s">
        <v>937</v>
      </c>
      <c r="CJ58" s="183" t="s">
        <v>2841</v>
      </c>
      <c r="CK58" s="183" t="s">
        <v>937</v>
      </c>
      <c r="CL58" s="183" t="s">
        <v>937</v>
      </c>
      <c r="CM58" s="183" t="s">
        <v>2841</v>
      </c>
      <c r="CN58" s="183" t="s">
        <v>937</v>
      </c>
      <c r="CO58" s="183" t="s">
        <v>937</v>
      </c>
      <c r="CP58" s="183" t="s">
        <v>2841</v>
      </c>
      <c r="CQ58" s="183" t="s">
        <v>937</v>
      </c>
      <c r="CR58" s="183" t="s">
        <v>937</v>
      </c>
      <c r="CS58" s="183" t="s">
        <v>2841</v>
      </c>
      <c r="CT58" s="183" t="s">
        <v>937</v>
      </c>
      <c r="CU58" s="183" t="s">
        <v>937</v>
      </c>
      <c r="CV58" s="183" t="s">
        <v>2841</v>
      </c>
      <c r="CW58" s="183" t="s">
        <v>937</v>
      </c>
      <c r="CX58" s="183" t="s">
        <v>937</v>
      </c>
      <c r="CY58" s="183" t="s">
        <v>2841</v>
      </c>
      <c r="CZ58" s="183" t="s">
        <v>937</v>
      </c>
      <c r="DA58" s="183" t="s">
        <v>937</v>
      </c>
      <c r="DB58" s="183" t="s">
        <v>2841</v>
      </c>
      <c r="DC58" s="183" t="s">
        <v>937</v>
      </c>
      <c r="DD58" s="183" t="s">
        <v>937</v>
      </c>
      <c r="DE58" s="183" t="s">
        <v>2841</v>
      </c>
      <c r="DF58" s="183" t="s">
        <v>937</v>
      </c>
      <c r="DG58" s="183" t="s">
        <v>937</v>
      </c>
      <c r="DH58" s="183" t="s">
        <v>2841</v>
      </c>
      <c r="DI58" s="183" t="s">
        <v>937</v>
      </c>
      <c r="DJ58" s="183" t="s">
        <v>937</v>
      </c>
      <c r="DK58" s="183" t="s">
        <v>2841</v>
      </c>
      <c r="DL58" s="183" t="s">
        <v>937</v>
      </c>
      <c r="DM58" s="183" t="s">
        <v>937</v>
      </c>
      <c r="DN58" s="183" t="s">
        <v>2841</v>
      </c>
      <c r="DO58" s="183" t="s">
        <v>937</v>
      </c>
      <c r="DP58" s="183" t="s">
        <v>937</v>
      </c>
      <c r="DQ58" s="183" t="s">
        <v>2841</v>
      </c>
      <c r="DR58" s="183" t="s">
        <v>937</v>
      </c>
      <c r="DS58" s="183" t="s">
        <v>937</v>
      </c>
      <c r="DT58" s="183" t="s">
        <v>2841</v>
      </c>
      <c r="DU58" s="183" t="s">
        <v>937</v>
      </c>
      <c r="DV58" s="183" t="s">
        <v>937</v>
      </c>
      <c r="DW58" s="183" t="s">
        <v>2841</v>
      </c>
      <c r="DX58" s="183" t="s">
        <v>937</v>
      </c>
      <c r="DY58" s="183" t="s">
        <v>937</v>
      </c>
      <c r="DZ58" s="183" t="s">
        <v>2841</v>
      </c>
      <c r="EA58" s="183" t="s">
        <v>937</v>
      </c>
      <c r="EB58" s="183" t="s">
        <v>937</v>
      </c>
      <c r="EC58" s="183" t="s">
        <v>2841</v>
      </c>
      <c r="ED58" s="183" t="s">
        <v>937</v>
      </c>
      <c r="EE58" s="183" t="s">
        <v>937</v>
      </c>
      <c r="EF58" s="183" t="s">
        <v>2841</v>
      </c>
      <c r="EG58" s="183" t="s">
        <v>937</v>
      </c>
      <c r="EH58" s="183" t="s">
        <v>937</v>
      </c>
      <c r="EI58" s="183" t="s">
        <v>2841</v>
      </c>
      <c r="EJ58" s="183" t="s">
        <v>937</v>
      </c>
      <c r="EK58" s="183" t="s">
        <v>937</v>
      </c>
      <c r="EL58" s="183" t="s">
        <v>2841</v>
      </c>
      <c r="EM58" s="183" t="s">
        <v>937</v>
      </c>
      <c r="EN58" s="183" t="s">
        <v>937</v>
      </c>
      <c r="EO58" s="183" t="s">
        <v>2841</v>
      </c>
      <c r="EP58" s="183" t="s">
        <v>937</v>
      </c>
      <c r="EQ58" s="183" t="s">
        <v>937</v>
      </c>
      <c r="ER58" s="183" t="s">
        <v>2841</v>
      </c>
      <c r="ES58" s="183" t="s">
        <v>937</v>
      </c>
      <c r="ET58" s="183" t="s">
        <v>937</v>
      </c>
    </row>
    <row r="59" spans="1:150" x14ac:dyDescent="0.35">
      <c r="A59" s="1"/>
      <c r="B59" s="182" t="s">
        <v>3253</v>
      </c>
      <c r="C59" s="182" t="s">
        <v>83</v>
      </c>
      <c r="D59" s="182" t="s">
        <v>3247</v>
      </c>
      <c r="E59" s="182" t="s">
        <v>3254</v>
      </c>
      <c r="F59" s="182" t="s">
        <v>3255</v>
      </c>
      <c r="G59" s="183" t="s">
        <v>2841</v>
      </c>
      <c r="H59" s="183" t="s">
        <v>937</v>
      </c>
      <c r="I59" s="183" t="s">
        <v>937</v>
      </c>
      <c r="J59" s="183" t="s">
        <v>2841</v>
      </c>
      <c r="K59" s="183" t="s">
        <v>937</v>
      </c>
      <c r="L59" s="183" t="s">
        <v>937</v>
      </c>
      <c r="M59" s="183" t="s">
        <v>2841</v>
      </c>
      <c r="N59" s="183" t="s">
        <v>937</v>
      </c>
      <c r="O59" s="183" t="s">
        <v>937</v>
      </c>
      <c r="P59" s="183" t="s">
        <v>2841</v>
      </c>
      <c r="Q59" s="183" t="s">
        <v>937</v>
      </c>
      <c r="R59" s="183" t="s">
        <v>937</v>
      </c>
      <c r="S59" s="183" t="s">
        <v>2841</v>
      </c>
      <c r="T59" s="183" t="s">
        <v>937</v>
      </c>
      <c r="U59" s="183" t="s">
        <v>937</v>
      </c>
      <c r="V59" s="183" t="s">
        <v>2841</v>
      </c>
      <c r="W59" s="183" t="s">
        <v>937</v>
      </c>
      <c r="X59" s="183" t="s">
        <v>937</v>
      </c>
      <c r="Y59" s="183" t="s">
        <v>2841</v>
      </c>
      <c r="Z59" s="183" t="s">
        <v>937</v>
      </c>
      <c r="AA59" s="183" t="s">
        <v>937</v>
      </c>
      <c r="AB59" s="183" t="s">
        <v>2841</v>
      </c>
      <c r="AC59" s="183" t="s">
        <v>937</v>
      </c>
      <c r="AD59" s="183" t="s">
        <v>937</v>
      </c>
      <c r="AE59" s="183" t="s">
        <v>2841</v>
      </c>
      <c r="AF59" s="183" t="s">
        <v>937</v>
      </c>
      <c r="AG59" s="183" t="s">
        <v>937</v>
      </c>
      <c r="AH59" s="183" t="s">
        <v>2841</v>
      </c>
      <c r="AI59" s="183" t="s">
        <v>937</v>
      </c>
      <c r="AJ59" s="183" t="s">
        <v>937</v>
      </c>
      <c r="AK59" s="183" t="s">
        <v>2841</v>
      </c>
      <c r="AL59" s="183" t="s">
        <v>937</v>
      </c>
      <c r="AM59" s="183" t="s">
        <v>937</v>
      </c>
      <c r="AN59" s="183" t="s">
        <v>2841</v>
      </c>
      <c r="AO59" s="183" t="s">
        <v>937</v>
      </c>
      <c r="AP59" s="183" t="s">
        <v>937</v>
      </c>
      <c r="AQ59" s="183" t="s">
        <v>2841</v>
      </c>
      <c r="AR59" s="183" t="s">
        <v>937</v>
      </c>
      <c r="AS59" s="183" t="s">
        <v>937</v>
      </c>
      <c r="AT59" s="183" t="s">
        <v>2841</v>
      </c>
      <c r="AU59" s="183" t="s">
        <v>937</v>
      </c>
      <c r="AV59" s="183" t="s">
        <v>937</v>
      </c>
      <c r="AW59" s="183" t="s">
        <v>2841</v>
      </c>
      <c r="AX59" s="183" t="s">
        <v>937</v>
      </c>
      <c r="AY59" s="183" t="s">
        <v>937</v>
      </c>
      <c r="AZ59" s="183" t="s">
        <v>2841</v>
      </c>
      <c r="BA59" s="183" t="s">
        <v>937</v>
      </c>
      <c r="BB59" s="183" t="s">
        <v>937</v>
      </c>
      <c r="BC59" s="183" t="s">
        <v>2841</v>
      </c>
      <c r="BD59" s="183" t="s">
        <v>937</v>
      </c>
      <c r="BE59" s="183" t="s">
        <v>937</v>
      </c>
      <c r="BF59" s="183" t="s">
        <v>2841</v>
      </c>
      <c r="BG59" s="183" t="s">
        <v>937</v>
      </c>
      <c r="BH59" s="183" t="s">
        <v>937</v>
      </c>
      <c r="BI59" s="183" t="s">
        <v>2841</v>
      </c>
      <c r="BJ59" s="183" t="s">
        <v>937</v>
      </c>
      <c r="BK59" s="183" t="s">
        <v>937</v>
      </c>
      <c r="BL59" s="183" t="s">
        <v>2841</v>
      </c>
      <c r="BM59" s="183" t="s">
        <v>937</v>
      </c>
      <c r="BN59" s="183" t="s">
        <v>937</v>
      </c>
      <c r="BO59" s="183" t="s">
        <v>2841</v>
      </c>
      <c r="BP59" s="183" t="s">
        <v>937</v>
      </c>
      <c r="BQ59" s="183" t="s">
        <v>937</v>
      </c>
      <c r="BR59" s="183" t="s">
        <v>2841</v>
      </c>
      <c r="BS59" s="183" t="s">
        <v>937</v>
      </c>
      <c r="BT59" s="183" t="s">
        <v>937</v>
      </c>
      <c r="BU59" s="183" t="s">
        <v>2841</v>
      </c>
      <c r="BV59" s="183" t="s">
        <v>937</v>
      </c>
      <c r="BW59" s="183" t="s">
        <v>937</v>
      </c>
      <c r="BX59" s="183" t="s">
        <v>2841</v>
      </c>
      <c r="BY59" s="183" t="s">
        <v>937</v>
      </c>
      <c r="BZ59" s="183" t="s">
        <v>937</v>
      </c>
      <c r="CA59" s="183" t="s">
        <v>2841</v>
      </c>
      <c r="CB59" s="183" t="s">
        <v>937</v>
      </c>
      <c r="CC59" s="183" t="s">
        <v>937</v>
      </c>
      <c r="CD59" s="183" t="s">
        <v>2841</v>
      </c>
      <c r="CE59" s="183" t="s">
        <v>937</v>
      </c>
      <c r="CF59" s="183" t="s">
        <v>937</v>
      </c>
      <c r="CG59" s="183" t="s">
        <v>2841</v>
      </c>
      <c r="CH59" s="183" t="s">
        <v>937</v>
      </c>
      <c r="CI59" s="183" t="s">
        <v>937</v>
      </c>
      <c r="CJ59" s="183" t="s">
        <v>2841</v>
      </c>
      <c r="CK59" s="183" t="s">
        <v>937</v>
      </c>
      <c r="CL59" s="183" t="s">
        <v>937</v>
      </c>
      <c r="CM59" s="183" t="s">
        <v>2841</v>
      </c>
      <c r="CN59" s="183" t="s">
        <v>937</v>
      </c>
      <c r="CO59" s="183" t="s">
        <v>937</v>
      </c>
      <c r="CP59" s="183" t="s">
        <v>2841</v>
      </c>
      <c r="CQ59" s="183" t="s">
        <v>937</v>
      </c>
      <c r="CR59" s="183" t="s">
        <v>937</v>
      </c>
      <c r="CS59" s="183" t="s">
        <v>2841</v>
      </c>
      <c r="CT59" s="183" t="s">
        <v>937</v>
      </c>
      <c r="CU59" s="183" t="s">
        <v>937</v>
      </c>
      <c r="CV59" s="183" t="s">
        <v>2841</v>
      </c>
      <c r="CW59" s="183" t="s">
        <v>937</v>
      </c>
      <c r="CX59" s="183" t="s">
        <v>937</v>
      </c>
      <c r="CY59" s="183" t="s">
        <v>2841</v>
      </c>
      <c r="CZ59" s="183" t="s">
        <v>937</v>
      </c>
      <c r="DA59" s="183" t="s">
        <v>937</v>
      </c>
      <c r="DB59" s="183" t="s">
        <v>2841</v>
      </c>
      <c r="DC59" s="183" t="s">
        <v>937</v>
      </c>
      <c r="DD59" s="183" t="s">
        <v>937</v>
      </c>
      <c r="DE59" s="183" t="s">
        <v>2841</v>
      </c>
      <c r="DF59" s="183" t="s">
        <v>937</v>
      </c>
      <c r="DG59" s="183" t="s">
        <v>937</v>
      </c>
      <c r="DH59" s="183" t="s">
        <v>2841</v>
      </c>
      <c r="DI59" s="183" t="s">
        <v>937</v>
      </c>
      <c r="DJ59" s="183" t="s">
        <v>937</v>
      </c>
      <c r="DK59" s="183" t="s">
        <v>2841</v>
      </c>
      <c r="DL59" s="183" t="s">
        <v>937</v>
      </c>
      <c r="DM59" s="183" t="s">
        <v>937</v>
      </c>
      <c r="DN59" s="183" t="s">
        <v>2841</v>
      </c>
      <c r="DO59" s="183" t="s">
        <v>937</v>
      </c>
      <c r="DP59" s="183" t="s">
        <v>937</v>
      </c>
      <c r="DQ59" s="183" t="s">
        <v>2841</v>
      </c>
      <c r="DR59" s="183" t="s">
        <v>937</v>
      </c>
      <c r="DS59" s="183" t="s">
        <v>937</v>
      </c>
      <c r="DT59" s="183" t="s">
        <v>2841</v>
      </c>
      <c r="DU59" s="183" t="s">
        <v>937</v>
      </c>
      <c r="DV59" s="183" t="s">
        <v>937</v>
      </c>
      <c r="DW59" s="183" t="s">
        <v>2841</v>
      </c>
      <c r="DX59" s="183" t="s">
        <v>937</v>
      </c>
      <c r="DY59" s="183" t="s">
        <v>937</v>
      </c>
      <c r="DZ59" s="183" t="s">
        <v>2841</v>
      </c>
      <c r="EA59" s="183" t="s">
        <v>937</v>
      </c>
      <c r="EB59" s="183" t="s">
        <v>937</v>
      </c>
      <c r="EC59" s="183" t="s">
        <v>2841</v>
      </c>
      <c r="ED59" s="183" t="s">
        <v>937</v>
      </c>
      <c r="EE59" s="183" t="s">
        <v>937</v>
      </c>
      <c r="EF59" s="183" t="s">
        <v>2841</v>
      </c>
      <c r="EG59" s="183" t="s">
        <v>937</v>
      </c>
      <c r="EH59" s="183" t="s">
        <v>937</v>
      </c>
      <c r="EI59" s="183" t="s">
        <v>2841</v>
      </c>
      <c r="EJ59" s="183" t="s">
        <v>937</v>
      </c>
      <c r="EK59" s="183" t="s">
        <v>937</v>
      </c>
      <c r="EL59" s="183" t="s">
        <v>2841</v>
      </c>
      <c r="EM59" s="183" t="s">
        <v>937</v>
      </c>
      <c r="EN59" s="183" t="s">
        <v>937</v>
      </c>
      <c r="EO59" s="183" t="s">
        <v>2841</v>
      </c>
      <c r="EP59" s="183" t="s">
        <v>937</v>
      </c>
      <c r="EQ59" s="183" t="s">
        <v>937</v>
      </c>
      <c r="ER59" s="183" t="s">
        <v>2841</v>
      </c>
      <c r="ES59" s="183" t="s">
        <v>937</v>
      </c>
      <c r="ET59" s="183" t="s">
        <v>937</v>
      </c>
    </row>
    <row r="60" spans="1:150" x14ac:dyDescent="0.35">
      <c r="A60" s="1"/>
      <c r="B60" s="182" t="s">
        <v>3256</v>
      </c>
      <c r="C60" s="182" t="s">
        <v>83</v>
      </c>
      <c r="D60" s="182" t="s">
        <v>3247</v>
      </c>
      <c r="E60" s="182" t="s">
        <v>3257</v>
      </c>
      <c r="F60" s="182" t="s">
        <v>3258</v>
      </c>
      <c r="G60" s="183" t="s">
        <v>2841</v>
      </c>
      <c r="H60" s="183" t="s">
        <v>937</v>
      </c>
      <c r="I60" s="183" t="s">
        <v>937</v>
      </c>
      <c r="J60" s="183" t="s">
        <v>2841</v>
      </c>
      <c r="K60" s="183" t="s">
        <v>937</v>
      </c>
      <c r="L60" s="183" t="s">
        <v>937</v>
      </c>
      <c r="M60" s="183" t="s">
        <v>2841</v>
      </c>
      <c r="N60" s="183" t="s">
        <v>937</v>
      </c>
      <c r="O60" s="183" t="s">
        <v>937</v>
      </c>
      <c r="P60" s="183" t="s">
        <v>2841</v>
      </c>
      <c r="Q60" s="183" t="s">
        <v>937</v>
      </c>
      <c r="R60" s="183" t="s">
        <v>937</v>
      </c>
      <c r="S60" s="183" t="s">
        <v>2841</v>
      </c>
      <c r="T60" s="183" t="s">
        <v>937</v>
      </c>
      <c r="U60" s="183" t="s">
        <v>937</v>
      </c>
      <c r="V60" s="183" t="s">
        <v>2841</v>
      </c>
      <c r="W60" s="183" t="s">
        <v>937</v>
      </c>
      <c r="X60" s="183" t="s">
        <v>937</v>
      </c>
      <c r="Y60" s="183" t="s">
        <v>2841</v>
      </c>
      <c r="Z60" s="183" t="s">
        <v>937</v>
      </c>
      <c r="AA60" s="183" t="s">
        <v>937</v>
      </c>
      <c r="AB60" s="183" t="s">
        <v>2841</v>
      </c>
      <c r="AC60" s="183" t="s">
        <v>937</v>
      </c>
      <c r="AD60" s="183" t="s">
        <v>937</v>
      </c>
      <c r="AE60" s="183" t="s">
        <v>2841</v>
      </c>
      <c r="AF60" s="183" t="s">
        <v>937</v>
      </c>
      <c r="AG60" s="183" t="s">
        <v>937</v>
      </c>
      <c r="AH60" s="183" t="s">
        <v>2841</v>
      </c>
      <c r="AI60" s="183" t="s">
        <v>937</v>
      </c>
      <c r="AJ60" s="183" t="s">
        <v>937</v>
      </c>
      <c r="AK60" s="183" t="s">
        <v>2841</v>
      </c>
      <c r="AL60" s="183" t="s">
        <v>937</v>
      </c>
      <c r="AM60" s="183" t="s">
        <v>937</v>
      </c>
      <c r="AN60" s="183" t="s">
        <v>2841</v>
      </c>
      <c r="AO60" s="183" t="s">
        <v>937</v>
      </c>
      <c r="AP60" s="183" t="s">
        <v>937</v>
      </c>
      <c r="AQ60" s="183" t="s">
        <v>2841</v>
      </c>
      <c r="AR60" s="183" t="s">
        <v>937</v>
      </c>
      <c r="AS60" s="183" t="s">
        <v>937</v>
      </c>
      <c r="AT60" s="183" t="s">
        <v>2841</v>
      </c>
      <c r="AU60" s="183" t="s">
        <v>937</v>
      </c>
      <c r="AV60" s="183" t="s">
        <v>937</v>
      </c>
      <c r="AW60" s="183" t="s">
        <v>2841</v>
      </c>
      <c r="AX60" s="183" t="s">
        <v>937</v>
      </c>
      <c r="AY60" s="183" t="s">
        <v>937</v>
      </c>
      <c r="AZ60" s="183" t="s">
        <v>2841</v>
      </c>
      <c r="BA60" s="183" t="s">
        <v>937</v>
      </c>
      <c r="BB60" s="183" t="s">
        <v>937</v>
      </c>
      <c r="BC60" s="183" t="s">
        <v>2841</v>
      </c>
      <c r="BD60" s="183" t="s">
        <v>937</v>
      </c>
      <c r="BE60" s="183" t="s">
        <v>937</v>
      </c>
      <c r="BF60" s="183" t="s">
        <v>2841</v>
      </c>
      <c r="BG60" s="183" t="s">
        <v>937</v>
      </c>
      <c r="BH60" s="183" t="s">
        <v>937</v>
      </c>
      <c r="BI60" s="183" t="s">
        <v>2841</v>
      </c>
      <c r="BJ60" s="183" t="s">
        <v>937</v>
      </c>
      <c r="BK60" s="183" t="s">
        <v>937</v>
      </c>
      <c r="BL60" s="183" t="s">
        <v>2841</v>
      </c>
      <c r="BM60" s="183" t="s">
        <v>937</v>
      </c>
      <c r="BN60" s="183" t="s">
        <v>937</v>
      </c>
      <c r="BO60" s="183" t="s">
        <v>2841</v>
      </c>
      <c r="BP60" s="183" t="s">
        <v>937</v>
      </c>
      <c r="BQ60" s="183" t="s">
        <v>937</v>
      </c>
      <c r="BR60" s="183" t="s">
        <v>2841</v>
      </c>
      <c r="BS60" s="183" t="s">
        <v>937</v>
      </c>
      <c r="BT60" s="183" t="s">
        <v>937</v>
      </c>
      <c r="BU60" s="183" t="s">
        <v>2841</v>
      </c>
      <c r="BV60" s="183" t="s">
        <v>937</v>
      </c>
      <c r="BW60" s="183" t="s">
        <v>937</v>
      </c>
      <c r="BX60" s="183" t="s">
        <v>2841</v>
      </c>
      <c r="BY60" s="183" t="s">
        <v>937</v>
      </c>
      <c r="BZ60" s="183" t="s">
        <v>937</v>
      </c>
      <c r="CA60" s="183" t="s">
        <v>2841</v>
      </c>
      <c r="CB60" s="183" t="s">
        <v>937</v>
      </c>
      <c r="CC60" s="183" t="s">
        <v>937</v>
      </c>
      <c r="CD60" s="183" t="s">
        <v>2841</v>
      </c>
      <c r="CE60" s="183" t="s">
        <v>937</v>
      </c>
      <c r="CF60" s="183" t="s">
        <v>937</v>
      </c>
      <c r="CG60" s="183" t="s">
        <v>2841</v>
      </c>
      <c r="CH60" s="183" t="s">
        <v>937</v>
      </c>
      <c r="CI60" s="183" t="s">
        <v>937</v>
      </c>
      <c r="CJ60" s="183" t="s">
        <v>2841</v>
      </c>
      <c r="CK60" s="183" t="s">
        <v>937</v>
      </c>
      <c r="CL60" s="183" t="s">
        <v>937</v>
      </c>
      <c r="CM60" s="183" t="s">
        <v>2841</v>
      </c>
      <c r="CN60" s="183" t="s">
        <v>937</v>
      </c>
      <c r="CO60" s="183" t="s">
        <v>937</v>
      </c>
      <c r="CP60" s="183" t="s">
        <v>2841</v>
      </c>
      <c r="CQ60" s="183" t="s">
        <v>937</v>
      </c>
      <c r="CR60" s="183" t="s">
        <v>937</v>
      </c>
      <c r="CS60" s="183" t="s">
        <v>2841</v>
      </c>
      <c r="CT60" s="183" t="s">
        <v>937</v>
      </c>
      <c r="CU60" s="183" t="s">
        <v>937</v>
      </c>
      <c r="CV60" s="183" t="s">
        <v>2841</v>
      </c>
      <c r="CW60" s="183" t="s">
        <v>937</v>
      </c>
      <c r="CX60" s="183" t="s">
        <v>937</v>
      </c>
      <c r="CY60" s="183" t="s">
        <v>2841</v>
      </c>
      <c r="CZ60" s="183" t="s">
        <v>937</v>
      </c>
      <c r="DA60" s="183" t="s">
        <v>937</v>
      </c>
      <c r="DB60" s="183" t="s">
        <v>2841</v>
      </c>
      <c r="DC60" s="183" t="s">
        <v>937</v>
      </c>
      <c r="DD60" s="183" t="s">
        <v>937</v>
      </c>
      <c r="DE60" s="183" t="s">
        <v>2841</v>
      </c>
      <c r="DF60" s="183" t="s">
        <v>937</v>
      </c>
      <c r="DG60" s="183" t="s">
        <v>937</v>
      </c>
      <c r="DH60" s="183" t="s">
        <v>2841</v>
      </c>
      <c r="DI60" s="183" t="s">
        <v>937</v>
      </c>
      <c r="DJ60" s="183" t="s">
        <v>937</v>
      </c>
      <c r="DK60" s="183" t="s">
        <v>2841</v>
      </c>
      <c r="DL60" s="183" t="s">
        <v>937</v>
      </c>
      <c r="DM60" s="183" t="s">
        <v>937</v>
      </c>
      <c r="DN60" s="183" t="s">
        <v>2841</v>
      </c>
      <c r="DO60" s="183" t="s">
        <v>937</v>
      </c>
      <c r="DP60" s="183" t="s">
        <v>937</v>
      </c>
      <c r="DQ60" s="183" t="s">
        <v>2841</v>
      </c>
      <c r="DR60" s="183" t="s">
        <v>937</v>
      </c>
      <c r="DS60" s="183" t="s">
        <v>937</v>
      </c>
      <c r="DT60" s="183" t="s">
        <v>2841</v>
      </c>
      <c r="DU60" s="183" t="s">
        <v>937</v>
      </c>
      <c r="DV60" s="183" t="s">
        <v>937</v>
      </c>
      <c r="DW60" s="183" t="s">
        <v>2841</v>
      </c>
      <c r="DX60" s="183" t="s">
        <v>937</v>
      </c>
      <c r="DY60" s="183" t="s">
        <v>937</v>
      </c>
      <c r="DZ60" s="183" t="s">
        <v>2841</v>
      </c>
      <c r="EA60" s="183" t="s">
        <v>937</v>
      </c>
      <c r="EB60" s="183" t="s">
        <v>937</v>
      </c>
      <c r="EC60" s="183" t="s">
        <v>2841</v>
      </c>
      <c r="ED60" s="183" t="s">
        <v>937</v>
      </c>
      <c r="EE60" s="183" t="s">
        <v>937</v>
      </c>
      <c r="EF60" s="183" t="s">
        <v>2841</v>
      </c>
      <c r="EG60" s="183" t="s">
        <v>937</v>
      </c>
      <c r="EH60" s="183" t="s">
        <v>937</v>
      </c>
      <c r="EI60" s="183" t="s">
        <v>2841</v>
      </c>
      <c r="EJ60" s="183" t="s">
        <v>937</v>
      </c>
      <c r="EK60" s="183" t="s">
        <v>937</v>
      </c>
      <c r="EL60" s="183" t="s">
        <v>2841</v>
      </c>
      <c r="EM60" s="183" t="s">
        <v>937</v>
      </c>
      <c r="EN60" s="183" t="s">
        <v>937</v>
      </c>
      <c r="EO60" s="183" t="s">
        <v>2841</v>
      </c>
      <c r="EP60" s="183" t="s">
        <v>937</v>
      </c>
      <c r="EQ60" s="183" t="s">
        <v>937</v>
      </c>
      <c r="ER60" s="183" t="s">
        <v>2841</v>
      </c>
      <c r="ES60" s="183" t="s">
        <v>937</v>
      </c>
      <c r="ET60" s="183" t="s">
        <v>937</v>
      </c>
    </row>
    <row r="61" spans="1:150" x14ac:dyDescent="0.35">
      <c r="A61" s="1"/>
      <c r="B61" s="182" t="s">
        <v>3259</v>
      </c>
      <c r="C61" s="182" t="s">
        <v>83</v>
      </c>
      <c r="D61" s="182" t="s">
        <v>3247</v>
      </c>
      <c r="E61" s="182" t="s">
        <v>3260</v>
      </c>
      <c r="F61" s="182" t="s">
        <v>3261</v>
      </c>
      <c r="G61" s="183" t="s">
        <v>2841</v>
      </c>
      <c r="H61" s="183" t="s">
        <v>2733</v>
      </c>
      <c r="I61" s="183" t="s">
        <v>2733</v>
      </c>
      <c r="J61" s="183" t="s">
        <v>2841</v>
      </c>
      <c r="K61" s="183" t="s">
        <v>2733</v>
      </c>
      <c r="L61" s="183" t="s">
        <v>2733</v>
      </c>
      <c r="M61" s="183" t="s">
        <v>2841</v>
      </c>
      <c r="N61" s="183" t="s">
        <v>2733</v>
      </c>
      <c r="O61" s="183" t="s">
        <v>2733</v>
      </c>
      <c r="P61" s="183" t="s">
        <v>2841</v>
      </c>
      <c r="Q61" s="183" t="s">
        <v>2733</v>
      </c>
      <c r="R61" s="183" t="s">
        <v>2733</v>
      </c>
      <c r="S61" s="183" t="s">
        <v>2841</v>
      </c>
      <c r="T61" s="183" t="s">
        <v>2733</v>
      </c>
      <c r="U61" s="183" t="s">
        <v>2733</v>
      </c>
      <c r="V61" s="183" t="s">
        <v>2841</v>
      </c>
      <c r="W61" s="183" t="s">
        <v>2733</v>
      </c>
      <c r="X61" s="183" t="s">
        <v>2733</v>
      </c>
      <c r="Y61" s="183" t="s">
        <v>2841</v>
      </c>
      <c r="Z61" s="183" t="s">
        <v>2733</v>
      </c>
      <c r="AA61" s="183" t="s">
        <v>2733</v>
      </c>
      <c r="AB61" s="183" t="s">
        <v>2841</v>
      </c>
      <c r="AC61" s="183" t="s">
        <v>2733</v>
      </c>
      <c r="AD61" s="183" t="s">
        <v>2733</v>
      </c>
      <c r="AE61" s="183" t="s">
        <v>2841</v>
      </c>
      <c r="AF61" s="183" t="s">
        <v>2733</v>
      </c>
      <c r="AG61" s="183" t="s">
        <v>2733</v>
      </c>
      <c r="AH61" s="183" t="s">
        <v>2841</v>
      </c>
      <c r="AI61" s="183" t="s">
        <v>2733</v>
      </c>
      <c r="AJ61" s="183" t="s">
        <v>2733</v>
      </c>
      <c r="AK61" s="183" t="s">
        <v>2841</v>
      </c>
      <c r="AL61" s="183" t="s">
        <v>2733</v>
      </c>
      <c r="AM61" s="183" t="s">
        <v>2733</v>
      </c>
      <c r="AN61" s="183" t="s">
        <v>2841</v>
      </c>
      <c r="AO61" s="183" t="s">
        <v>2733</v>
      </c>
      <c r="AP61" s="183" t="s">
        <v>2733</v>
      </c>
      <c r="AQ61" s="183" t="s">
        <v>2841</v>
      </c>
      <c r="AR61" s="183" t="s">
        <v>2733</v>
      </c>
      <c r="AS61" s="183" t="s">
        <v>2733</v>
      </c>
      <c r="AT61" s="183" t="s">
        <v>2841</v>
      </c>
      <c r="AU61" s="183" t="s">
        <v>2733</v>
      </c>
      <c r="AV61" s="183" t="s">
        <v>2733</v>
      </c>
      <c r="AW61" s="183" t="s">
        <v>2841</v>
      </c>
      <c r="AX61" s="183" t="s">
        <v>2733</v>
      </c>
      <c r="AY61" s="183" t="s">
        <v>2733</v>
      </c>
      <c r="AZ61" s="183" t="s">
        <v>2841</v>
      </c>
      <c r="BA61" s="183" t="s">
        <v>2733</v>
      </c>
      <c r="BB61" s="183" t="s">
        <v>2733</v>
      </c>
      <c r="BC61" s="183" t="s">
        <v>2841</v>
      </c>
      <c r="BD61" s="183" t="s">
        <v>2733</v>
      </c>
      <c r="BE61" s="183" t="s">
        <v>2733</v>
      </c>
      <c r="BF61" s="183" t="s">
        <v>2841</v>
      </c>
      <c r="BG61" s="183" t="s">
        <v>2733</v>
      </c>
      <c r="BH61" s="183" t="s">
        <v>2733</v>
      </c>
      <c r="BI61" s="183" t="s">
        <v>2841</v>
      </c>
      <c r="BJ61" s="183" t="s">
        <v>2733</v>
      </c>
      <c r="BK61" s="183" t="s">
        <v>2733</v>
      </c>
      <c r="BL61" s="183" t="s">
        <v>2841</v>
      </c>
      <c r="BM61" s="183" t="s">
        <v>2733</v>
      </c>
      <c r="BN61" s="183" t="s">
        <v>2733</v>
      </c>
      <c r="BO61" s="183" t="s">
        <v>2841</v>
      </c>
      <c r="BP61" s="183" t="s">
        <v>2733</v>
      </c>
      <c r="BQ61" s="183" t="s">
        <v>2733</v>
      </c>
      <c r="BR61" s="183" t="s">
        <v>2841</v>
      </c>
      <c r="BS61" s="183" t="s">
        <v>2733</v>
      </c>
      <c r="BT61" s="183" t="s">
        <v>2733</v>
      </c>
      <c r="BU61" s="183" t="s">
        <v>2841</v>
      </c>
      <c r="BV61" s="183" t="s">
        <v>2733</v>
      </c>
      <c r="BW61" s="183" t="s">
        <v>2733</v>
      </c>
      <c r="BX61" s="183" t="s">
        <v>2841</v>
      </c>
      <c r="BY61" s="183" t="s">
        <v>2733</v>
      </c>
      <c r="BZ61" s="183" t="s">
        <v>2733</v>
      </c>
      <c r="CA61" s="183" t="s">
        <v>2841</v>
      </c>
      <c r="CB61" s="183" t="s">
        <v>2733</v>
      </c>
      <c r="CC61" s="183" t="s">
        <v>2733</v>
      </c>
      <c r="CD61" s="183" t="s">
        <v>2841</v>
      </c>
      <c r="CE61" s="183" t="s">
        <v>2733</v>
      </c>
      <c r="CF61" s="183" t="s">
        <v>2733</v>
      </c>
      <c r="CG61" s="183" t="s">
        <v>2841</v>
      </c>
      <c r="CH61" s="183" t="s">
        <v>2733</v>
      </c>
      <c r="CI61" s="183" t="s">
        <v>2733</v>
      </c>
      <c r="CJ61" s="183" t="s">
        <v>2841</v>
      </c>
      <c r="CK61" s="183" t="s">
        <v>2733</v>
      </c>
      <c r="CL61" s="183" t="s">
        <v>2733</v>
      </c>
      <c r="CM61" s="183" t="s">
        <v>2841</v>
      </c>
      <c r="CN61" s="183" t="s">
        <v>2733</v>
      </c>
      <c r="CO61" s="183" t="s">
        <v>2733</v>
      </c>
      <c r="CP61" s="183" t="s">
        <v>2841</v>
      </c>
      <c r="CQ61" s="183" t="s">
        <v>2733</v>
      </c>
      <c r="CR61" s="183" t="s">
        <v>2733</v>
      </c>
      <c r="CS61" s="183" t="s">
        <v>2841</v>
      </c>
      <c r="CT61" s="183" t="s">
        <v>2733</v>
      </c>
      <c r="CU61" s="183" t="s">
        <v>2733</v>
      </c>
      <c r="CV61" s="183" t="s">
        <v>2841</v>
      </c>
      <c r="CW61" s="183" t="s">
        <v>2733</v>
      </c>
      <c r="CX61" s="183" t="s">
        <v>2733</v>
      </c>
      <c r="CY61" s="183" t="s">
        <v>2841</v>
      </c>
      <c r="CZ61" s="183" t="s">
        <v>2733</v>
      </c>
      <c r="DA61" s="183" t="s">
        <v>2733</v>
      </c>
      <c r="DB61" s="183" t="s">
        <v>2841</v>
      </c>
      <c r="DC61" s="183" t="s">
        <v>2733</v>
      </c>
      <c r="DD61" s="183" t="s">
        <v>2733</v>
      </c>
      <c r="DE61" s="183" t="s">
        <v>2841</v>
      </c>
      <c r="DF61" s="183" t="s">
        <v>2733</v>
      </c>
      <c r="DG61" s="183" t="s">
        <v>2733</v>
      </c>
      <c r="DH61" s="183" t="s">
        <v>2841</v>
      </c>
      <c r="DI61" s="183" t="s">
        <v>2733</v>
      </c>
      <c r="DJ61" s="183" t="s">
        <v>2733</v>
      </c>
      <c r="DK61" s="183" t="s">
        <v>2841</v>
      </c>
      <c r="DL61" s="183" t="s">
        <v>2733</v>
      </c>
      <c r="DM61" s="183" t="s">
        <v>2733</v>
      </c>
      <c r="DN61" s="183" t="s">
        <v>2841</v>
      </c>
      <c r="DO61" s="183" t="s">
        <v>2733</v>
      </c>
      <c r="DP61" s="183" t="s">
        <v>2733</v>
      </c>
      <c r="DQ61" s="183" t="s">
        <v>2841</v>
      </c>
      <c r="DR61" s="183" t="s">
        <v>2733</v>
      </c>
      <c r="DS61" s="183" t="s">
        <v>2733</v>
      </c>
      <c r="DT61" s="183" t="s">
        <v>2841</v>
      </c>
      <c r="DU61" s="183" t="s">
        <v>2733</v>
      </c>
      <c r="DV61" s="183" t="s">
        <v>2733</v>
      </c>
      <c r="DW61" s="183" t="s">
        <v>2841</v>
      </c>
      <c r="DX61" s="183" t="s">
        <v>2733</v>
      </c>
      <c r="DY61" s="183" t="s">
        <v>2733</v>
      </c>
      <c r="DZ61" s="183" t="s">
        <v>2841</v>
      </c>
      <c r="EA61" s="183" t="s">
        <v>2733</v>
      </c>
      <c r="EB61" s="183" t="s">
        <v>2733</v>
      </c>
      <c r="EC61" s="183" t="s">
        <v>2841</v>
      </c>
      <c r="ED61" s="183" t="s">
        <v>2733</v>
      </c>
      <c r="EE61" s="183" t="s">
        <v>2733</v>
      </c>
      <c r="EF61" s="183" t="s">
        <v>2841</v>
      </c>
      <c r="EG61" s="183" t="s">
        <v>2733</v>
      </c>
      <c r="EH61" s="183" t="s">
        <v>2733</v>
      </c>
      <c r="EI61" s="183" t="s">
        <v>2841</v>
      </c>
      <c r="EJ61" s="183" t="s">
        <v>2733</v>
      </c>
      <c r="EK61" s="183" t="s">
        <v>2733</v>
      </c>
      <c r="EL61" s="183" t="s">
        <v>2841</v>
      </c>
      <c r="EM61" s="183" t="s">
        <v>2733</v>
      </c>
      <c r="EN61" s="183" t="s">
        <v>2733</v>
      </c>
      <c r="EO61" s="183" t="s">
        <v>2841</v>
      </c>
      <c r="EP61" s="183" t="s">
        <v>2733</v>
      </c>
      <c r="EQ61" s="183" t="s">
        <v>2733</v>
      </c>
      <c r="ER61" s="183" t="s">
        <v>2841</v>
      </c>
      <c r="ES61" s="183" t="s">
        <v>2733</v>
      </c>
      <c r="ET61" s="183" t="s">
        <v>2733</v>
      </c>
    </row>
    <row r="62" spans="1:150" x14ac:dyDescent="0.35">
      <c r="A62" s="1"/>
      <c r="B62" s="181" t="s">
        <v>3262</v>
      </c>
      <c r="C62" s="181" t="s">
        <v>101</v>
      </c>
      <c r="D62" s="181" t="s">
        <v>974</v>
      </c>
      <c r="E62" s="181" t="s">
        <v>3263</v>
      </c>
      <c r="F62" s="181" t="s">
        <v>3264</v>
      </c>
      <c r="G62" s="181" t="s">
        <v>2841</v>
      </c>
      <c r="H62" s="181" t="s">
        <v>2733</v>
      </c>
      <c r="I62" s="181" t="s">
        <v>2733</v>
      </c>
      <c r="J62" s="181" t="s">
        <v>2841</v>
      </c>
      <c r="K62" s="181" t="s">
        <v>2733</v>
      </c>
      <c r="L62" s="181" t="s">
        <v>2733</v>
      </c>
      <c r="M62" s="181" t="s">
        <v>2841</v>
      </c>
      <c r="N62" s="181" t="s">
        <v>2733</v>
      </c>
      <c r="O62" s="181" t="s">
        <v>2733</v>
      </c>
      <c r="P62" s="181" t="s">
        <v>2841</v>
      </c>
      <c r="Q62" s="181" t="s">
        <v>2733</v>
      </c>
      <c r="R62" s="181" t="s">
        <v>2733</v>
      </c>
      <c r="S62" s="181" t="s">
        <v>2841</v>
      </c>
      <c r="T62" s="181" t="s">
        <v>2733</v>
      </c>
      <c r="U62" s="181" t="s">
        <v>2733</v>
      </c>
      <c r="V62" s="181" t="s">
        <v>2841</v>
      </c>
      <c r="W62" s="181" t="s">
        <v>2733</v>
      </c>
      <c r="X62" s="181" t="s">
        <v>2733</v>
      </c>
      <c r="Y62" s="181" t="s">
        <v>2841</v>
      </c>
      <c r="Z62" s="181" t="s">
        <v>2733</v>
      </c>
      <c r="AA62" s="181" t="s">
        <v>2733</v>
      </c>
      <c r="AB62" s="181" t="s">
        <v>2841</v>
      </c>
      <c r="AC62" s="181" t="s">
        <v>2733</v>
      </c>
      <c r="AD62" s="181" t="s">
        <v>2733</v>
      </c>
      <c r="AE62" s="181" t="s">
        <v>2841</v>
      </c>
      <c r="AF62" s="181" t="s">
        <v>2733</v>
      </c>
      <c r="AG62" s="181" t="s">
        <v>2733</v>
      </c>
      <c r="AH62" s="181" t="s">
        <v>2841</v>
      </c>
      <c r="AI62" s="181" t="s">
        <v>2733</v>
      </c>
      <c r="AJ62" s="181" t="s">
        <v>2733</v>
      </c>
      <c r="AK62" s="181" t="s">
        <v>2841</v>
      </c>
      <c r="AL62" s="181" t="s">
        <v>2733</v>
      </c>
      <c r="AM62" s="181" t="s">
        <v>2733</v>
      </c>
      <c r="AN62" s="181" t="s">
        <v>2841</v>
      </c>
      <c r="AO62" s="181" t="s">
        <v>2733</v>
      </c>
      <c r="AP62" s="181" t="s">
        <v>2733</v>
      </c>
      <c r="AQ62" s="181" t="s">
        <v>2841</v>
      </c>
      <c r="AR62" s="181" t="s">
        <v>2733</v>
      </c>
      <c r="AS62" s="181" t="s">
        <v>2733</v>
      </c>
      <c r="AT62" s="181" t="s">
        <v>2841</v>
      </c>
      <c r="AU62" s="181" t="s">
        <v>2733</v>
      </c>
      <c r="AV62" s="181" t="s">
        <v>2733</v>
      </c>
      <c r="AW62" s="181" t="s">
        <v>2841</v>
      </c>
      <c r="AX62" s="181" t="s">
        <v>2733</v>
      </c>
      <c r="AY62" s="181" t="s">
        <v>2733</v>
      </c>
      <c r="AZ62" s="181" t="s">
        <v>2841</v>
      </c>
      <c r="BA62" s="181" t="s">
        <v>2733</v>
      </c>
      <c r="BB62" s="181" t="s">
        <v>2733</v>
      </c>
      <c r="BC62" s="181" t="s">
        <v>2841</v>
      </c>
      <c r="BD62" s="181" t="s">
        <v>2733</v>
      </c>
      <c r="BE62" s="181" t="s">
        <v>3265</v>
      </c>
      <c r="BF62" s="181" t="s">
        <v>2841</v>
      </c>
      <c r="BG62" s="181" t="s">
        <v>2733</v>
      </c>
      <c r="BH62" s="181" t="s">
        <v>3266</v>
      </c>
      <c r="BI62" s="181" t="s">
        <v>2841</v>
      </c>
      <c r="BJ62" s="181" t="s">
        <v>2733</v>
      </c>
      <c r="BK62" s="181" t="s">
        <v>3267</v>
      </c>
      <c r="BL62" s="181" t="s">
        <v>2841</v>
      </c>
      <c r="BM62" s="181" t="s">
        <v>2733</v>
      </c>
      <c r="BN62" s="181" t="s">
        <v>3268</v>
      </c>
      <c r="BO62" s="181" t="s">
        <v>2841</v>
      </c>
      <c r="BP62" s="181" t="s">
        <v>2733</v>
      </c>
      <c r="BQ62" s="181" t="s">
        <v>3269</v>
      </c>
      <c r="BR62" s="181" t="s">
        <v>2841</v>
      </c>
      <c r="BS62" s="181" t="s">
        <v>2733</v>
      </c>
      <c r="BT62" s="181" t="s">
        <v>3270</v>
      </c>
      <c r="BU62" s="181" t="s">
        <v>2841</v>
      </c>
      <c r="BV62" s="181" t="s">
        <v>2733</v>
      </c>
      <c r="BW62" s="181" t="s">
        <v>3271</v>
      </c>
      <c r="BX62" s="181" t="s">
        <v>2841</v>
      </c>
      <c r="BY62" s="181" t="s">
        <v>2733</v>
      </c>
      <c r="BZ62" s="181" t="s">
        <v>3272</v>
      </c>
      <c r="CA62" s="181" t="s">
        <v>2841</v>
      </c>
      <c r="CB62" s="181" t="s">
        <v>2733</v>
      </c>
      <c r="CC62" s="181" t="s">
        <v>3273</v>
      </c>
      <c r="CD62" s="181" t="s">
        <v>2841</v>
      </c>
      <c r="CE62" s="181" t="s">
        <v>2733</v>
      </c>
      <c r="CF62" s="181" t="s">
        <v>3274</v>
      </c>
      <c r="CG62" s="181" t="s">
        <v>2841</v>
      </c>
      <c r="CH62" s="181" t="s">
        <v>3063</v>
      </c>
      <c r="CI62" s="181" t="s">
        <v>3275</v>
      </c>
      <c r="CJ62" s="181" t="s">
        <v>2841</v>
      </c>
      <c r="CK62" s="181" t="s">
        <v>2733</v>
      </c>
      <c r="CL62" s="181" t="s">
        <v>3269</v>
      </c>
      <c r="CM62" s="181" t="s">
        <v>2841</v>
      </c>
      <c r="CN62" s="181" t="s">
        <v>3057</v>
      </c>
      <c r="CO62" s="181" t="s">
        <v>2733</v>
      </c>
      <c r="CP62" s="181" t="s">
        <v>2841</v>
      </c>
      <c r="CQ62" s="181" t="s">
        <v>3276</v>
      </c>
      <c r="CR62" s="181" t="s">
        <v>3269</v>
      </c>
      <c r="CS62" s="181" t="s">
        <v>2841</v>
      </c>
      <c r="CT62" s="181" t="s">
        <v>3063</v>
      </c>
      <c r="CU62" s="181" t="s">
        <v>3277</v>
      </c>
      <c r="CV62" s="181" t="s">
        <v>2841</v>
      </c>
      <c r="CW62" s="181" t="s">
        <v>2733</v>
      </c>
      <c r="CX62" s="181" t="s">
        <v>3278</v>
      </c>
      <c r="CY62" s="181" t="s">
        <v>2841</v>
      </c>
      <c r="CZ62" s="181" t="s">
        <v>2733</v>
      </c>
      <c r="DA62" s="181" t="s">
        <v>3279</v>
      </c>
      <c r="DB62" s="181" t="s">
        <v>2841</v>
      </c>
      <c r="DC62" s="181" t="s">
        <v>2733</v>
      </c>
      <c r="DD62" s="181" t="s">
        <v>3269</v>
      </c>
      <c r="DE62" s="181" t="s">
        <v>2841</v>
      </c>
      <c r="DF62" s="181" t="s">
        <v>2733</v>
      </c>
      <c r="DG62" s="181" t="s">
        <v>3280</v>
      </c>
      <c r="DH62" s="181" t="s">
        <v>2841</v>
      </c>
      <c r="DI62" s="181" t="s">
        <v>2733</v>
      </c>
      <c r="DJ62" s="181" t="s">
        <v>3281</v>
      </c>
      <c r="DK62" s="181" t="s">
        <v>2841</v>
      </c>
      <c r="DL62" s="181" t="s">
        <v>2733</v>
      </c>
      <c r="DM62" s="181" t="s">
        <v>2733</v>
      </c>
      <c r="DN62" s="181" t="s">
        <v>2841</v>
      </c>
      <c r="DO62" s="181" t="s">
        <v>2733</v>
      </c>
      <c r="DP62" s="181" t="s">
        <v>2733</v>
      </c>
      <c r="DQ62" s="181" t="s">
        <v>2841</v>
      </c>
      <c r="DR62" s="181" t="s">
        <v>2733</v>
      </c>
      <c r="DS62" s="181" t="s">
        <v>2733</v>
      </c>
      <c r="DT62" s="181" t="s">
        <v>2841</v>
      </c>
      <c r="DU62" s="181" t="s">
        <v>2733</v>
      </c>
      <c r="DV62" s="181" t="s">
        <v>2733</v>
      </c>
      <c r="DW62" s="181" t="s">
        <v>2841</v>
      </c>
      <c r="DX62" s="181" t="s">
        <v>2733</v>
      </c>
      <c r="DY62" s="181" t="s">
        <v>2733</v>
      </c>
      <c r="DZ62" s="181" t="s">
        <v>2841</v>
      </c>
      <c r="EA62" s="181" t="s">
        <v>2733</v>
      </c>
      <c r="EB62" s="181" t="s">
        <v>2733</v>
      </c>
      <c r="EC62" s="181" t="s">
        <v>2841</v>
      </c>
      <c r="ED62" s="181" t="s">
        <v>2733</v>
      </c>
      <c r="EE62" s="181" t="s">
        <v>2733</v>
      </c>
      <c r="EF62" s="181" t="s">
        <v>2841</v>
      </c>
      <c r="EG62" s="181" t="s">
        <v>2733</v>
      </c>
      <c r="EH62" s="181" t="s">
        <v>2733</v>
      </c>
      <c r="EI62" s="181" t="s">
        <v>2841</v>
      </c>
      <c r="EJ62" s="181" t="s">
        <v>2733</v>
      </c>
      <c r="EK62" s="181" t="s">
        <v>2733</v>
      </c>
      <c r="EL62" s="181" t="s">
        <v>2841</v>
      </c>
      <c r="EM62" s="181" t="s">
        <v>2733</v>
      </c>
      <c r="EN62" s="181" t="s">
        <v>2733</v>
      </c>
      <c r="EO62" s="181" t="s">
        <v>2841</v>
      </c>
      <c r="EP62" s="181" t="s">
        <v>2733</v>
      </c>
      <c r="EQ62" s="181" t="s">
        <v>2733</v>
      </c>
      <c r="ER62" s="181" t="s">
        <v>2841</v>
      </c>
      <c r="ES62" s="181" t="s">
        <v>2733</v>
      </c>
      <c r="ET62" s="181" t="s">
        <v>2733</v>
      </c>
    </row>
    <row r="63" spans="1:150" x14ac:dyDescent="0.35">
      <c r="A63" s="1"/>
      <c r="B63" s="182" t="s">
        <v>3282</v>
      </c>
      <c r="C63" s="182" t="s">
        <v>101</v>
      </c>
      <c r="D63" s="182" t="s">
        <v>974</v>
      </c>
      <c r="E63" s="182" t="s">
        <v>3283</v>
      </c>
      <c r="F63" s="182" t="s">
        <v>3284</v>
      </c>
      <c r="G63" s="183" t="s">
        <v>2841</v>
      </c>
      <c r="H63" s="183" t="s">
        <v>2733</v>
      </c>
      <c r="I63" s="183" t="s">
        <v>2733</v>
      </c>
      <c r="J63" s="183" t="s">
        <v>2841</v>
      </c>
      <c r="K63" s="183" t="s">
        <v>2733</v>
      </c>
      <c r="L63" s="183" t="s">
        <v>2733</v>
      </c>
      <c r="M63" s="183" t="s">
        <v>2841</v>
      </c>
      <c r="N63" s="183" t="s">
        <v>2733</v>
      </c>
      <c r="O63" s="183" t="s">
        <v>2733</v>
      </c>
      <c r="P63" s="183" t="s">
        <v>2841</v>
      </c>
      <c r="Q63" s="183" t="s">
        <v>2733</v>
      </c>
      <c r="R63" s="183" t="s">
        <v>2733</v>
      </c>
      <c r="S63" s="183" t="s">
        <v>2841</v>
      </c>
      <c r="T63" s="183" t="s">
        <v>2733</v>
      </c>
      <c r="U63" s="183" t="s">
        <v>2733</v>
      </c>
      <c r="V63" s="183" t="s">
        <v>2841</v>
      </c>
      <c r="W63" s="183" t="s">
        <v>2733</v>
      </c>
      <c r="X63" s="183" t="s">
        <v>2733</v>
      </c>
      <c r="Y63" s="183" t="s">
        <v>2841</v>
      </c>
      <c r="Z63" s="183" t="s">
        <v>2733</v>
      </c>
      <c r="AA63" s="183" t="s">
        <v>2733</v>
      </c>
      <c r="AB63" s="183" t="s">
        <v>2841</v>
      </c>
      <c r="AC63" s="183" t="s">
        <v>2733</v>
      </c>
      <c r="AD63" s="183" t="s">
        <v>2733</v>
      </c>
      <c r="AE63" s="183" t="s">
        <v>2841</v>
      </c>
      <c r="AF63" s="183" t="s">
        <v>2733</v>
      </c>
      <c r="AG63" s="183" t="s">
        <v>2733</v>
      </c>
      <c r="AH63" s="183" t="s">
        <v>2841</v>
      </c>
      <c r="AI63" s="183" t="s">
        <v>2733</v>
      </c>
      <c r="AJ63" s="183" t="s">
        <v>2733</v>
      </c>
      <c r="AK63" s="183" t="s">
        <v>2841</v>
      </c>
      <c r="AL63" s="183" t="s">
        <v>2733</v>
      </c>
      <c r="AM63" s="183" t="s">
        <v>2733</v>
      </c>
      <c r="AN63" s="183" t="s">
        <v>2841</v>
      </c>
      <c r="AO63" s="183" t="s">
        <v>2733</v>
      </c>
      <c r="AP63" s="183" t="s">
        <v>2733</v>
      </c>
      <c r="AQ63" s="183" t="s">
        <v>2841</v>
      </c>
      <c r="AR63" s="183" t="s">
        <v>2733</v>
      </c>
      <c r="AS63" s="183" t="s">
        <v>2733</v>
      </c>
      <c r="AT63" s="183" t="s">
        <v>2841</v>
      </c>
      <c r="AU63" s="183" t="s">
        <v>2733</v>
      </c>
      <c r="AV63" s="183" t="s">
        <v>2733</v>
      </c>
      <c r="AW63" s="183" t="s">
        <v>2841</v>
      </c>
      <c r="AX63" s="183" t="s">
        <v>2733</v>
      </c>
      <c r="AY63" s="183" t="s">
        <v>2733</v>
      </c>
      <c r="AZ63" s="183" t="s">
        <v>2841</v>
      </c>
      <c r="BA63" s="183" t="s">
        <v>2733</v>
      </c>
      <c r="BB63" s="183" t="s">
        <v>2733</v>
      </c>
      <c r="BC63" s="183" t="s">
        <v>2841</v>
      </c>
      <c r="BD63" s="183" t="s">
        <v>2733</v>
      </c>
      <c r="BE63" s="183" t="s">
        <v>2733</v>
      </c>
      <c r="BF63" s="183" t="s">
        <v>2841</v>
      </c>
      <c r="BG63" s="183" t="s">
        <v>2733</v>
      </c>
      <c r="BH63" s="183" t="s">
        <v>2733</v>
      </c>
      <c r="BI63" s="183" t="s">
        <v>2841</v>
      </c>
      <c r="BJ63" s="183" t="s">
        <v>2733</v>
      </c>
      <c r="BK63" s="183" t="s">
        <v>2733</v>
      </c>
      <c r="BL63" s="183" t="s">
        <v>2841</v>
      </c>
      <c r="BM63" s="183" t="s">
        <v>2733</v>
      </c>
      <c r="BN63" s="183" t="s">
        <v>2733</v>
      </c>
      <c r="BO63" s="183" t="s">
        <v>2841</v>
      </c>
      <c r="BP63" s="183" t="s">
        <v>2733</v>
      </c>
      <c r="BQ63" s="183" t="s">
        <v>2733</v>
      </c>
      <c r="BR63" s="183" t="s">
        <v>2841</v>
      </c>
      <c r="BS63" s="183" t="s">
        <v>2733</v>
      </c>
      <c r="BT63" s="183" t="s">
        <v>2733</v>
      </c>
      <c r="BU63" s="183" t="s">
        <v>2841</v>
      </c>
      <c r="BV63" s="183" t="s">
        <v>2733</v>
      </c>
      <c r="BW63" s="183" t="s">
        <v>2733</v>
      </c>
      <c r="BX63" s="183" t="s">
        <v>2841</v>
      </c>
      <c r="BY63" s="183" t="s">
        <v>2733</v>
      </c>
      <c r="BZ63" s="183" t="s">
        <v>2733</v>
      </c>
      <c r="CA63" s="183" t="s">
        <v>2841</v>
      </c>
      <c r="CB63" s="183" t="s">
        <v>2733</v>
      </c>
      <c r="CC63" s="183" t="s">
        <v>2733</v>
      </c>
      <c r="CD63" s="183" t="s">
        <v>2841</v>
      </c>
      <c r="CE63" s="183" t="s">
        <v>2733</v>
      </c>
      <c r="CF63" s="183" t="s">
        <v>3285</v>
      </c>
      <c r="CG63" s="183" t="s">
        <v>2841</v>
      </c>
      <c r="CH63" s="183" t="s">
        <v>2733</v>
      </c>
      <c r="CI63" s="183" t="s">
        <v>3286</v>
      </c>
      <c r="CJ63" s="183" t="s">
        <v>2841</v>
      </c>
      <c r="CK63" s="183" t="s">
        <v>2733</v>
      </c>
      <c r="CL63" s="183" t="s">
        <v>3287</v>
      </c>
      <c r="CM63" s="183" t="s">
        <v>2841</v>
      </c>
      <c r="CN63" s="183" t="s">
        <v>3057</v>
      </c>
      <c r="CO63" s="183" t="s">
        <v>2733</v>
      </c>
      <c r="CP63" s="183" t="s">
        <v>2841</v>
      </c>
      <c r="CQ63" s="183" t="s">
        <v>2733</v>
      </c>
      <c r="CR63" s="183" t="s">
        <v>3287</v>
      </c>
      <c r="CS63" s="183" t="s">
        <v>2841</v>
      </c>
      <c r="CT63" s="183" t="s">
        <v>2733</v>
      </c>
      <c r="CU63" s="183" t="s">
        <v>3288</v>
      </c>
      <c r="CV63" s="183" t="s">
        <v>2841</v>
      </c>
      <c r="CW63" s="183" t="s">
        <v>2733</v>
      </c>
      <c r="CX63" s="183" t="s">
        <v>3289</v>
      </c>
      <c r="CY63" s="183" t="s">
        <v>2841</v>
      </c>
      <c r="CZ63" s="183" t="s">
        <v>2733</v>
      </c>
      <c r="DA63" s="183" t="s">
        <v>3290</v>
      </c>
      <c r="DB63" s="183" t="s">
        <v>2841</v>
      </c>
      <c r="DC63" s="183" t="s">
        <v>2733</v>
      </c>
      <c r="DD63" s="183" t="s">
        <v>3287</v>
      </c>
      <c r="DE63" s="183" t="s">
        <v>2841</v>
      </c>
      <c r="DF63" s="183" t="s">
        <v>2733</v>
      </c>
      <c r="DG63" s="183" t="s">
        <v>3291</v>
      </c>
      <c r="DH63" s="183" t="s">
        <v>2841</v>
      </c>
      <c r="DI63" s="183" t="s">
        <v>2733</v>
      </c>
      <c r="DJ63" s="183" t="s">
        <v>3281</v>
      </c>
      <c r="DK63" s="183" t="s">
        <v>2841</v>
      </c>
      <c r="DL63" s="183" t="s">
        <v>2733</v>
      </c>
      <c r="DM63" s="183" t="s">
        <v>2733</v>
      </c>
      <c r="DN63" s="183" t="s">
        <v>2841</v>
      </c>
      <c r="DO63" s="183" t="s">
        <v>2733</v>
      </c>
      <c r="DP63" s="183" t="s">
        <v>2733</v>
      </c>
      <c r="DQ63" s="183" t="s">
        <v>2841</v>
      </c>
      <c r="DR63" s="183" t="s">
        <v>2733</v>
      </c>
      <c r="DS63" s="183" t="s">
        <v>2733</v>
      </c>
      <c r="DT63" s="183" t="s">
        <v>2841</v>
      </c>
      <c r="DU63" s="183" t="s">
        <v>2733</v>
      </c>
      <c r="DV63" s="183" t="s">
        <v>2733</v>
      </c>
      <c r="DW63" s="183" t="s">
        <v>2841</v>
      </c>
      <c r="DX63" s="183" t="s">
        <v>2733</v>
      </c>
      <c r="DY63" s="183" t="s">
        <v>2733</v>
      </c>
      <c r="DZ63" s="183" t="s">
        <v>2841</v>
      </c>
      <c r="EA63" s="183" t="s">
        <v>2733</v>
      </c>
      <c r="EB63" s="183" t="s">
        <v>2733</v>
      </c>
      <c r="EC63" s="183" t="s">
        <v>2841</v>
      </c>
      <c r="ED63" s="183" t="s">
        <v>2733</v>
      </c>
      <c r="EE63" s="183" t="s">
        <v>2733</v>
      </c>
      <c r="EF63" s="183" t="s">
        <v>2841</v>
      </c>
      <c r="EG63" s="183" t="s">
        <v>2733</v>
      </c>
      <c r="EH63" s="183" t="s">
        <v>2733</v>
      </c>
      <c r="EI63" s="183" t="s">
        <v>2841</v>
      </c>
      <c r="EJ63" s="183" t="s">
        <v>2733</v>
      </c>
      <c r="EK63" s="183" t="s">
        <v>2733</v>
      </c>
      <c r="EL63" s="183" t="s">
        <v>2841</v>
      </c>
      <c r="EM63" s="183" t="s">
        <v>2733</v>
      </c>
      <c r="EN63" s="183" t="s">
        <v>2733</v>
      </c>
      <c r="EO63" s="183" t="s">
        <v>2841</v>
      </c>
      <c r="EP63" s="183" t="s">
        <v>2733</v>
      </c>
      <c r="EQ63" s="183" t="s">
        <v>2733</v>
      </c>
      <c r="ER63" s="183" t="s">
        <v>2841</v>
      </c>
      <c r="ES63" s="183" t="s">
        <v>2733</v>
      </c>
      <c r="ET63" s="183" t="s">
        <v>2733</v>
      </c>
    </row>
    <row r="64" spans="1:150" x14ac:dyDescent="0.35">
      <c r="A64" s="1"/>
      <c r="B64" s="182" t="s">
        <v>3292</v>
      </c>
      <c r="C64" s="182" t="s">
        <v>101</v>
      </c>
      <c r="D64" s="182" t="s">
        <v>974</v>
      </c>
      <c r="E64" s="182" t="s">
        <v>3293</v>
      </c>
      <c r="F64" s="182" t="s">
        <v>3294</v>
      </c>
      <c r="G64" s="183" t="s">
        <v>2841</v>
      </c>
      <c r="H64" s="183" t="s">
        <v>2733</v>
      </c>
      <c r="I64" s="183" t="s">
        <v>2733</v>
      </c>
      <c r="J64" s="183" t="s">
        <v>2841</v>
      </c>
      <c r="K64" s="183" t="s">
        <v>2733</v>
      </c>
      <c r="L64" s="183" t="s">
        <v>2733</v>
      </c>
      <c r="M64" s="183" t="s">
        <v>2841</v>
      </c>
      <c r="N64" s="183" t="s">
        <v>2733</v>
      </c>
      <c r="O64" s="183" t="s">
        <v>2733</v>
      </c>
      <c r="P64" s="183" t="s">
        <v>2841</v>
      </c>
      <c r="Q64" s="183" t="s">
        <v>2733</v>
      </c>
      <c r="R64" s="183" t="s">
        <v>2733</v>
      </c>
      <c r="S64" s="183" t="s">
        <v>2841</v>
      </c>
      <c r="T64" s="183" t="s">
        <v>2733</v>
      </c>
      <c r="U64" s="183" t="s">
        <v>2733</v>
      </c>
      <c r="V64" s="183" t="s">
        <v>2841</v>
      </c>
      <c r="W64" s="183" t="s">
        <v>2733</v>
      </c>
      <c r="X64" s="183" t="s">
        <v>2733</v>
      </c>
      <c r="Y64" s="183" t="s">
        <v>2841</v>
      </c>
      <c r="Z64" s="183" t="s">
        <v>2733</v>
      </c>
      <c r="AA64" s="183" t="s">
        <v>2733</v>
      </c>
      <c r="AB64" s="183" t="s">
        <v>2841</v>
      </c>
      <c r="AC64" s="183" t="s">
        <v>2733</v>
      </c>
      <c r="AD64" s="183" t="s">
        <v>2733</v>
      </c>
      <c r="AE64" s="183" t="s">
        <v>2841</v>
      </c>
      <c r="AF64" s="183" t="s">
        <v>2733</v>
      </c>
      <c r="AG64" s="183" t="s">
        <v>2733</v>
      </c>
      <c r="AH64" s="183" t="s">
        <v>2841</v>
      </c>
      <c r="AI64" s="183" t="s">
        <v>2733</v>
      </c>
      <c r="AJ64" s="183" t="s">
        <v>2733</v>
      </c>
      <c r="AK64" s="183" t="s">
        <v>2841</v>
      </c>
      <c r="AL64" s="183" t="s">
        <v>2733</v>
      </c>
      <c r="AM64" s="183" t="s">
        <v>2733</v>
      </c>
      <c r="AN64" s="183" t="s">
        <v>2841</v>
      </c>
      <c r="AO64" s="183" t="s">
        <v>2733</v>
      </c>
      <c r="AP64" s="183" t="s">
        <v>2733</v>
      </c>
      <c r="AQ64" s="183" t="s">
        <v>2841</v>
      </c>
      <c r="AR64" s="183" t="s">
        <v>2733</v>
      </c>
      <c r="AS64" s="183" t="s">
        <v>2733</v>
      </c>
      <c r="AT64" s="183" t="s">
        <v>2841</v>
      </c>
      <c r="AU64" s="183" t="s">
        <v>2733</v>
      </c>
      <c r="AV64" s="183" t="s">
        <v>2733</v>
      </c>
      <c r="AW64" s="183" t="s">
        <v>2841</v>
      </c>
      <c r="AX64" s="183" t="s">
        <v>2733</v>
      </c>
      <c r="AY64" s="183" t="s">
        <v>2733</v>
      </c>
      <c r="AZ64" s="183" t="s">
        <v>2841</v>
      </c>
      <c r="BA64" s="183" t="s">
        <v>2733</v>
      </c>
      <c r="BB64" s="183" t="s">
        <v>2733</v>
      </c>
      <c r="BC64" s="183" t="s">
        <v>2841</v>
      </c>
      <c r="BD64" s="183" t="s">
        <v>2733</v>
      </c>
      <c r="BE64" s="183" t="s">
        <v>3265</v>
      </c>
      <c r="BF64" s="183" t="s">
        <v>2841</v>
      </c>
      <c r="BG64" s="183" t="s">
        <v>2733</v>
      </c>
      <c r="BH64" s="183" t="s">
        <v>3266</v>
      </c>
      <c r="BI64" s="183" t="s">
        <v>2841</v>
      </c>
      <c r="BJ64" s="183" t="s">
        <v>2733</v>
      </c>
      <c r="BK64" s="183" t="s">
        <v>3267</v>
      </c>
      <c r="BL64" s="183" t="s">
        <v>2841</v>
      </c>
      <c r="BM64" s="183" t="s">
        <v>2733</v>
      </c>
      <c r="BN64" s="183" t="s">
        <v>3268</v>
      </c>
      <c r="BO64" s="183" t="s">
        <v>2841</v>
      </c>
      <c r="BP64" s="183" t="s">
        <v>2733</v>
      </c>
      <c r="BQ64" s="183" t="s">
        <v>3269</v>
      </c>
      <c r="BR64" s="183" t="s">
        <v>2841</v>
      </c>
      <c r="BS64" s="183" t="s">
        <v>2733</v>
      </c>
      <c r="BT64" s="183" t="s">
        <v>3270</v>
      </c>
      <c r="BU64" s="183" t="s">
        <v>2841</v>
      </c>
      <c r="BV64" s="183" t="s">
        <v>2733</v>
      </c>
      <c r="BW64" s="183" t="s">
        <v>3271</v>
      </c>
      <c r="BX64" s="183" t="s">
        <v>2841</v>
      </c>
      <c r="BY64" s="183" t="s">
        <v>2733</v>
      </c>
      <c r="BZ64" s="183" t="s">
        <v>3272</v>
      </c>
      <c r="CA64" s="183" t="s">
        <v>2841</v>
      </c>
      <c r="CB64" s="183" t="s">
        <v>2733</v>
      </c>
      <c r="CC64" s="183" t="s">
        <v>3273</v>
      </c>
      <c r="CD64" s="183" t="s">
        <v>2841</v>
      </c>
      <c r="CE64" s="183" t="s">
        <v>2733</v>
      </c>
      <c r="CF64" s="183" t="s">
        <v>2733</v>
      </c>
      <c r="CG64" s="183" t="s">
        <v>2841</v>
      </c>
      <c r="CH64" s="183" t="s">
        <v>3063</v>
      </c>
      <c r="CI64" s="183" t="s">
        <v>2733</v>
      </c>
      <c r="CJ64" s="183" t="s">
        <v>2841</v>
      </c>
      <c r="CK64" s="183" t="s">
        <v>2733</v>
      </c>
      <c r="CL64" s="183" t="s">
        <v>2733</v>
      </c>
      <c r="CM64" s="183" t="s">
        <v>2841</v>
      </c>
      <c r="CN64" s="183" t="s">
        <v>2733</v>
      </c>
      <c r="CO64" s="183" t="s">
        <v>2733</v>
      </c>
      <c r="CP64" s="183" t="s">
        <v>2841</v>
      </c>
      <c r="CQ64" s="183" t="s">
        <v>3276</v>
      </c>
      <c r="CR64" s="183" t="s">
        <v>2733</v>
      </c>
      <c r="CS64" s="183" t="s">
        <v>2841</v>
      </c>
      <c r="CT64" s="183" t="s">
        <v>3063</v>
      </c>
      <c r="CU64" s="183" t="s">
        <v>2733</v>
      </c>
      <c r="CV64" s="183" t="s">
        <v>2841</v>
      </c>
      <c r="CW64" s="183" t="s">
        <v>2733</v>
      </c>
      <c r="CX64" s="183" t="s">
        <v>2733</v>
      </c>
      <c r="CY64" s="183" t="s">
        <v>2841</v>
      </c>
      <c r="CZ64" s="183" t="s">
        <v>2733</v>
      </c>
      <c r="DA64" s="183" t="s">
        <v>3295</v>
      </c>
      <c r="DB64" s="183" t="s">
        <v>2841</v>
      </c>
      <c r="DC64" s="183" t="s">
        <v>2733</v>
      </c>
      <c r="DD64" s="183" t="s">
        <v>2733</v>
      </c>
      <c r="DE64" s="183" t="s">
        <v>2841</v>
      </c>
      <c r="DF64" s="183" t="s">
        <v>2733</v>
      </c>
      <c r="DG64" s="183" t="s">
        <v>3296</v>
      </c>
      <c r="DH64" s="183" t="s">
        <v>2841</v>
      </c>
      <c r="DI64" s="183" t="s">
        <v>2733</v>
      </c>
      <c r="DJ64" s="183" t="s">
        <v>2733</v>
      </c>
      <c r="DK64" s="183" t="s">
        <v>2841</v>
      </c>
      <c r="DL64" s="183" t="s">
        <v>2733</v>
      </c>
      <c r="DM64" s="183" t="s">
        <v>2733</v>
      </c>
      <c r="DN64" s="183" t="s">
        <v>2841</v>
      </c>
      <c r="DO64" s="183" t="s">
        <v>2733</v>
      </c>
      <c r="DP64" s="183" t="s">
        <v>2733</v>
      </c>
      <c r="DQ64" s="183" t="s">
        <v>2841</v>
      </c>
      <c r="DR64" s="183" t="s">
        <v>2733</v>
      </c>
      <c r="DS64" s="183" t="s">
        <v>2733</v>
      </c>
      <c r="DT64" s="183" t="s">
        <v>2841</v>
      </c>
      <c r="DU64" s="183" t="s">
        <v>2733</v>
      </c>
      <c r="DV64" s="183" t="s">
        <v>2733</v>
      </c>
      <c r="DW64" s="183" t="s">
        <v>2841</v>
      </c>
      <c r="DX64" s="183" t="s">
        <v>2733</v>
      </c>
      <c r="DY64" s="183" t="s">
        <v>2733</v>
      </c>
      <c r="DZ64" s="183" t="s">
        <v>2841</v>
      </c>
      <c r="EA64" s="183" t="s">
        <v>2733</v>
      </c>
      <c r="EB64" s="183" t="s">
        <v>2733</v>
      </c>
      <c r="EC64" s="183" t="s">
        <v>2841</v>
      </c>
      <c r="ED64" s="183" t="s">
        <v>2733</v>
      </c>
      <c r="EE64" s="183" t="s">
        <v>2733</v>
      </c>
      <c r="EF64" s="183" t="s">
        <v>2841</v>
      </c>
      <c r="EG64" s="183" t="s">
        <v>2733</v>
      </c>
      <c r="EH64" s="183" t="s">
        <v>2733</v>
      </c>
      <c r="EI64" s="183" t="s">
        <v>2841</v>
      </c>
      <c r="EJ64" s="183" t="s">
        <v>2733</v>
      </c>
      <c r="EK64" s="183" t="s">
        <v>2733</v>
      </c>
      <c r="EL64" s="183" t="s">
        <v>2841</v>
      </c>
      <c r="EM64" s="183" t="s">
        <v>2733</v>
      </c>
      <c r="EN64" s="183" t="s">
        <v>2733</v>
      </c>
      <c r="EO64" s="183" t="s">
        <v>2841</v>
      </c>
      <c r="EP64" s="183" t="s">
        <v>2733</v>
      </c>
      <c r="EQ64" s="183" t="s">
        <v>2733</v>
      </c>
      <c r="ER64" s="183" t="s">
        <v>2841</v>
      </c>
      <c r="ES64" s="183" t="s">
        <v>2733</v>
      </c>
      <c r="ET64" s="183" t="s">
        <v>2733</v>
      </c>
    </row>
    <row r="65" spans="1:150" x14ac:dyDescent="0.35">
      <c r="A65" s="1"/>
      <c r="B65" s="182" t="s">
        <v>3297</v>
      </c>
      <c r="C65" s="182" t="s">
        <v>101</v>
      </c>
      <c r="D65" s="182" t="s">
        <v>974</v>
      </c>
      <c r="E65" s="182" t="s">
        <v>3298</v>
      </c>
      <c r="F65" s="182" t="s">
        <v>3299</v>
      </c>
      <c r="G65" s="183" t="s">
        <v>2841</v>
      </c>
      <c r="H65" s="183" t="s">
        <v>2733</v>
      </c>
      <c r="I65" s="183" t="s">
        <v>2733</v>
      </c>
      <c r="J65" s="183" t="s">
        <v>2841</v>
      </c>
      <c r="K65" s="183" t="s">
        <v>2733</v>
      </c>
      <c r="L65" s="183" t="s">
        <v>2733</v>
      </c>
      <c r="M65" s="183" t="s">
        <v>2841</v>
      </c>
      <c r="N65" s="183" t="s">
        <v>2733</v>
      </c>
      <c r="O65" s="183" t="s">
        <v>2733</v>
      </c>
      <c r="P65" s="183" t="s">
        <v>2841</v>
      </c>
      <c r="Q65" s="183" t="s">
        <v>2733</v>
      </c>
      <c r="R65" s="183" t="s">
        <v>2733</v>
      </c>
      <c r="S65" s="183" t="s">
        <v>2841</v>
      </c>
      <c r="T65" s="183" t="s">
        <v>2733</v>
      </c>
      <c r="U65" s="183" t="s">
        <v>2733</v>
      </c>
      <c r="V65" s="183" t="s">
        <v>2841</v>
      </c>
      <c r="W65" s="183" t="s">
        <v>2733</v>
      </c>
      <c r="X65" s="183" t="s">
        <v>2733</v>
      </c>
      <c r="Y65" s="183" t="s">
        <v>2841</v>
      </c>
      <c r="Z65" s="183" t="s">
        <v>2733</v>
      </c>
      <c r="AA65" s="183" t="s">
        <v>2733</v>
      </c>
      <c r="AB65" s="183" t="s">
        <v>2841</v>
      </c>
      <c r="AC65" s="183" t="s">
        <v>2733</v>
      </c>
      <c r="AD65" s="183" t="s">
        <v>2733</v>
      </c>
      <c r="AE65" s="183" t="s">
        <v>2841</v>
      </c>
      <c r="AF65" s="183" t="s">
        <v>2733</v>
      </c>
      <c r="AG65" s="183" t="s">
        <v>2733</v>
      </c>
      <c r="AH65" s="183" t="s">
        <v>2841</v>
      </c>
      <c r="AI65" s="183" t="s">
        <v>2733</v>
      </c>
      <c r="AJ65" s="183" t="s">
        <v>2733</v>
      </c>
      <c r="AK65" s="183" t="s">
        <v>2841</v>
      </c>
      <c r="AL65" s="183" t="s">
        <v>2733</v>
      </c>
      <c r="AM65" s="183" t="s">
        <v>2733</v>
      </c>
      <c r="AN65" s="183" t="s">
        <v>2841</v>
      </c>
      <c r="AO65" s="183" t="s">
        <v>2733</v>
      </c>
      <c r="AP65" s="183" t="s">
        <v>2733</v>
      </c>
      <c r="AQ65" s="183" t="s">
        <v>2841</v>
      </c>
      <c r="AR65" s="183" t="s">
        <v>2733</v>
      </c>
      <c r="AS65" s="183" t="s">
        <v>2733</v>
      </c>
      <c r="AT65" s="183" t="s">
        <v>2841</v>
      </c>
      <c r="AU65" s="183" t="s">
        <v>2733</v>
      </c>
      <c r="AV65" s="183" t="s">
        <v>2733</v>
      </c>
      <c r="AW65" s="183" t="s">
        <v>2841</v>
      </c>
      <c r="AX65" s="183" t="s">
        <v>2733</v>
      </c>
      <c r="AY65" s="183" t="s">
        <v>2733</v>
      </c>
      <c r="AZ65" s="183" t="s">
        <v>2841</v>
      </c>
      <c r="BA65" s="183" t="s">
        <v>2733</v>
      </c>
      <c r="BB65" s="183" t="s">
        <v>2733</v>
      </c>
      <c r="BC65" s="183" t="s">
        <v>2841</v>
      </c>
      <c r="BD65" s="183" t="s">
        <v>2733</v>
      </c>
      <c r="BE65" s="183" t="s">
        <v>2733</v>
      </c>
      <c r="BF65" s="183" t="s">
        <v>2841</v>
      </c>
      <c r="BG65" s="183" t="s">
        <v>2733</v>
      </c>
      <c r="BH65" s="183" t="s">
        <v>2733</v>
      </c>
      <c r="BI65" s="183" t="s">
        <v>2841</v>
      </c>
      <c r="BJ65" s="183" t="s">
        <v>2733</v>
      </c>
      <c r="BK65" s="183" t="s">
        <v>2733</v>
      </c>
      <c r="BL65" s="183" t="s">
        <v>2841</v>
      </c>
      <c r="BM65" s="183" t="s">
        <v>2733</v>
      </c>
      <c r="BN65" s="183" t="s">
        <v>2733</v>
      </c>
      <c r="BO65" s="183" t="s">
        <v>2841</v>
      </c>
      <c r="BP65" s="183" t="s">
        <v>2733</v>
      </c>
      <c r="BQ65" s="183" t="s">
        <v>2733</v>
      </c>
      <c r="BR65" s="183" t="s">
        <v>2841</v>
      </c>
      <c r="BS65" s="183" t="s">
        <v>2733</v>
      </c>
      <c r="BT65" s="183" t="s">
        <v>2733</v>
      </c>
      <c r="BU65" s="183" t="s">
        <v>2841</v>
      </c>
      <c r="BV65" s="183" t="s">
        <v>2733</v>
      </c>
      <c r="BW65" s="183" t="s">
        <v>2733</v>
      </c>
      <c r="BX65" s="183" t="s">
        <v>2841</v>
      </c>
      <c r="BY65" s="183" t="s">
        <v>2733</v>
      </c>
      <c r="BZ65" s="183" t="s">
        <v>2733</v>
      </c>
      <c r="CA65" s="183" t="s">
        <v>2841</v>
      </c>
      <c r="CB65" s="183" t="s">
        <v>2733</v>
      </c>
      <c r="CC65" s="183" t="s">
        <v>2733</v>
      </c>
      <c r="CD65" s="183" t="s">
        <v>2841</v>
      </c>
      <c r="CE65" s="183" t="s">
        <v>2733</v>
      </c>
      <c r="CF65" s="183" t="s">
        <v>3300</v>
      </c>
      <c r="CG65" s="183" t="s">
        <v>2841</v>
      </c>
      <c r="CH65" s="183" t="s">
        <v>2733</v>
      </c>
      <c r="CI65" s="183" t="s">
        <v>3301</v>
      </c>
      <c r="CJ65" s="183" t="s">
        <v>2841</v>
      </c>
      <c r="CK65" s="183" t="s">
        <v>2733</v>
      </c>
      <c r="CL65" s="183" t="s">
        <v>3302</v>
      </c>
      <c r="CM65" s="183" t="s">
        <v>2841</v>
      </c>
      <c r="CN65" s="183" t="s">
        <v>2733</v>
      </c>
      <c r="CO65" s="183" t="s">
        <v>2733</v>
      </c>
      <c r="CP65" s="183" t="s">
        <v>2841</v>
      </c>
      <c r="CQ65" s="183" t="s">
        <v>2733</v>
      </c>
      <c r="CR65" s="183" t="s">
        <v>3302</v>
      </c>
      <c r="CS65" s="183" t="s">
        <v>2841</v>
      </c>
      <c r="CT65" s="183" t="s">
        <v>2733</v>
      </c>
      <c r="CU65" s="183" t="s">
        <v>3303</v>
      </c>
      <c r="CV65" s="183" t="s">
        <v>2841</v>
      </c>
      <c r="CW65" s="183" t="s">
        <v>2733</v>
      </c>
      <c r="CX65" s="183" t="s">
        <v>3304</v>
      </c>
      <c r="CY65" s="183" t="s">
        <v>2841</v>
      </c>
      <c r="CZ65" s="183" t="s">
        <v>2733</v>
      </c>
      <c r="DA65" s="183" t="s">
        <v>2733</v>
      </c>
      <c r="DB65" s="183" t="s">
        <v>2841</v>
      </c>
      <c r="DC65" s="183" t="s">
        <v>2733</v>
      </c>
      <c r="DD65" s="183" t="s">
        <v>3302</v>
      </c>
      <c r="DE65" s="183" t="s">
        <v>2841</v>
      </c>
      <c r="DF65" s="183" t="s">
        <v>2733</v>
      </c>
      <c r="DG65" s="183" t="s">
        <v>2733</v>
      </c>
      <c r="DH65" s="183" t="s">
        <v>2841</v>
      </c>
      <c r="DI65" s="183" t="s">
        <v>2733</v>
      </c>
      <c r="DJ65" s="183" t="s">
        <v>2733</v>
      </c>
      <c r="DK65" s="183" t="s">
        <v>2841</v>
      </c>
      <c r="DL65" s="183" t="s">
        <v>2733</v>
      </c>
      <c r="DM65" s="183" t="s">
        <v>2733</v>
      </c>
      <c r="DN65" s="183" t="s">
        <v>2841</v>
      </c>
      <c r="DO65" s="183" t="s">
        <v>2733</v>
      </c>
      <c r="DP65" s="183" t="s">
        <v>2733</v>
      </c>
      <c r="DQ65" s="183" t="s">
        <v>2841</v>
      </c>
      <c r="DR65" s="183" t="s">
        <v>2733</v>
      </c>
      <c r="DS65" s="183" t="s">
        <v>2733</v>
      </c>
      <c r="DT65" s="183" t="s">
        <v>2841</v>
      </c>
      <c r="DU65" s="183" t="s">
        <v>2733</v>
      </c>
      <c r="DV65" s="183" t="s">
        <v>2733</v>
      </c>
      <c r="DW65" s="183" t="s">
        <v>2841</v>
      </c>
      <c r="DX65" s="183" t="s">
        <v>2733</v>
      </c>
      <c r="DY65" s="183" t="s">
        <v>2733</v>
      </c>
      <c r="DZ65" s="183" t="s">
        <v>2841</v>
      </c>
      <c r="EA65" s="183" t="s">
        <v>2733</v>
      </c>
      <c r="EB65" s="183" t="s">
        <v>2733</v>
      </c>
      <c r="EC65" s="183" t="s">
        <v>2841</v>
      </c>
      <c r="ED65" s="183" t="s">
        <v>2733</v>
      </c>
      <c r="EE65" s="183" t="s">
        <v>2733</v>
      </c>
      <c r="EF65" s="183" t="s">
        <v>2841</v>
      </c>
      <c r="EG65" s="183" t="s">
        <v>2733</v>
      </c>
      <c r="EH65" s="183" t="s">
        <v>2733</v>
      </c>
      <c r="EI65" s="183" t="s">
        <v>2841</v>
      </c>
      <c r="EJ65" s="183" t="s">
        <v>2733</v>
      </c>
      <c r="EK65" s="183" t="s">
        <v>2733</v>
      </c>
      <c r="EL65" s="183" t="s">
        <v>2841</v>
      </c>
      <c r="EM65" s="183" t="s">
        <v>2733</v>
      </c>
      <c r="EN65" s="183" t="s">
        <v>2733</v>
      </c>
      <c r="EO65" s="183" t="s">
        <v>2841</v>
      </c>
      <c r="EP65" s="183" t="s">
        <v>2733</v>
      </c>
      <c r="EQ65" s="183" t="s">
        <v>2733</v>
      </c>
      <c r="ER65" s="183" t="s">
        <v>2841</v>
      </c>
      <c r="ES65" s="183" t="s">
        <v>2733</v>
      </c>
      <c r="ET65" s="183" t="s">
        <v>2733</v>
      </c>
    </row>
    <row r="66" spans="1:150" x14ac:dyDescent="0.35">
      <c r="A66" s="1"/>
      <c r="B66" s="181" t="s">
        <v>3305</v>
      </c>
      <c r="C66" s="181" t="s">
        <v>62</v>
      </c>
      <c r="D66" s="181" t="s">
        <v>3306</v>
      </c>
      <c r="E66" s="181" t="s">
        <v>3307</v>
      </c>
      <c r="F66" s="181" t="s">
        <v>3308</v>
      </c>
      <c r="G66" s="181" t="s">
        <v>2841</v>
      </c>
      <c r="H66" s="181" t="s">
        <v>3309</v>
      </c>
      <c r="I66" s="181" t="s">
        <v>2733</v>
      </c>
      <c r="J66" s="181" t="s">
        <v>2841</v>
      </c>
      <c r="K66" s="181" t="s">
        <v>2733</v>
      </c>
      <c r="L66" s="181" t="s">
        <v>3310</v>
      </c>
      <c r="M66" s="181" t="s">
        <v>2841</v>
      </c>
      <c r="N66" s="181" t="s">
        <v>2733</v>
      </c>
      <c r="O66" s="181" t="s">
        <v>3310</v>
      </c>
      <c r="P66" s="181" t="s">
        <v>2841</v>
      </c>
      <c r="Q66" s="181" t="s">
        <v>2860</v>
      </c>
      <c r="R66" s="181" t="s">
        <v>3311</v>
      </c>
      <c r="S66" s="181" t="s">
        <v>2841</v>
      </c>
      <c r="T66" s="181" t="s">
        <v>2733</v>
      </c>
      <c r="U66" s="181" t="s">
        <v>2733</v>
      </c>
      <c r="V66" s="181" t="s">
        <v>2841</v>
      </c>
      <c r="W66" s="181" t="s">
        <v>2733</v>
      </c>
      <c r="X66" s="181" t="s">
        <v>2733</v>
      </c>
      <c r="Y66" s="181" t="s">
        <v>2841</v>
      </c>
      <c r="Z66" s="181" t="s">
        <v>2733</v>
      </c>
      <c r="AA66" s="181" t="s">
        <v>2733</v>
      </c>
      <c r="AB66" s="181" t="s">
        <v>2841</v>
      </c>
      <c r="AC66" s="181" t="s">
        <v>3312</v>
      </c>
      <c r="AD66" s="181" t="s">
        <v>2733</v>
      </c>
      <c r="AE66" s="181" t="s">
        <v>2841</v>
      </c>
      <c r="AF66" s="181" t="s">
        <v>2733</v>
      </c>
      <c r="AG66" s="181" t="s">
        <v>3310</v>
      </c>
      <c r="AH66" s="181" t="s">
        <v>2841</v>
      </c>
      <c r="AI66" s="181" t="s">
        <v>2733</v>
      </c>
      <c r="AJ66" s="181" t="s">
        <v>3310</v>
      </c>
      <c r="AK66" s="181" t="s">
        <v>2841</v>
      </c>
      <c r="AL66" s="181" t="s">
        <v>3313</v>
      </c>
      <c r="AM66" s="181" t="s">
        <v>2733</v>
      </c>
      <c r="AN66" s="181" t="s">
        <v>2841</v>
      </c>
      <c r="AO66" s="181" t="s">
        <v>2733</v>
      </c>
      <c r="AP66" s="181" t="s">
        <v>3310</v>
      </c>
      <c r="AQ66" s="181" t="s">
        <v>2841</v>
      </c>
      <c r="AR66" s="181" t="s">
        <v>3314</v>
      </c>
      <c r="AS66" s="181" t="s">
        <v>2733</v>
      </c>
      <c r="AT66" s="181" t="s">
        <v>2841</v>
      </c>
      <c r="AU66" s="181" t="s">
        <v>2733</v>
      </c>
      <c r="AV66" s="181" t="s">
        <v>3310</v>
      </c>
      <c r="AW66" s="181" t="s">
        <v>2841</v>
      </c>
      <c r="AX66" s="181" t="s">
        <v>2860</v>
      </c>
      <c r="AY66" s="181" t="s">
        <v>3311</v>
      </c>
      <c r="AZ66" s="181" t="s">
        <v>2841</v>
      </c>
      <c r="BA66" s="181" t="s">
        <v>2733</v>
      </c>
      <c r="BB66" s="181" t="s">
        <v>3310</v>
      </c>
      <c r="BC66" s="181" t="s">
        <v>2841</v>
      </c>
      <c r="BD66" s="181" t="s">
        <v>3315</v>
      </c>
      <c r="BE66" s="181" t="s">
        <v>2733</v>
      </c>
      <c r="BF66" s="181" t="s">
        <v>2841</v>
      </c>
      <c r="BG66" s="181" t="s">
        <v>2733</v>
      </c>
      <c r="BH66" s="181" t="s">
        <v>3316</v>
      </c>
      <c r="BI66" s="181" t="s">
        <v>2841</v>
      </c>
      <c r="BJ66" s="181" t="s">
        <v>2733</v>
      </c>
      <c r="BK66" s="181" t="s">
        <v>3317</v>
      </c>
      <c r="BL66" s="181" t="s">
        <v>2841</v>
      </c>
      <c r="BM66" s="181" t="s">
        <v>2733</v>
      </c>
      <c r="BN66" s="181" t="s">
        <v>3318</v>
      </c>
      <c r="BO66" s="181" t="s">
        <v>2841</v>
      </c>
      <c r="BP66" s="181" t="s">
        <v>3319</v>
      </c>
      <c r="BQ66" s="181" t="s">
        <v>3320</v>
      </c>
      <c r="BR66" s="181" t="s">
        <v>2841</v>
      </c>
      <c r="BS66" s="181" t="s">
        <v>3321</v>
      </c>
      <c r="BT66" s="181" t="s">
        <v>2733</v>
      </c>
      <c r="BU66" s="181" t="s">
        <v>2841</v>
      </c>
      <c r="BV66" s="181" t="s">
        <v>3057</v>
      </c>
      <c r="BW66" s="181" t="s">
        <v>3322</v>
      </c>
      <c r="BX66" s="181" t="s">
        <v>2841</v>
      </c>
      <c r="BY66" s="181" t="s">
        <v>3057</v>
      </c>
      <c r="BZ66" s="181" t="s">
        <v>3323</v>
      </c>
      <c r="CA66" s="181" t="s">
        <v>2841</v>
      </c>
      <c r="CB66" s="181" t="s">
        <v>3057</v>
      </c>
      <c r="CC66" s="181" t="s">
        <v>3324</v>
      </c>
      <c r="CD66" s="181" t="s">
        <v>2841</v>
      </c>
      <c r="CE66" s="181" t="s">
        <v>2733</v>
      </c>
      <c r="CF66" s="181" t="s">
        <v>3325</v>
      </c>
      <c r="CG66" s="181" t="s">
        <v>2841</v>
      </c>
      <c r="CH66" s="181" t="s">
        <v>2733</v>
      </c>
      <c r="CI66" s="181" t="s">
        <v>3326</v>
      </c>
      <c r="CJ66" s="181" t="s">
        <v>2841</v>
      </c>
      <c r="CK66" s="181" t="s">
        <v>2733</v>
      </c>
      <c r="CL66" s="181" t="s">
        <v>2733</v>
      </c>
      <c r="CM66" s="181" t="s">
        <v>2841</v>
      </c>
      <c r="CN66" s="181" t="s">
        <v>2733</v>
      </c>
      <c r="CO66" s="181" t="s">
        <v>2733</v>
      </c>
      <c r="CP66" s="181" t="s">
        <v>2841</v>
      </c>
      <c r="CQ66" s="181" t="s">
        <v>2733</v>
      </c>
      <c r="CR66" s="181" t="s">
        <v>2733</v>
      </c>
      <c r="CS66" s="181" t="s">
        <v>2841</v>
      </c>
      <c r="CT66" s="181" t="s">
        <v>2733</v>
      </c>
      <c r="CU66" s="181" t="s">
        <v>2733</v>
      </c>
      <c r="CV66" s="181" t="s">
        <v>2841</v>
      </c>
      <c r="CW66" s="181" t="s">
        <v>2733</v>
      </c>
      <c r="CX66" s="181" t="s">
        <v>3327</v>
      </c>
      <c r="CY66" s="181" t="s">
        <v>2841</v>
      </c>
      <c r="CZ66" s="181" t="s">
        <v>2733</v>
      </c>
      <c r="DA66" s="181" t="s">
        <v>3328</v>
      </c>
      <c r="DB66" s="181" t="s">
        <v>2841</v>
      </c>
      <c r="DC66" s="181" t="s">
        <v>2733</v>
      </c>
      <c r="DD66" s="181" t="s">
        <v>2733</v>
      </c>
      <c r="DE66" s="181" t="s">
        <v>2841</v>
      </c>
      <c r="DF66" s="181" t="s">
        <v>2733</v>
      </c>
      <c r="DG66" s="181" t="s">
        <v>2733</v>
      </c>
      <c r="DH66" s="181" t="s">
        <v>2841</v>
      </c>
      <c r="DI66" s="181" t="s">
        <v>2733</v>
      </c>
      <c r="DJ66" s="181" t="s">
        <v>2733</v>
      </c>
      <c r="DK66" s="181" t="s">
        <v>2841</v>
      </c>
      <c r="DL66" s="181" t="s">
        <v>2733</v>
      </c>
      <c r="DM66" s="181" t="s">
        <v>2733</v>
      </c>
      <c r="DN66" s="181" t="s">
        <v>2841</v>
      </c>
      <c r="DO66" s="181" t="s">
        <v>2733</v>
      </c>
      <c r="DP66" s="181" t="s">
        <v>2733</v>
      </c>
      <c r="DQ66" s="181" t="s">
        <v>2841</v>
      </c>
      <c r="DR66" s="181" t="s">
        <v>2733</v>
      </c>
      <c r="DS66" s="181" t="s">
        <v>2733</v>
      </c>
      <c r="DT66" s="181" t="s">
        <v>2841</v>
      </c>
      <c r="DU66" s="181" t="s">
        <v>2733</v>
      </c>
      <c r="DV66" s="181" t="s">
        <v>2733</v>
      </c>
      <c r="DW66" s="181" t="s">
        <v>2841</v>
      </c>
      <c r="DX66" s="181" t="s">
        <v>2733</v>
      </c>
      <c r="DY66" s="181" t="s">
        <v>2733</v>
      </c>
      <c r="DZ66" s="181" t="s">
        <v>2841</v>
      </c>
      <c r="EA66" s="181" t="s">
        <v>2733</v>
      </c>
      <c r="EB66" s="181" t="s">
        <v>3329</v>
      </c>
      <c r="EC66" s="181" t="s">
        <v>2841</v>
      </c>
      <c r="ED66" s="181" t="s">
        <v>2733</v>
      </c>
      <c r="EE66" s="181" t="s">
        <v>2733</v>
      </c>
      <c r="EF66" s="181" t="s">
        <v>2841</v>
      </c>
      <c r="EG66" s="181" t="s">
        <v>2733</v>
      </c>
      <c r="EH66" s="181" t="s">
        <v>2733</v>
      </c>
      <c r="EI66" s="181" t="s">
        <v>2841</v>
      </c>
      <c r="EJ66" s="181" t="s">
        <v>2733</v>
      </c>
      <c r="EK66" s="181" t="s">
        <v>2733</v>
      </c>
      <c r="EL66" s="181" t="s">
        <v>2841</v>
      </c>
      <c r="EM66" s="181" t="s">
        <v>2733</v>
      </c>
      <c r="EN66" s="181" t="s">
        <v>2733</v>
      </c>
      <c r="EO66" s="181" t="s">
        <v>2841</v>
      </c>
      <c r="EP66" s="181" t="s">
        <v>2733</v>
      </c>
      <c r="EQ66" s="181" t="s">
        <v>3330</v>
      </c>
      <c r="ER66" s="181" t="s">
        <v>2841</v>
      </c>
      <c r="ES66" s="181" t="s">
        <v>2733</v>
      </c>
      <c r="ET66" s="181" t="s">
        <v>3310</v>
      </c>
    </row>
    <row r="67" spans="1:150" x14ac:dyDescent="0.35">
      <c r="A67" s="1"/>
      <c r="B67" s="182" t="s">
        <v>3331</v>
      </c>
      <c r="C67" s="182" t="s">
        <v>62</v>
      </c>
      <c r="D67" s="182" t="s">
        <v>3306</v>
      </c>
      <c r="E67" s="182" t="s">
        <v>3332</v>
      </c>
      <c r="F67" s="182" t="s">
        <v>3333</v>
      </c>
      <c r="G67" s="183" t="s">
        <v>2841</v>
      </c>
      <c r="H67" s="183" t="s">
        <v>2733</v>
      </c>
      <c r="I67" s="183" t="s">
        <v>2733</v>
      </c>
      <c r="J67" s="183" t="s">
        <v>2841</v>
      </c>
      <c r="K67" s="183" t="s">
        <v>2733</v>
      </c>
      <c r="L67" s="183" t="s">
        <v>2733</v>
      </c>
      <c r="M67" s="183" t="s">
        <v>2841</v>
      </c>
      <c r="N67" s="183" t="s">
        <v>2733</v>
      </c>
      <c r="O67" s="183" t="s">
        <v>2733</v>
      </c>
      <c r="P67" s="183" t="s">
        <v>2841</v>
      </c>
      <c r="Q67" s="183" t="s">
        <v>2733</v>
      </c>
      <c r="R67" s="183" t="s">
        <v>2733</v>
      </c>
      <c r="S67" s="183" t="s">
        <v>2841</v>
      </c>
      <c r="T67" s="183" t="s">
        <v>2733</v>
      </c>
      <c r="U67" s="183" t="s">
        <v>2733</v>
      </c>
      <c r="V67" s="183" t="s">
        <v>2841</v>
      </c>
      <c r="W67" s="183" t="s">
        <v>2733</v>
      </c>
      <c r="X67" s="183" t="s">
        <v>2733</v>
      </c>
      <c r="Y67" s="183" t="s">
        <v>2841</v>
      </c>
      <c r="Z67" s="183" t="s">
        <v>2733</v>
      </c>
      <c r="AA67" s="183" t="s">
        <v>2733</v>
      </c>
      <c r="AB67" s="183" t="s">
        <v>2841</v>
      </c>
      <c r="AC67" s="183" t="s">
        <v>2733</v>
      </c>
      <c r="AD67" s="183" t="s">
        <v>2733</v>
      </c>
      <c r="AE67" s="183" t="s">
        <v>2841</v>
      </c>
      <c r="AF67" s="183" t="s">
        <v>2733</v>
      </c>
      <c r="AG67" s="183" t="s">
        <v>2733</v>
      </c>
      <c r="AH67" s="183" t="s">
        <v>2841</v>
      </c>
      <c r="AI67" s="183" t="s">
        <v>2733</v>
      </c>
      <c r="AJ67" s="183" t="s">
        <v>2733</v>
      </c>
      <c r="AK67" s="183" t="s">
        <v>2841</v>
      </c>
      <c r="AL67" s="183" t="s">
        <v>2733</v>
      </c>
      <c r="AM67" s="183" t="s">
        <v>2733</v>
      </c>
      <c r="AN67" s="183" t="s">
        <v>2841</v>
      </c>
      <c r="AO67" s="183" t="s">
        <v>2733</v>
      </c>
      <c r="AP67" s="183" t="s">
        <v>2733</v>
      </c>
      <c r="AQ67" s="183" t="s">
        <v>2841</v>
      </c>
      <c r="AR67" s="183" t="s">
        <v>2733</v>
      </c>
      <c r="AS67" s="183" t="s">
        <v>2733</v>
      </c>
      <c r="AT67" s="183" t="s">
        <v>2841</v>
      </c>
      <c r="AU67" s="183" t="s">
        <v>2733</v>
      </c>
      <c r="AV67" s="183" t="s">
        <v>2733</v>
      </c>
      <c r="AW67" s="183" t="s">
        <v>2841</v>
      </c>
      <c r="AX67" s="183" t="s">
        <v>2733</v>
      </c>
      <c r="AY67" s="183" t="s">
        <v>2733</v>
      </c>
      <c r="AZ67" s="183" t="s">
        <v>2841</v>
      </c>
      <c r="BA67" s="183" t="s">
        <v>2733</v>
      </c>
      <c r="BB67" s="183" t="s">
        <v>2733</v>
      </c>
      <c r="BC67" s="183" t="s">
        <v>2841</v>
      </c>
      <c r="BD67" s="183" t="s">
        <v>2733</v>
      </c>
      <c r="BE67" s="183" t="s">
        <v>2733</v>
      </c>
      <c r="BF67" s="183" t="s">
        <v>2841</v>
      </c>
      <c r="BG67" s="183" t="s">
        <v>2733</v>
      </c>
      <c r="BH67" s="183" t="s">
        <v>2733</v>
      </c>
      <c r="BI67" s="183" t="s">
        <v>2841</v>
      </c>
      <c r="BJ67" s="183" t="s">
        <v>2733</v>
      </c>
      <c r="BK67" s="183" t="s">
        <v>2733</v>
      </c>
      <c r="BL67" s="183" t="s">
        <v>2841</v>
      </c>
      <c r="BM67" s="183" t="s">
        <v>2733</v>
      </c>
      <c r="BN67" s="183" t="s">
        <v>2733</v>
      </c>
      <c r="BO67" s="183" t="s">
        <v>2841</v>
      </c>
      <c r="BP67" s="183" t="s">
        <v>2733</v>
      </c>
      <c r="BQ67" s="183" t="s">
        <v>2733</v>
      </c>
      <c r="BR67" s="183" t="s">
        <v>2841</v>
      </c>
      <c r="BS67" s="183" t="s">
        <v>2733</v>
      </c>
      <c r="BT67" s="183" t="s">
        <v>2733</v>
      </c>
      <c r="BU67" s="183" t="s">
        <v>2841</v>
      </c>
      <c r="BV67" s="183" t="s">
        <v>2733</v>
      </c>
      <c r="BW67" s="183" t="s">
        <v>2733</v>
      </c>
      <c r="BX67" s="183" t="s">
        <v>2841</v>
      </c>
      <c r="BY67" s="183" t="s">
        <v>2733</v>
      </c>
      <c r="BZ67" s="183" t="s">
        <v>2733</v>
      </c>
      <c r="CA67" s="183" t="s">
        <v>2841</v>
      </c>
      <c r="CB67" s="183" t="s">
        <v>2733</v>
      </c>
      <c r="CC67" s="183" t="s">
        <v>2733</v>
      </c>
      <c r="CD67" s="183" t="s">
        <v>2841</v>
      </c>
      <c r="CE67" s="183" t="s">
        <v>2733</v>
      </c>
      <c r="CF67" s="183" t="s">
        <v>2733</v>
      </c>
      <c r="CG67" s="183" t="s">
        <v>2841</v>
      </c>
      <c r="CH67" s="183" t="s">
        <v>2733</v>
      </c>
      <c r="CI67" s="183" t="s">
        <v>2733</v>
      </c>
      <c r="CJ67" s="183" t="s">
        <v>2841</v>
      </c>
      <c r="CK67" s="183" t="s">
        <v>2733</v>
      </c>
      <c r="CL67" s="183" t="s">
        <v>2733</v>
      </c>
      <c r="CM67" s="183" t="s">
        <v>2841</v>
      </c>
      <c r="CN67" s="183" t="s">
        <v>2733</v>
      </c>
      <c r="CO67" s="183" t="s">
        <v>2733</v>
      </c>
      <c r="CP67" s="183" t="s">
        <v>2841</v>
      </c>
      <c r="CQ67" s="183" t="s">
        <v>2733</v>
      </c>
      <c r="CR67" s="183" t="s">
        <v>2733</v>
      </c>
      <c r="CS67" s="183" t="s">
        <v>2841</v>
      </c>
      <c r="CT67" s="183" t="s">
        <v>2733</v>
      </c>
      <c r="CU67" s="183" t="s">
        <v>2733</v>
      </c>
      <c r="CV67" s="183" t="s">
        <v>2841</v>
      </c>
      <c r="CW67" s="183" t="s">
        <v>2733</v>
      </c>
      <c r="CX67" s="183" t="s">
        <v>2733</v>
      </c>
      <c r="CY67" s="183" t="s">
        <v>2841</v>
      </c>
      <c r="CZ67" s="183" t="s">
        <v>2733</v>
      </c>
      <c r="DA67" s="183" t="s">
        <v>2733</v>
      </c>
      <c r="DB67" s="183" t="s">
        <v>2841</v>
      </c>
      <c r="DC67" s="183" t="s">
        <v>2733</v>
      </c>
      <c r="DD67" s="183" t="s">
        <v>2733</v>
      </c>
      <c r="DE67" s="183" t="s">
        <v>2841</v>
      </c>
      <c r="DF67" s="183" t="s">
        <v>2733</v>
      </c>
      <c r="DG67" s="183" t="s">
        <v>2733</v>
      </c>
      <c r="DH67" s="183" t="s">
        <v>2841</v>
      </c>
      <c r="DI67" s="183" t="s">
        <v>2733</v>
      </c>
      <c r="DJ67" s="183" t="s">
        <v>2733</v>
      </c>
      <c r="DK67" s="183" t="s">
        <v>2841</v>
      </c>
      <c r="DL67" s="183" t="s">
        <v>2733</v>
      </c>
      <c r="DM67" s="183" t="s">
        <v>2733</v>
      </c>
      <c r="DN67" s="183" t="s">
        <v>2841</v>
      </c>
      <c r="DO67" s="183" t="s">
        <v>2733</v>
      </c>
      <c r="DP67" s="183" t="s">
        <v>2733</v>
      </c>
      <c r="DQ67" s="183" t="s">
        <v>2841</v>
      </c>
      <c r="DR67" s="183" t="s">
        <v>2733</v>
      </c>
      <c r="DS67" s="183" t="s">
        <v>2733</v>
      </c>
      <c r="DT67" s="183" t="s">
        <v>2841</v>
      </c>
      <c r="DU67" s="183" t="s">
        <v>2733</v>
      </c>
      <c r="DV67" s="183" t="s">
        <v>2733</v>
      </c>
      <c r="DW67" s="183" t="s">
        <v>2841</v>
      </c>
      <c r="DX67" s="183" t="s">
        <v>2733</v>
      </c>
      <c r="DY67" s="183" t="s">
        <v>2733</v>
      </c>
      <c r="DZ67" s="183" t="s">
        <v>2841</v>
      </c>
      <c r="EA67" s="183" t="s">
        <v>2733</v>
      </c>
      <c r="EB67" s="183" t="s">
        <v>2733</v>
      </c>
      <c r="EC67" s="183" t="s">
        <v>2841</v>
      </c>
      <c r="ED67" s="183" t="s">
        <v>2733</v>
      </c>
      <c r="EE67" s="183" t="s">
        <v>2733</v>
      </c>
      <c r="EF67" s="183" t="s">
        <v>2841</v>
      </c>
      <c r="EG67" s="183" t="s">
        <v>2733</v>
      </c>
      <c r="EH67" s="183" t="s">
        <v>2733</v>
      </c>
      <c r="EI67" s="183" t="s">
        <v>2841</v>
      </c>
      <c r="EJ67" s="183" t="s">
        <v>2733</v>
      </c>
      <c r="EK67" s="183" t="s">
        <v>2733</v>
      </c>
      <c r="EL67" s="183" t="s">
        <v>2841</v>
      </c>
      <c r="EM67" s="183" t="s">
        <v>2733</v>
      </c>
      <c r="EN67" s="183" t="s">
        <v>2733</v>
      </c>
      <c r="EO67" s="183" t="s">
        <v>2841</v>
      </c>
      <c r="EP67" s="183" t="s">
        <v>2733</v>
      </c>
      <c r="EQ67" s="183" t="s">
        <v>2733</v>
      </c>
      <c r="ER67" s="183" t="s">
        <v>2841</v>
      </c>
      <c r="ES67" s="183" t="s">
        <v>2733</v>
      </c>
      <c r="ET67" s="183" t="s">
        <v>2733</v>
      </c>
    </row>
    <row r="68" spans="1:150" x14ac:dyDescent="0.35">
      <c r="A68" s="1"/>
      <c r="B68" s="182" t="s">
        <v>3334</v>
      </c>
      <c r="C68" s="182" t="s">
        <v>62</v>
      </c>
      <c r="D68" s="182" t="s">
        <v>3306</v>
      </c>
      <c r="E68" s="182" t="s">
        <v>3335</v>
      </c>
      <c r="F68" s="182" t="s">
        <v>3336</v>
      </c>
      <c r="G68" s="183" t="s">
        <v>2841</v>
      </c>
      <c r="H68" s="183" t="s">
        <v>3309</v>
      </c>
      <c r="I68" s="183" t="s">
        <v>2733</v>
      </c>
      <c r="J68" s="183" t="s">
        <v>2841</v>
      </c>
      <c r="K68" s="183" t="s">
        <v>2733</v>
      </c>
      <c r="L68" s="183" t="s">
        <v>3310</v>
      </c>
      <c r="M68" s="183" t="s">
        <v>2841</v>
      </c>
      <c r="N68" s="183" t="s">
        <v>2733</v>
      </c>
      <c r="O68" s="183" t="s">
        <v>3310</v>
      </c>
      <c r="P68" s="183" t="s">
        <v>2841</v>
      </c>
      <c r="Q68" s="183" t="s">
        <v>2860</v>
      </c>
      <c r="R68" s="183" t="s">
        <v>3311</v>
      </c>
      <c r="S68" s="183" t="s">
        <v>2841</v>
      </c>
      <c r="T68" s="183" t="s">
        <v>2733</v>
      </c>
      <c r="U68" s="183" t="s">
        <v>2733</v>
      </c>
      <c r="V68" s="183" t="s">
        <v>2841</v>
      </c>
      <c r="W68" s="183" t="s">
        <v>2733</v>
      </c>
      <c r="X68" s="183" t="s">
        <v>2733</v>
      </c>
      <c r="Y68" s="183" t="s">
        <v>2841</v>
      </c>
      <c r="Z68" s="183" t="s">
        <v>2733</v>
      </c>
      <c r="AA68" s="183" t="s">
        <v>2733</v>
      </c>
      <c r="AB68" s="183" t="s">
        <v>2841</v>
      </c>
      <c r="AC68" s="183" t="s">
        <v>3312</v>
      </c>
      <c r="AD68" s="183" t="s">
        <v>2733</v>
      </c>
      <c r="AE68" s="183" t="s">
        <v>2841</v>
      </c>
      <c r="AF68" s="183" t="s">
        <v>2733</v>
      </c>
      <c r="AG68" s="183" t="s">
        <v>3310</v>
      </c>
      <c r="AH68" s="183" t="s">
        <v>2841</v>
      </c>
      <c r="AI68" s="183" t="s">
        <v>2733</v>
      </c>
      <c r="AJ68" s="183" t="s">
        <v>3310</v>
      </c>
      <c r="AK68" s="183" t="s">
        <v>2841</v>
      </c>
      <c r="AL68" s="183" t="s">
        <v>3313</v>
      </c>
      <c r="AM68" s="183" t="s">
        <v>2733</v>
      </c>
      <c r="AN68" s="183" t="s">
        <v>2841</v>
      </c>
      <c r="AO68" s="183" t="s">
        <v>2733</v>
      </c>
      <c r="AP68" s="183" t="s">
        <v>3310</v>
      </c>
      <c r="AQ68" s="183" t="s">
        <v>2841</v>
      </c>
      <c r="AR68" s="183" t="s">
        <v>3314</v>
      </c>
      <c r="AS68" s="183" t="s">
        <v>2733</v>
      </c>
      <c r="AT68" s="183" t="s">
        <v>2841</v>
      </c>
      <c r="AU68" s="183" t="s">
        <v>2733</v>
      </c>
      <c r="AV68" s="183" t="s">
        <v>3310</v>
      </c>
      <c r="AW68" s="183" t="s">
        <v>2841</v>
      </c>
      <c r="AX68" s="183" t="s">
        <v>2860</v>
      </c>
      <c r="AY68" s="183" t="s">
        <v>3311</v>
      </c>
      <c r="AZ68" s="183" t="s">
        <v>2841</v>
      </c>
      <c r="BA68" s="183" t="s">
        <v>2733</v>
      </c>
      <c r="BB68" s="183" t="s">
        <v>3310</v>
      </c>
      <c r="BC68" s="183" t="s">
        <v>2841</v>
      </c>
      <c r="BD68" s="183" t="s">
        <v>3315</v>
      </c>
      <c r="BE68" s="183" t="s">
        <v>2733</v>
      </c>
      <c r="BF68" s="183" t="s">
        <v>2841</v>
      </c>
      <c r="BG68" s="183" t="s">
        <v>2733</v>
      </c>
      <c r="BH68" s="183" t="s">
        <v>3316</v>
      </c>
      <c r="BI68" s="183" t="s">
        <v>2841</v>
      </c>
      <c r="BJ68" s="183" t="s">
        <v>2733</v>
      </c>
      <c r="BK68" s="183" t="s">
        <v>3317</v>
      </c>
      <c r="BL68" s="183" t="s">
        <v>2841</v>
      </c>
      <c r="BM68" s="183" t="s">
        <v>2733</v>
      </c>
      <c r="BN68" s="183" t="s">
        <v>3318</v>
      </c>
      <c r="BO68" s="183" t="s">
        <v>2841</v>
      </c>
      <c r="BP68" s="183" t="s">
        <v>3319</v>
      </c>
      <c r="BQ68" s="183" t="s">
        <v>3320</v>
      </c>
      <c r="BR68" s="183" t="s">
        <v>2841</v>
      </c>
      <c r="BS68" s="183" t="s">
        <v>3321</v>
      </c>
      <c r="BT68" s="183" t="s">
        <v>2733</v>
      </c>
      <c r="BU68" s="183" t="s">
        <v>2841</v>
      </c>
      <c r="BV68" s="183" t="s">
        <v>3057</v>
      </c>
      <c r="BW68" s="183" t="s">
        <v>3322</v>
      </c>
      <c r="BX68" s="183" t="s">
        <v>2841</v>
      </c>
      <c r="BY68" s="183" t="s">
        <v>3057</v>
      </c>
      <c r="BZ68" s="183" t="s">
        <v>3323</v>
      </c>
      <c r="CA68" s="183" t="s">
        <v>2841</v>
      </c>
      <c r="CB68" s="183" t="s">
        <v>3057</v>
      </c>
      <c r="CC68" s="183" t="s">
        <v>3324</v>
      </c>
      <c r="CD68" s="183" t="s">
        <v>2841</v>
      </c>
      <c r="CE68" s="183" t="s">
        <v>2733</v>
      </c>
      <c r="CF68" s="183" t="s">
        <v>3325</v>
      </c>
      <c r="CG68" s="183" t="s">
        <v>2841</v>
      </c>
      <c r="CH68" s="183" t="s">
        <v>2733</v>
      </c>
      <c r="CI68" s="183" t="s">
        <v>3326</v>
      </c>
      <c r="CJ68" s="183" t="s">
        <v>2841</v>
      </c>
      <c r="CK68" s="183" t="s">
        <v>2733</v>
      </c>
      <c r="CL68" s="183" t="s">
        <v>2733</v>
      </c>
      <c r="CM68" s="183" t="s">
        <v>2841</v>
      </c>
      <c r="CN68" s="183" t="s">
        <v>2733</v>
      </c>
      <c r="CO68" s="183" t="s">
        <v>2733</v>
      </c>
      <c r="CP68" s="183" t="s">
        <v>2841</v>
      </c>
      <c r="CQ68" s="183" t="s">
        <v>2733</v>
      </c>
      <c r="CR68" s="183" t="s">
        <v>2733</v>
      </c>
      <c r="CS68" s="183" t="s">
        <v>2841</v>
      </c>
      <c r="CT68" s="183" t="s">
        <v>2733</v>
      </c>
      <c r="CU68" s="183" t="s">
        <v>2733</v>
      </c>
      <c r="CV68" s="183" t="s">
        <v>2841</v>
      </c>
      <c r="CW68" s="183" t="s">
        <v>2733</v>
      </c>
      <c r="CX68" s="183" t="s">
        <v>3327</v>
      </c>
      <c r="CY68" s="183" t="s">
        <v>2841</v>
      </c>
      <c r="CZ68" s="183" t="s">
        <v>2733</v>
      </c>
      <c r="DA68" s="183" t="s">
        <v>3328</v>
      </c>
      <c r="DB68" s="183" t="s">
        <v>2841</v>
      </c>
      <c r="DC68" s="183" t="s">
        <v>2733</v>
      </c>
      <c r="DD68" s="183" t="s">
        <v>2733</v>
      </c>
      <c r="DE68" s="183" t="s">
        <v>2841</v>
      </c>
      <c r="DF68" s="183" t="s">
        <v>2733</v>
      </c>
      <c r="DG68" s="183" t="s">
        <v>2733</v>
      </c>
      <c r="DH68" s="183" t="s">
        <v>2841</v>
      </c>
      <c r="DI68" s="183" t="s">
        <v>2733</v>
      </c>
      <c r="DJ68" s="183" t="s">
        <v>2733</v>
      </c>
      <c r="DK68" s="183" t="s">
        <v>2841</v>
      </c>
      <c r="DL68" s="183" t="s">
        <v>2733</v>
      </c>
      <c r="DM68" s="183" t="s">
        <v>2733</v>
      </c>
      <c r="DN68" s="183" t="s">
        <v>2841</v>
      </c>
      <c r="DO68" s="183" t="s">
        <v>2733</v>
      </c>
      <c r="DP68" s="183" t="s">
        <v>2733</v>
      </c>
      <c r="DQ68" s="183" t="s">
        <v>2841</v>
      </c>
      <c r="DR68" s="183" t="s">
        <v>2733</v>
      </c>
      <c r="DS68" s="183" t="s">
        <v>2733</v>
      </c>
      <c r="DT68" s="183" t="s">
        <v>2841</v>
      </c>
      <c r="DU68" s="183" t="s">
        <v>2733</v>
      </c>
      <c r="DV68" s="183" t="s">
        <v>2733</v>
      </c>
      <c r="DW68" s="183" t="s">
        <v>2841</v>
      </c>
      <c r="DX68" s="183" t="s">
        <v>2733</v>
      </c>
      <c r="DY68" s="183" t="s">
        <v>2733</v>
      </c>
      <c r="DZ68" s="183" t="s">
        <v>2841</v>
      </c>
      <c r="EA68" s="183" t="s">
        <v>2733</v>
      </c>
      <c r="EB68" s="183" t="s">
        <v>3329</v>
      </c>
      <c r="EC68" s="183" t="s">
        <v>2841</v>
      </c>
      <c r="ED68" s="183" t="s">
        <v>2733</v>
      </c>
      <c r="EE68" s="183" t="s">
        <v>2733</v>
      </c>
      <c r="EF68" s="183" t="s">
        <v>2841</v>
      </c>
      <c r="EG68" s="183" t="s">
        <v>2733</v>
      </c>
      <c r="EH68" s="183" t="s">
        <v>2733</v>
      </c>
      <c r="EI68" s="183" t="s">
        <v>2841</v>
      </c>
      <c r="EJ68" s="183" t="s">
        <v>2733</v>
      </c>
      <c r="EK68" s="183" t="s">
        <v>2733</v>
      </c>
      <c r="EL68" s="183" t="s">
        <v>2841</v>
      </c>
      <c r="EM68" s="183" t="s">
        <v>2733</v>
      </c>
      <c r="EN68" s="183" t="s">
        <v>2733</v>
      </c>
      <c r="EO68" s="183" t="s">
        <v>2841</v>
      </c>
      <c r="EP68" s="183" t="s">
        <v>2733</v>
      </c>
      <c r="EQ68" s="183" t="s">
        <v>3330</v>
      </c>
      <c r="ER68" s="183" t="s">
        <v>2841</v>
      </c>
      <c r="ES68" s="183" t="s">
        <v>2733</v>
      </c>
      <c r="ET68" s="183" t="s">
        <v>3310</v>
      </c>
    </row>
    <row r="69" spans="1:150" x14ac:dyDescent="0.35">
      <c r="A69" s="1"/>
      <c r="B69" s="181" t="s">
        <v>3337</v>
      </c>
      <c r="C69" s="181" t="s">
        <v>575</v>
      </c>
      <c r="D69" s="181" t="s">
        <v>941</v>
      </c>
      <c r="E69" s="181" t="s">
        <v>3338</v>
      </c>
      <c r="F69" s="181" t="s">
        <v>3339</v>
      </c>
      <c r="G69" s="181" t="s">
        <v>2841</v>
      </c>
      <c r="H69" s="181" t="s">
        <v>2733</v>
      </c>
      <c r="I69" s="181" t="s">
        <v>3340</v>
      </c>
      <c r="J69" s="181" t="s">
        <v>2841</v>
      </c>
      <c r="K69" s="181" t="s">
        <v>2733</v>
      </c>
      <c r="L69" s="181" t="s">
        <v>3340</v>
      </c>
      <c r="M69" s="181" t="s">
        <v>2841</v>
      </c>
      <c r="N69" s="181" t="s">
        <v>2733</v>
      </c>
      <c r="O69" s="181" t="s">
        <v>3340</v>
      </c>
      <c r="P69" s="181" t="s">
        <v>2841</v>
      </c>
      <c r="Q69" s="181" t="s">
        <v>2733</v>
      </c>
      <c r="R69" s="181" t="s">
        <v>3340</v>
      </c>
      <c r="S69" s="181" t="s">
        <v>2841</v>
      </c>
      <c r="T69" s="181" t="s">
        <v>2733</v>
      </c>
      <c r="U69" s="181" t="s">
        <v>2733</v>
      </c>
      <c r="V69" s="181" t="s">
        <v>2841</v>
      </c>
      <c r="W69" s="181" t="s">
        <v>2733</v>
      </c>
      <c r="X69" s="181" t="s">
        <v>2733</v>
      </c>
      <c r="Y69" s="181" t="s">
        <v>2841</v>
      </c>
      <c r="Z69" s="181" t="s">
        <v>2733</v>
      </c>
      <c r="AA69" s="181" t="s">
        <v>3340</v>
      </c>
      <c r="AB69" s="181" t="s">
        <v>2841</v>
      </c>
      <c r="AC69" s="181" t="s">
        <v>2733</v>
      </c>
      <c r="AD69" s="181" t="s">
        <v>3340</v>
      </c>
      <c r="AE69" s="181" t="s">
        <v>2841</v>
      </c>
      <c r="AF69" s="181" t="s">
        <v>2733</v>
      </c>
      <c r="AG69" s="181" t="s">
        <v>2733</v>
      </c>
      <c r="AH69" s="181" t="s">
        <v>2841</v>
      </c>
      <c r="AI69" s="181" t="s">
        <v>2733</v>
      </c>
      <c r="AJ69" s="181" t="s">
        <v>2733</v>
      </c>
      <c r="AK69" s="181" t="s">
        <v>2841</v>
      </c>
      <c r="AL69" s="181" t="s">
        <v>2733</v>
      </c>
      <c r="AM69" s="181" t="s">
        <v>3340</v>
      </c>
      <c r="AN69" s="181" t="s">
        <v>2841</v>
      </c>
      <c r="AO69" s="181" t="s">
        <v>2733</v>
      </c>
      <c r="AP69" s="181" t="s">
        <v>3340</v>
      </c>
      <c r="AQ69" s="181" t="s">
        <v>2841</v>
      </c>
      <c r="AR69" s="181" t="s">
        <v>2733</v>
      </c>
      <c r="AS69" s="181" t="s">
        <v>3340</v>
      </c>
      <c r="AT69" s="181" t="s">
        <v>2841</v>
      </c>
      <c r="AU69" s="181" t="s">
        <v>2733</v>
      </c>
      <c r="AV69" s="181" t="s">
        <v>2733</v>
      </c>
      <c r="AW69" s="181" t="s">
        <v>2841</v>
      </c>
      <c r="AX69" s="181" t="s">
        <v>2733</v>
      </c>
      <c r="AY69" s="181" t="s">
        <v>3340</v>
      </c>
      <c r="AZ69" s="181" t="s">
        <v>2841</v>
      </c>
      <c r="BA69" s="181" t="s">
        <v>2733</v>
      </c>
      <c r="BB69" s="181" t="s">
        <v>2733</v>
      </c>
      <c r="BC69" s="181" t="s">
        <v>2841</v>
      </c>
      <c r="BD69" s="181" t="s">
        <v>3341</v>
      </c>
      <c r="BE69" s="181" t="s">
        <v>3342</v>
      </c>
      <c r="BF69" s="181" t="s">
        <v>2841</v>
      </c>
      <c r="BG69" s="181" t="s">
        <v>2733</v>
      </c>
      <c r="BH69" s="181" t="s">
        <v>3343</v>
      </c>
      <c r="BI69" s="181" t="s">
        <v>2841</v>
      </c>
      <c r="BJ69" s="181" t="s">
        <v>3341</v>
      </c>
      <c r="BK69" s="181" t="s">
        <v>2733</v>
      </c>
      <c r="BL69" s="181" t="s">
        <v>2841</v>
      </c>
      <c r="BM69" s="181" t="s">
        <v>3341</v>
      </c>
      <c r="BN69" s="181" t="s">
        <v>2733</v>
      </c>
      <c r="BO69" s="181" t="s">
        <v>2841</v>
      </c>
      <c r="BP69" s="181" t="s">
        <v>3341</v>
      </c>
      <c r="BQ69" s="181" t="s">
        <v>2733</v>
      </c>
      <c r="BR69" s="181" t="s">
        <v>2841</v>
      </c>
      <c r="BS69" s="181" t="s">
        <v>3341</v>
      </c>
      <c r="BT69" s="181" t="s">
        <v>2733</v>
      </c>
      <c r="BU69" s="181" t="s">
        <v>2841</v>
      </c>
      <c r="BV69" s="181" t="s">
        <v>3341</v>
      </c>
      <c r="BW69" s="181" t="s">
        <v>2733</v>
      </c>
      <c r="BX69" s="181" t="s">
        <v>2841</v>
      </c>
      <c r="BY69" s="181" t="s">
        <v>3341</v>
      </c>
      <c r="BZ69" s="181" t="s">
        <v>2733</v>
      </c>
      <c r="CA69" s="181" t="s">
        <v>2841</v>
      </c>
      <c r="CB69" s="181" t="s">
        <v>3341</v>
      </c>
      <c r="CC69" s="181" t="s">
        <v>2733</v>
      </c>
      <c r="CD69" s="181" t="s">
        <v>2841</v>
      </c>
      <c r="CE69" s="181" t="s">
        <v>3341</v>
      </c>
      <c r="CF69" s="181" t="s">
        <v>3344</v>
      </c>
      <c r="CG69" s="181" t="s">
        <v>2841</v>
      </c>
      <c r="CH69" s="181" t="s">
        <v>3341</v>
      </c>
      <c r="CI69" s="181" t="s">
        <v>3345</v>
      </c>
      <c r="CJ69" s="181" t="s">
        <v>2841</v>
      </c>
      <c r="CK69" s="181" t="s">
        <v>3341</v>
      </c>
      <c r="CL69" s="181" t="s">
        <v>3346</v>
      </c>
      <c r="CM69" s="181" t="s">
        <v>2841</v>
      </c>
      <c r="CN69" s="181" t="s">
        <v>3341</v>
      </c>
      <c r="CO69" s="181" t="s">
        <v>3346</v>
      </c>
      <c r="CP69" s="181" t="s">
        <v>2841</v>
      </c>
      <c r="CQ69" s="181" t="s">
        <v>3341</v>
      </c>
      <c r="CR69" s="181" t="s">
        <v>2733</v>
      </c>
      <c r="CS69" s="181" t="s">
        <v>2841</v>
      </c>
      <c r="CT69" s="181" t="s">
        <v>3341</v>
      </c>
      <c r="CU69" s="181" t="s">
        <v>3347</v>
      </c>
      <c r="CV69" s="181" t="s">
        <v>2841</v>
      </c>
      <c r="CW69" s="181" t="s">
        <v>3341</v>
      </c>
      <c r="CX69" s="181" t="s">
        <v>3348</v>
      </c>
      <c r="CY69" s="181" t="s">
        <v>2841</v>
      </c>
      <c r="CZ69" s="181" t="s">
        <v>3341</v>
      </c>
      <c r="DA69" s="181" t="s">
        <v>3349</v>
      </c>
      <c r="DB69" s="181" t="s">
        <v>2841</v>
      </c>
      <c r="DC69" s="181" t="s">
        <v>3341</v>
      </c>
      <c r="DD69" s="181" t="s">
        <v>2733</v>
      </c>
      <c r="DE69" s="181" t="s">
        <v>2841</v>
      </c>
      <c r="DF69" s="181" t="s">
        <v>3341</v>
      </c>
      <c r="DG69" s="181" t="s">
        <v>3350</v>
      </c>
      <c r="DH69" s="181" t="s">
        <v>2841</v>
      </c>
      <c r="DI69" s="181" t="s">
        <v>3341</v>
      </c>
      <c r="DJ69" s="181" t="s">
        <v>2733</v>
      </c>
      <c r="DK69" s="181" t="s">
        <v>2841</v>
      </c>
      <c r="DL69" s="181" t="s">
        <v>2733</v>
      </c>
      <c r="DM69" s="181" t="s">
        <v>2733</v>
      </c>
      <c r="DN69" s="181" t="s">
        <v>2841</v>
      </c>
      <c r="DO69" s="181" t="s">
        <v>2733</v>
      </c>
      <c r="DP69" s="181" t="s">
        <v>2733</v>
      </c>
      <c r="DQ69" s="181" t="s">
        <v>2841</v>
      </c>
      <c r="DR69" s="181" t="s">
        <v>2733</v>
      </c>
      <c r="DS69" s="181" t="s">
        <v>2733</v>
      </c>
      <c r="DT69" s="181" t="s">
        <v>2841</v>
      </c>
      <c r="DU69" s="181" t="s">
        <v>2733</v>
      </c>
      <c r="DV69" s="181" t="s">
        <v>2733</v>
      </c>
      <c r="DW69" s="181" t="s">
        <v>2841</v>
      </c>
      <c r="DX69" s="181" t="s">
        <v>2733</v>
      </c>
      <c r="DY69" s="181" t="s">
        <v>2733</v>
      </c>
      <c r="DZ69" s="181" t="s">
        <v>2841</v>
      </c>
      <c r="EA69" s="181" t="s">
        <v>2733</v>
      </c>
      <c r="EB69" s="181" t="s">
        <v>2733</v>
      </c>
      <c r="EC69" s="181" t="s">
        <v>2841</v>
      </c>
      <c r="ED69" s="181" t="s">
        <v>2733</v>
      </c>
      <c r="EE69" s="181" t="s">
        <v>2733</v>
      </c>
      <c r="EF69" s="181" t="s">
        <v>2841</v>
      </c>
      <c r="EG69" s="181" t="s">
        <v>2733</v>
      </c>
      <c r="EH69" s="181" t="s">
        <v>3351</v>
      </c>
      <c r="EI69" s="181" t="s">
        <v>2841</v>
      </c>
      <c r="EJ69" s="181" t="s">
        <v>2733</v>
      </c>
      <c r="EK69" s="181" t="s">
        <v>2733</v>
      </c>
      <c r="EL69" s="181" t="s">
        <v>2841</v>
      </c>
      <c r="EM69" s="181" t="s">
        <v>2733</v>
      </c>
      <c r="EN69" s="181" t="s">
        <v>2733</v>
      </c>
      <c r="EO69" s="181" t="s">
        <v>2841</v>
      </c>
      <c r="EP69" s="181" t="s">
        <v>2733</v>
      </c>
      <c r="EQ69" s="181" t="s">
        <v>2733</v>
      </c>
      <c r="ER69" s="181" t="s">
        <v>2841</v>
      </c>
      <c r="ES69" s="181" t="s">
        <v>2733</v>
      </c>
      <c r="ET69" s="181" t="s">
        <v>2733</v>
      </c>
    </row>
    <row r="70" spans="1:150" x14ac:dyDescent="0.35">
      <c r="A70" s="1"/>
      <c r="B70" s="182" t="s">
        <v>3352</v>
      </c>
      <c r="C70" s="182" t="s">
        <v>575</v>
      </c>
      <c r="D70" s="182" t="s">
        <v>941</v>
      </c>
      <c r="E70" s="182" t="s">
        <v>3353</v>
      </c>
      <c r="F70" s="182" t="s">
        <v>3354</v>
      </c>
      <c r="G70" s="183" t="s">
        <v>2841</v>
      </c>
      <c r="H70" s="183" t="s">
        <v>2733</v>
      </c>
      <c r="I70" s="183" t="s">
        <v>2733</v>
      </c>
      <c r="J70" s="183" t="s">
        <v>2841</v>
      </c>
      <c r="K70" s="183" t="s">
        <v>2733</v>
      </c>
      <c r="L70" s="183" t="s">
        <v>2733</v>
      </c>
      <c r="M70" s="183" t="s">
        <v>2841</v>
      </c>
      <c r="N70" s="183" t="s">
        <v>2733</v>
      </c>
      <c r="O70" s="183" t="s">
        <v>2733</v>
      </c>
      <c r="P70" s="183" t="s">
        <v>2841</v>
      </c>
      <c r="Q70" s="183" t="s">
        <v>2733</v>
      </c>
      <c r="R70" s="183" t="s">
        <v>2733</v>
      </c>
      <c r="S70" s="183" t="s">
        <v>2841</v>
      </c>
      <c r="T70" s="183" t="s">
        <v>2733</v>
      </c>
      <c r="U70" s="183" t="s">
        <v>2733</v>
      </c>
      <c r="V70" s="183" t="s">
        <v>2841</v>
      </c>
      <c r="W70" s="183" t="s">
        <v>2733</v>
      </c>
      <c r="X70" s="183" t="s">
        <v>2733</v>
      </c>
      <c r="Y70" s="183" t="s">
        <v>2841</v>
      </c>
      <c r="Z70" s="183" t="s">
        <v>2733</v>
      </c>
      <c r="AA70" s="183" t="s">
        <v>2733</v>
      </c>
      <c r="AB70" s="183" t="s">
        <v>2841</v>
      </c>
      <c r="AC70" s="183" t="s">
        <v>2733</v>
      </c>
      <c r="AD70" s="183" t="s">
        <v>2733</v>
      </c>
      <c r="AE70" s="183" t="s">
        <v>2841</v>
      </c>
      <c r="AF70" s="183" t="s">
        <v>2733</v>
      </c>
      <c r="AG70" s="183" t="s">
        <v>2733</v>
      </c>
      <c r="AH70" s="183" t="s">
        <v>2841</v>
      </c>
      <c r="AI70" s="183" t="s">
        <v>2733</v>
      </c>
      <c r="AJ70" s="183" t="s">
        <v>2733</v>
      </c>
      <c r="AK70" s="183" t="s">
        <v>2841</v>
      </c>
      <c r="AL70" s="183" t="s">
        <v>2733</v>
      </c>
      <c r="AM70" s="183" t="s">
        <v>2733</v>
      </c>
      <c r="AN70" s="183" t="s">
        <v>2841</v>
      </c>
      <c r="AO70" s="183" t="s">
        <v>2733</v>
      </c>
      <c r="AP70" s="183" t="s">
        <v>2733</v>
      </c>
      <c r="AQ70" s="183" t="s">
        <v>2841</v>
      </c>
      <c r="AR70" s="183" t="s">
        <v>2733</v>
      </c>
      <c r="AS70" s="183" t="s">
        <v>2733</v>
      </c>
      <c r="AT70" s="183" t="s">
        <v>2841</v>
      </c>
      <c r="AU70" s="183" t="s">
        <v>2733</v>
      </c>
      <c r="AV70" s="183" t="s">
        <v>2733</v>
      </c>
      <c r="AW70" s="183" t="s">
        <v>2841</v>
      </c>
      <c r="AX70" s="183" t="s">
        <v>2733</v>
      </c>
      <c r="AY70" s="183" t="s">
        <v>2733</v>
      </c>
      <c r="AZ70" s="183" t="s">
        <v>2841</v>
      </c>
      <c r="BA70" s="183" t="s">
        <v>2733</v>
      </c>
      <c r="BB70" s="183" t="s">
        <v>2733</v>
      </c>
      <c r="BC70" s="183" t="s">
        <v>2841</v>
      </c>
      <c r="BD70" s="183" t="s">
        <v>2733</v>
      </c>
      <c r="BE70" s="183" t="s">
        <v>2733</v>
      </c>
      <c r="BF70" s="183" t="s">
        <v>2841</v>
      </c>
      <c r="BG70" s="183" t="s">
        <v>2733</v>
      </c>
      <c r="BH70" s="183" t="s">
        <v>2733</v>
      </c>
      <c r="BI70" s="183" t="s">
        <v>2841</v>
      </c>
      <c r="BJ70" s="183" t="s">
        <v>2733</v>
      </c>
      <c r="BK70" s="183" t="s">
        <v>2733</v>
      </c>
      <c r="BL70" s="183" t="s">
        <v>2841</v>
      </c>
      <c r="BM70" s="183" t="s">
        <v>2733</v>
      </c>
      <c r="BN70" s="183" t="s">
        <v>2733</v>
      </c>
      <c r="BO70" s="183" t="s">
        <v>2841</v>
      </c>
      <c r="BP70" s="183" t="s">
        <v>2733</v>
      </c>
      <c r="BQ70" s="183" t="s">
        <v>2733</v>
      </c>
      <c r="BR70" s="183" t="s">
        <v>2841</v>
      </c>
      <c r="BS70" s="183" t="s">
        <v>2733</v>
      </c>
      <c r="BT70" s="183" t="s">
        <v>2733</v>
      </c>
      <c r="BU70" s="183" t="s">
        <v>2841</v>
      </c>
      <c r="BV70" s="183" t="s">
        <v>2733</v>
      </c>
      <c r="BW70" s="183" t="s">
        <v>2733</v>
      </c>
      <c r="BX70" s="183" t="s">
        <v>2841</v>
      </c>
      <c r="BY70" s="183" t="s">
        <v>2733</v>
      </c>
      <c r="BZ70" s="183" t="s">
        <v>2733</v>
      </c>
      <c r="CA70" s="183" t="s">
        <v>2841</v>
      </c>
      <c r="CB70" s="183" t="s">
        <v>2733</v>
      </c>
      <c r="CC70" s="183" t="s">
        <v>2733</v>
      </c>
      <c r="CD70" s="183" t="s">
        <v>2841</v>
      </c>
      <c r="CE70" s="183" t="s">
        <v>2733</v>
      </c>
      <c r="CF70" s="183" t="s">
        <v>2733</v>
      </c>
      <c r="CG70" s="183" t="s">
        <v>2841</v>
      </c>
      <c r="CH70" s="183" t="s">
        <v>2733</v>
      </c>
      <c r="CI70" s="183" t="s">
        <v>2733</v>
      </c>
      <c r="CJ70" s="183" t="s">
        <v>2841</v>
      </c>
      <c r="CK70" s="183" t="s">
        <v>2733</v>
      </c>
      <c r="CL70" s="183" t="s">
        <v>2733</v>
      </c>
      <c r="CM70" s="183" t="s">
        <v>2841</v>
      </c>
      <c r="CN70" s="183" t="s">
        <v>2733</v>
      </c>
      <c r="CO70" s="183" t="s">
        <v>2733</v>
      </c>
      <c r="CP70" s="183" t="s">
        <v>2841</v>
      </c>
      <c r="CQ70" s="183" t="s">
        <v>2733</v>
      </c>
      <c r="CR70" s="183" t="s">
        <v>2733</v>
      </c>
      <c r="CS70" s="183" t="s">
        <v>2841</v>
      </c>
      <c r="CT70" s="183" t="s">
        <v>2733</v>
      </c>
      <c r="CU70" s="183" t="s">
        <v>2733</v>
      </c>
      <c r="CV70" s="183" t="s">
        <v>2841</v>
      </c>
      <c r="CW70" s="183" t="s">
        <v>2733</v>
      </c>
      <c r="CX70" s="183" t="s">
        <v>2733</v>
      </c>
      <c r="CY70" s="183" t="s">
        <v>2841</v>
      </c>
      <c r="CZ70" s="183" t="s">
        <v>2733</v>
      </c>
      <c r="DA70" s="183" t="s">
        <v>2733</v>
      </c>
      <c r="DB70" s="183" t="s">
        <v>2841</v>
      </c>
      <c r="DC70" s="183" t="s">
        <v>2733</v>
      </c>
      <c r="DD70" s="183" t="s">
        <v>2733</v>
      </c>
      <c r="DE70" s="183" t="s">
        <v>2841</v>
      </c>
      <c r="DF70" s="183" t="s">
        <v>2733</v>
      </c>
      <c r="DG70" s="183" t="s">
        <v>2733</v>
      </c>
      <c r="DH70" s="183" t="s">
        <v>2841</v>
      </c>
      <c r="DI70" s="183" t="s">
        <v>2733</v>
      </c>
      <c r="DJ70" s="183" t="s">
        <v>2733</v>
      </c>
      <c r="DK70" s="183" t="s">
        <v>2841</v>
      </c>
      <c r="DL70" s="183" t="s">
        <v>2733</v>
      </c>
      <c r="DM70" s="183" t="s">
        <v>2733</v>
      </c>
      <c r="DN70" s="183" t="s">
        <v>2841</v>
      </c>
      <c r="DO70" s="183" t="s">
        <v>2733</v>
      </c>
      <c r="DP70" s="183" t="s">
        <v>2733</v>
      </c>
      <c r="DQ70" s="183" t="s">
        <v>2841</v>
      </c>
      <c r="DR70" s="183" t="s">
        <v>2733</v>
      </c>
      <c r="DS70" s="183" t="s">
        <v>2733</v>
      </c>
      <c r="DT70" s="183" t="s">
        <v>2841</v>
      </c>
      <c r="DU70" s="183" t="s">
        <v>2733</v>
      </c>
      <c r="DV70" s="183" t="s">
        <v>2733</v>
      </c>
      <c r="DW70" s="183" t="s">
        <v>2841</v>
      </c>
      <c r="DX70" s="183" t="s">
        <v>2733</v>
      </c>
      <c r="DY70" s="183" t="s">
        <v>2733</v>
      </c>
      <c r="DZ70" s="183" t="s">
        <v>2841</v>
      </c>
      <c r="EA70" s="183" t="s">
        <v>2733</v>
      </c>
      <c r="EB70" s="183" t="s">
        <v>2733</v>
      </c>
      <c r="EC70" s="183" t="s">
        <v>2841</v>
      </c>
      <c r="ED70" s="183" t="s">
        <v>2733</v>
      </c>
      <c r="EE70" s="183" t="s">
        <v>2733</v>
      </c>
      <c r="EF70" s="183" t="s">
        <v>2841</v>
      </c>
      <c r="EG70" s="183" t="s">
        <v>2733</v>
      </c>
      <c r="EH70" s="183" t="s">
        <v>2733</v>
      </c>
      <c r="EI70" s="183" t="s">
        <v>2841</v>
      </c>
      <c r="EJ70" s="183" t="s">
        <v>2733</v>
      </c>
      <c r="EK70" s="183" t="s">
        <v>2733</v>
      </c>
      <c r="EL70" s="183" t="s">
        <v>2841</v>
      </c>
      <c r="EM70" s="183" t="s">
        <v>2733</v>
      </c>
      <c r="EN70" s="183" t="s">
        <v>2733</v>
      </c>
      <c r="EO70" s="183" t="s">
        <v>2841</v>
      </c>
      <c r="EP70" s="183" t="s">
        <v>2733</v>
      </c>
      <c r="EQ70" s="183" t="s">
        <v>2733</v>
      </c>
      <c r="ER70" s="183" t="s">
        <v>2841</v>
      </c>
      <c r="ES70" s="183" t="s">
        <v>2733</v>
      </c>
      <c r="ET70" s="183" t="s">
        <v>2733</v>
      </c>
    </row>
    <row r="71" spans="1:150" x14ac:dyDescent="0.35">
      <c r="A71" s="1"/>
      <c r="B71" s="182" t="s">
        <v>3355</v>
      </c>
      <c r="C71" s="182" t="s">
        <v>575</v>
      </c>
      <c r="D71" s="182" t="s">
        <v>941</v>
      </c>
      <c r="E71" s="182" t="s">
        <v>3356</v>
      </c>
      <c r="F71" s="182" t="s">
        <v>3357</v>
      </c>
      <c r="G71" s="183" t="s">
        <v>2841</v>
      </c>
      <c r="H71" s="183" t="s">
        <v>2733</v>
      </c>
      <c r="I71" s="183" t="s">
        <v>3340</v>
      </c>
      <c r="J71" s="183" t="s">
        <v>2841</v>
      </c>
      <c r="K71" s="183" t="s">
        <v>2733</v>
      </c>
      <c r="L71" s="183" t="s">
        <v>3340</v>
      </c>
      <c r="M71" s="183" t="s">
        <v>2841</v>
      </c>
      <c r="N71" s="183" t="s">
        <v>2733</v>
      </c>
      <c r="O71" s="183" t="s">
        <v>3340</v>
      </c>
      <c r="P71" s="183" t="s">
        <v>2841</v>
      </c>
      <c r="Q71" s="183" t="s">
        <v>2733</v>
      </c>
      <c r="R71" s="183" t="s">
        <v>3340</v>
      </c>
      <c r="S71" s="183" t="s">
        <v>2841</v>
      </c>
      <c r="T71" s="183" t="s">
        <v>2733</v>
      </c>
      <c r="U71" s="183" t="s">
        <v>2733</v>
      </c>
      <c r="V71" s="183" t="s">
        <v>2841</v>
      </c>
      <c r="W71" s="183" t="s">
        <v>2733</v>
      </c>
      <c r="X71" s="183" t="s">
        <v>2733</v>
      </c>
      <c r="Y71" s="183" t="s">
        <v>2841</v>
      </c>
      <c r="Z71" s="183" t="s">
        <v>2733</v>
      </c>
      <c r="AA71" s="183" t="s">
        <v>3340</v>
      </c>
      <c r="AB71" s="183" t="s">
        <v>2841</v>
      </c>
      <c r="AC71" s="183" t="s">
        <v>2733</v>
      </c>
      <c r="AD71" s="183" t="s">
        <v>3340</v>
      </c>
      <c r="AE71" s="183" t="s">
        <v>2841</v>
      </c>
      <c r="AF71" s="183" t="s">
        <v>2733</v>
      </c>
      <c r="AG71" s="183" t="s">
        <v>2733</v>
      </c>
      <c r="AH71" s="183" t="s">
        <v>2841</v>
      </c>
      <c r="AI71" s="183" t="s">
        <v>2733</v>
      </c>
      <c r="AJ71" s="183" t="s">
        <v>2733</v>
      </c>
      <c r="AK71" s="183" t="s">
        <v>2841</v>
      </c>
      <c r="AL71" s="183" t="s">
        <v>2733</v>
      </c>
      <c r="AM71" s="183" t="s">
        <v>3340</v>
      </c>
      <c r="AN71" s="183" t="s">
        <v>2841</v>
      </c>
      <c r="AO71" s="183" t="s">
        <v>2733</v>
      </c>
      <c r="AP71" s="183" t="s">
        <v>3340</v>
      </c>
      <c r="AQ71" s="183" t="s">
        <v>2841</v>
      </c>
      <c r="AR71" s="183" t="s">
        <v>2733</v>
      </c>
      <c r="AS71" s="183" t="s">
        <v>3340</v>
      </c>
      <c r="AT71" s="183" t="s">
        <v>2841</v>
      </c>
      <c r="AU71" s="183" t="s">
        <v>2733</v>
      </c>
      <c r="AV71" s="183" t="s">
        <v>2733</v>
      </c>
      <c r="AW71" s="183" t="s">
        <v>2841</v>
      </c>
      <c r="AX71" s="183" t="s">
        <v>2733</v>
      </c>
      <c r="AY71" s="183" t="s">
        <v>3340</v>
      </c>
      <c r="AZ71" s="183" t="s">
        <v>2841</v>
      </c>
      <c r="BA71" s="183" t="s">
        <v>2733</v>
      </c>
      <c r="BB71" s="183" t="s">
        <v>2733</v>
      </c>
      <c r="BC71" s="183" t="s">
        <v>2841</v>
      </c>
      <c r="BD71" s="183" t="s">
        <v>3341</v>
      </c>
      <c r="BE71" s="183" t="s">
        <v>3342</v>
      </c>
      <c r="BF71" s="183" t="s">
        <v>2841</v>
      </c>
      <c r="BG71" s="183" t="s">
        <v>2733</v>
      </c>
      <c r="BH71" s="183" t="s">
        <v>3343</v>
      </c>
      <c r="BI71" s="183" t="s">
        <v>2841</v>
      </c>
      <c r="BJ71" s="183" t="s">
        <v>3341</v>
      </c>
      <c r="BK71" s="183" t="s">
        <v>2733</v>
      </c>
      <c r="BL71" s="183" t="s">
        <v>2841</v>
      </c>
      <c r="BM71" s="183" t="s">
        <v>3341</v>
      </c>
      <c r="BN71" s="183" t="s">
        <v>2733</v>
      </c>
      <c r="BO71" s="183" t="s">
        <v>2841</v>
      </c>
      <c r="BP71" s="183" t="s">
        <v>3341</v>
      </c>
      <c r="BQ71" s="183" t="s">
        <v>2733</v>
      </c>
      <c r="BR71" s="183" t="s">
        <v>2841</v>
      </c>
      <c r="BS71" s="183" t="s">
        <v>3341</v>
      </c>
      <c r="BT71" s="183" t="s">
        <v>2733</v>
      </c>
      <c r="BU71" s="183" t="s">
        <v>2841</v>
      </c>
      <c r="BV71" s="183" t="s">
        <v>3341</v>
      </c>
      <c r="BW71" s="183" t="s">
        <v>2733</v>
      </c>
      <c r="BX71" s="183" t="s">
        <v>2841</v>
      </c>
      <c r="BY71" s="183" t="s">
        <v>3341</v>
      </c>
      <c r="BZ71" s="183" t="s">
        <v>2733</v>
      </c>
      <c r="CA71" s="183" t="s">
        <v>2841</v>
      </c>
      <c r="CB71" s="183" t="s">
        <v>3341</v>
      </c>
      <c r="CC71" s="183" t="s">
        <v>2733</v>
      </c>
      <c r="CD71" s="183" t="s">
        <v>2841</v>
      </c>
      <c r="CE71" s="183" t="s">
        <v>3341</v>
      </c>
      <c r="CF71" s="183" t="s">
        <v>3344</v>
      </c>
      <c r="CG71" s="183" t="s">
        <v>2841</v>
      </c>
      <c r="CH71" s="183" t="s">
        <v>3341</v>
      </c>
      <c r="CI71" s="183" t="s">
        <v>3345</v>
      </c>
      <c r="CJ71" s="183" t="s">
        <v>2841</v>
      </c>
      <c r="CK71" s="183" t="s">
        <v>3341</v>
      </c>
      <c r="CL71" s="183" t="s">
        <v>3346</v>
      </c>
      <c r="CM71" s="183" t="s">
        <v>2841</v>
      </c>
      <c r="CN71" s="183" t="s">
        <v>3341</v>
      </c>
      <c r="CO71" s="183" t="s">
        <v>3346</v>
      </c>
      <c r="CP71" s="183" t="s">
        <v>2841</v>
      </c>
      <c r="CQ71" s="183" t="s">
        <v>3341</v>
      </c>
      <c r="CR71" s="183" t="s">
        <v>2733</v>
      </c>
      <c r="CS71" s="183" t="s">
        <v>2841</v>
      </c>
      <c r="CT71" s="183" t="s">
        <v>3341</v>
      </c>
      <c r="CU71" s="183" t="s">
        <v>3347</v>
      </c>
      <c r="CV71" s="183" t="s">
        <v>2841</v>
      </c>
      <c r="CW71" s="183" t="s">
        <v>3341</v>
      </c>
      <c r="CX71" s="183" t="s">
        <v>3348</v>
      </c>
      <c r="CY71" s="183" t="s">
        <v>2841</v>
      </c>
      <c r="CZ71" s="183" t="s">
        <v>3341</v>
      </c>
      <c r="DA71" s="183" t="s">
        <v>3349</v>
      </c>
      <c r="DB71" s="183" t="s">
        <v>2841</v>
      </c>
      <c r="DC71" s="183" t="s">
        <v>3341</v>
      </c>
      <c r="DD71" s="183" t="s">
        <v>2733</v>
      </c>
      <c r="DE71" s="183" t="s">
        <v>2841</v>
      </c>
      <c r="DF71" s="183" t="s">
        <v>3341</v>
      </c>
      <c r="DG71" s="183" t="s">
        <v>3350</v>
      </c>
      <c r="DH71" s="183" t="s">
        <v>2841</v>
      </c>
      <c r="DI71" s="183" t="s">
        <v>3341</v>
      </c>
      <c r="DJ71" s="183" t="s">
        <v>2733</v>
      </c>
      <c r="DK71" s="183" t="s">
        <v>2841</v>
      </c>
      <c r="DL71" s="183" t="s">
        <v>2733</v>
      </c>
      <c r="DM71" s="183" t="s">
        <v>2733</v>
      </c>
      <c r="DN71" s="183" t="s">
        <v>2841</v>
      </c>
      <c r="DO71" s="183" t="s">
        <v>2733</v>
      </c>
      <c r="DP71" s="183" t="s">
        <v>2733</v>
      </c>
      <c r="DQ71" s="183" t="s">
        <v>2841</v>
      </c>
      <c r="DR71" s="183" t="s">
        <v>2733</v>
      </c>
      <c r="DS71" s="183" t="s">
        <v>2733</v>
      </c>
      <c r="DT71" s="183" t="s">
        <v>2841</v>
      </c>
      <c r="DU71" s="183" t="s">
        <v>2733</v>
      </c>
      <c r="DV71" s="183" t="s">
        <v>2733</v>
      </c>
      <c r="DW71" s="183" t="s">
        <v>2841</v>
      </c>
      <c r="DX71" s="183" t="s">
        <v>2733</v>
      </c>
      <c r="DY71" s="183" t="s">
        <v>2733</v>
      </c>
      <c r="DZ71" s="183" t="s">
        <v>2841</v>
      </c>
      <c r="EA71" s="183" t="s">
        <v>2733</v>
      </c>
      <c r="EB71" s="183" t="s">
        <v>2733</v>
      </c>
      <c r="EC71" s="183" t="s">
        <v>2841</v>
      </c>
      <c r="ED71" s="183" t="s">
        <v>2733</v>
      </c>
      <c r="EE71" s="183" t="s">
        <v>2733</v>
      </c>
      <c r="EF71" s="183" t="s">
        <v>2841</v>
      </c>
      <c r="EG71" s="183" t="s">
        <v>2733</v>
      </c>
      <c r="EH71" s="183" t="s">
        <v>3351</v>
      </c>
      <c r="EI71" s="183" t="s">
        <v>2841</v>
      </c>
      <c r="EJ71" s="183" t="s">
        <v>2733</v>
      </c>
      <c r="EK71" s="183" t="s">
        <v>2733</v>
      </c>
      <c r="EL71" s="183" t="s">
        <v>2841</v>
      </c>
      <c r="EM71" s="183" t="s">
        <v>2733</v>
      </c>
      <c r="EN71" s="183" t="s">
        <v>2733</v>
      </c>
      <c r="EO71" s="183" t="s">
        <v>2841</v>
      </c>
      <c r="EP71" s="183" t="s">
        <v>2733</v>
      </c>
      <c r="EQ71" s="183" t="s">
        <v>2733</v>
      </c>
      <c r="ER71" s="183" t="s">
        <v>2841</v>
      </c>
      <c r="ES71" s="183" t="s">
        <v>2733</v>
      </c>
      <c r="ET71" s="183" t="s">
        <v>2733</v>
      </c>
    </row>
    <row r="72" spans="1:150" x14ac:dyDescent="0.35">
      <c r="A72" s="1"/>
      <c r="B72" s="181" t="s">
        <v>3358</v>
      </c>
      <c r="C72" s="181" t="s">
        <v>121</v>
      </c>
      <c r="D72" s="181" t="s">
        <v>3359</v>
      </c>
      <c r="E72" s="181" t="s">
        <v>3360</v>
      </c>
      <c r="F72" s="181" t="s">
        <v>3361</v>
      </c>
      <c r="G72" s="181" t="s">
        <v>2841</v>
      </c>
      <c r="H72" s="181" t="s">
        <v>2733</v>
      </c>
      <c r="I72" s="181" t="s">
        <v>2733</v>
      </c>
      <c r="J72" s="181" t="s">
        <v>2841</v>
      </c>
      <c r="K72" s="181" t="s">
        <v>2733</v>
      </c>
      <c r="L72" s="181" t="s">
        <v>2733</v>
      </c>
      <c r="M72" s="181" t="s">
        <v>2841</v>
      </c>
      <c r="N72" s="181" t="s">
        <v>2733</v>
      </c>
      <c r="O72" s="181" t="s">
        <v>2733</v>
      </c>
      <c r="P72" s="181" t="s">
        <v>2841</v>
      </c>
      <c r="Q72" s="181" t="s">
        <v>2733</v>
      </c>
      <c r="R72" s="181" t="s">
        <v>2733</v>
      </c>
      <c r="S72" s="181" t="s">
        <v>2841</v>
      </c>
      <c r="T72" s="181" t="s">
        <v>2733</v>
      </c>
      <c r="U72" s="181" t="s">
        <v>2733</v>
      </c>
      <c r="V72" s="181" t="s">
        <v>2841</v>
      </c>
      <c r="W72" s="181" t="s">
        <v>2733</v>
      </c>
      <c r="X72" s="181" t="s">
        <v>2733</v>
      </c>
      <c r="Y72" s="181" t="s">
        <v>2841</v>
      </c>
      <c r="Z72" s="181" t="s">
        <v>2733</v>
      </c>
      <c r="AA72" s="181" t="s">
        <v>2733</v>
      </c>
      <c r="AB72" s="181" t="s">
        <v>2841</v>
      </c>
      <c r="AC72" s="181" t="s">
        <v>2733</v>
      </c>
      <c r="AD72" s="181" t="s">
        <v>2733</v>
      </c>
      <c r="AE72" s="181" t="s">
        <v>2841</v>
      </c>
      <c r="AF72" s="181" t="s">
        <v>2733</v>
      </c>
      <c r="AG72" s="181" t="s">
        <v>2733</v>
      </c>
      <c r="AH72" s="181" t="s">
        <v>2841</v>
      </c>
      <c r="AI72" s="181" t="s">
        <v>2733</v>
      </c>
      <c r="AJ72" s="181" t="s">
        <v>2733</v>
      </c>
      <c r="AK72" s="181" t="s">
        <v>2841</v>
      </c>
      <c r="AL72" s="181" t="s">
        <v>2733</v>
      </c>
      <c r="AM72" s="181" t="s">
        <v>2733</v>
      </c>
      <c r="AN72" s="181" t="s">
        <v>2841</v>
      </c>
      <c r="AO72" s="181" t="s">
        <v>2733</v>
      </c>
      <c r="AP72" s="181" t="s">
        <v>2733</v>
      </c>
      <c r="AQ72" s="181" t="s">
        <v>2841</v>
      </c>
      <c r="AR72" s="181" t="s">
        <v>2733</v>
      </c>
      <c r="AS72" s="181" t="s">
        <v>2733</v>
      </c>
      <c r="AT72" s="181" t="s">
        <v>2841</v>
      </c>
      <c r="AU72" s="181" t="s">
        <v>2733</v>
      </c>
      <c r="AV72" s="181" t="s">
        <v>2733</v>
      </c>
      <c r="AW72" s="181" t="s">
        <v>2841</v>
      </c>
      <c r="AX72" s="181" t="s">
        <v>2733</v>
      </c>
      <c r="AY72" s="181" t="s">
        <v>2733</v>
      </c>
      <c r="AZ72" s="181" t="s">
        <v>2841</v>
      </c>
      <c r="BA72" s="181" t="s">
        <v>2733</v>
      </c>
      <c r="BB72" s="181" t="s">
        <v>2733</v>
      </c>
      <c r="BC72" s="181" t="s">
        <v>2841</v>
      </c>
      <c r="BD72" s="181" t="s">
        <v>2733</v>
      </c>
      <c r="BE72" s="181" t="s">
        <v>2733</v>
      </c>
      <c r="BF72" s="181" t="s">
        <v>2841</v>
      </c>
      <c r="BG72" s="181" t="s">
        <v>2733</v>
      </c>
      <c r="BH72" s="181" t="s">
        <v>2733</v>
      </c>
      <c r="BI72" s="181" t="s">
        <v>2841</v>
      </c>
      <c r="BJ72" s="181" t="s">
        <v>2733</v>
      </c>
      <c r="BK72" s="181" t="s">
        <v>2733</v>
      </c>
      <c r="BL72" s="181" t="s">
        <v>2841</v>
      </c>
      <c r="BM72" s="181" t="s">
        <v>2733</v>
      </c>
      <c r="BN72" s="181" t="s">
        <v>2733</v>
      </c>
      <c r="BO72" s="181" t="s">
        <v>2841</v>
      </c>
      <c r="BP72" s="181" t="s">
        <v>2733</v>
      </c>
      <c r="BQ72" s="181" t="s">
        <v>2733</v>
      </c>
      <c r="BR72" s="181" t="s">
        <v>2841</v>
      </c>
      <c r="BS72" s="181" t="s">
        <v>2733</v>
      </c>
      <c r="BT72" s="181" t="s">
        <v>2733</v>
      </c>
      <c r="BU72" s="181" t="s">
        <v>2841</v>
      </c>
      <c r="BV72" s="181" t="s">
        <v>2733</v>
      </c>
      <c r="BW72" s="181" t="s">
        <v>2733</v>
      </c>
      <c r="BX72" s="181" t="s">
        <v>2841</v>
      </c>
      <c r="BY72" s="181" t="s">
        <v>2733</v>
      </c>
      <c r="BZ72" s="181" t="s">
        <v>2733</v>
      </c>
      <c r="CA72" s="181" t="s">
        <v>2841</v>
      </c>
      <c r="CB72" s="181" t="s">
        <v>2733</v>
      </c>
      <c r="CC72" s="181" t="s">
        <v>2733</v>
      </c>
      <c r="CD72" s="181" t="s">
        <v>2841</v>
      </c>
      <c r="CE72" s="181" t="s">
        <v>2733</v>
      </c>
      <c r="CF72" s="181" t="s">
        <v>2733</v>
      </c>
      <c r="CG72" s="181" t="s">
        <v>2841</v>
      </c>
      <c r="CH72" s="181" t="s">
        <v>2733</v>
      </c>
      <c r="CI72" s="181" t="s">
        <v>2733</v>
      </c>
      <c r="CJ72" s="181" t="s">
        <v>2841</v>
      </c>
      <c r="CK72" s="181" t="s">
        <v>2733</v>
      </c>
      <c r="CL72" s="181" t="s">
        <v>2733</v>
      </c>
      <c r="CM72" s="181" t="s">
        <v>2841</v>
      </c>
      <c r="CN72" s="181" t="s">
        <v>2733</v>
      </c>
      <c r="CO72" s="181" t="s">
        <v>2733</v>
      </c>
      <c r="CP72" s="181" t="s">
        <v>2841</v>
      </c>
      <c r="CQ72" s="181" t="s">
        <v>2733</v>
      </c>
      <c r="CR72" s="181" t="s">
        <v>2733</v>
      </c>
      <c r="CS72" s="181" t="s">
        <v>2841</v>
      </c>
      <c r="CT72" s="181" t="s">
        <v>2733</v>
      </c>
      <c r="CU72" s="181" t="s">
        <v>2733</v>
      </c>
      <c r="CV72" s="181" t="s">
        <v>2841</v>
      </c>
      <c r="CW72" s="181" t="s">
        <v>2733</v>
      </c>
      <c r="CX72" s="181" t="s">
        <v>2733</v>
      </c>
      <c r="CY72" s="181" t="s">
        <v>2841</v>
      </c>
      <c r="CZ72" s="181" t="s">
        <v>2733</v>
      </c>
      <c r="DA72" s="181" t="s">
        <v>2733</v>
      </c>
      <c r="DB72" s="181" t="s">
        <v>2841</v>
      </c>
      <c r="DC72" s="181" t="s">
        <v>2733</v>
      </c>
      <c r="DD72" s="181" t="s">
        <v>2733</v>
      </c>
      <c r="DE72" s="181" t="s">
        <v>2841</v>
      </c>
      <c r="DF72" s="181" t="s">
        <v>2733</v>
      </c>
      <c r="DG72" s="181" t="s">
        <v>2733</v>
      </c>
      <c r="DH72" s="181" t="s">
        <v>2841</v>
      </c>
      <c r="DI72" s="181" t="s">
        <v>2733</v>
      </c>
      <c r="DJ72" s="181" t="s">
        <v>2733</v>
      </c>
      <c r="DK72" s="181" t="s">
        <v>2841</v>
      </c>
      <c r="DL72" s="181" t="s">
        <v>2733</v>
      </c>
      <c r="DM72" s="181" t="s">
        <v>2733</v>
      </c>
      <c r="DN72" s="181" t="s">
        <v>2841</v>
      </c>
      <c r="DO72" s="181" t="s">
        <v>2733</v>
      </c>
      <c r="DP72" s="181" t="s">
        <v>2733</v>
      </c>
      <c r="DQ72" s="181" t="s">
        <v>2841</v>
      </c>
      <c r="DR72" s="181" t="s">
        <v>2733</v>
      </c>
      <c r="DS72" s="181" t="s">
        <v>2733</v>
      </c>
      <c r="DT72" s="181" t="s">
        <v>2841</v>
      </c>
      <c r="DU72" s="181" t="s">
        <v>2733</v>
      </c>
      <c r="DV72" s="181" t="s">
        <v>2733</v>
      </c>
      <c r="DW72" s="181" t="s">
        <v>2841</v>
      </c>
      <c r="DX72" s="181" t="s">
        <v>2733</v>
      </c>
      <c r="DY72" s="181" t="s">
        <v>2733</v>
      </c>
      <c r="DZ72" s="181" t="s">
        <v>2841</v>
      </c>
      <c r="EA72" s="181" t="s">
        <v>2733</v>
      </c>
      <c r="EB72" s="181" t="s">
        <v>2733</v>
      </c>
      <c r="EC72" s="181" t="s">
        <v>2841</v>
      </c>
      <c r="ED72" s="181" t="s">
        <v>2733</v>
      </c>
      <c r="EE72" s="181" t="s">
        <v>2733</v>
      </c>
      <c r="EF72" s="181" t="s">
        <v>2841</v>
      </c>
      <c r="EG72" s="181" t="s">
        <v>2733</v>
      </c>
      <c r="EH72" s="181" t="s">
        <v>2733</v>
      </c>
      <c r="EI72" s="181" t="s">
        <v>2841</v>
      </c>
      <c r="EJ72" s="181" t="s">
        <v>2733</v>
      </c>
      <c r="EK72" s="181" t="s">
        <v>2733</v>
      </c>
      <c r="EL72" s="181" t="s">
        <v>2841</v>
      </c>
      <c r="EM72" s="181" t="s">
        <v>2733</v>
      </c>
      <c r="EN72" s="181" t="s">
        <v>2733</v>
      </c>
      <c r="EO72" s="181" t="s">
        <v>2841</v>
      </c>
      <c r="EP72" s="181" t="s">
        <v>2733</v>
      </c>
      <c r="EQ72" s="181" t="s">
        <v>2733</v>
      </c>
      <c r="ER72" s="181" t="s">
        <v>2841</v>
      </c>
      <c r="ES72" s="181" t="s">
        <v>2733</v>
      </c>
      <c r="ET72" s="181" t="s">
        <v>2733</v>
      </c>
    </row>
    <row r="73" spans="1:150" x14ac:dyDescent="0.35">
      <c r="A73" s="1"/>
      <c r="B73" s="182" t="s">
        <v>3362</v>
      </c>
      <c r="C73" s="182" t="s">
        <v>121</v>
      </c>
      <c r="D73" s="182" t="s">
        <v>3359</v>
      </c>
      <c r="E73" s="182" t="s">
        <v>3363</v>
      </c>
      <c r="F73" s="182" t="s">
        <v>3364</v>
      </c>
      <c r="G73" s="183" t="s">
        <v>2841</v>
      </c>
      <c r="H73" s="183" t="s">
        <v>2733</v>
      </c>
      <c r="I73" s="183" t="s">
        <v>2733</v>
      </c>
      <c r="J73" s="183" t="s">
        <v>2841</v>
      </c>
      <c r="K73" s="183" t="s">
        <v>2733</v>
      </c>
      <c r="L73" s="183" t="s">
        <v>2733</v>
      </c>
      <c r="M73" s="183" t="s">
        <v>2841</v>
      </c>
      <c r="N73" s="183" t="s">
        <v>2733</v>
      </c>
      <c r="O73" s="183" t="s">
        <v>2733</v>
      </c>
      <c r="P73" s="183" t="s">
        <v>2841</v>
      </c>
      <c r="Q73" s="183" t="s">
        <v>2733</v>
      </c>
      <c r="R73" s="183" t="s">
        <v>2733</v>
      </c>
      <c r="S73" s="183" t="s">
        <v>2841</v>
      </c>
      <c r="T73" s="183" t="s">
        <v>2733</v>
      </c>
      <c r="U73" s="183" t="s">
        <v>2733</v>
      </c>
      <c r="V73" s="183" t="s">
        <v>2841</v>
      </c>
      <c r="W73" s="183" t="s">
        <v>2733</v>
      </c>
      <c r="X73" s="183" t="s">
        <v>2733</v>
      </c>
      <c r="Y73" s="183" t="s">
        <v>2841</v>
      </c>
      <c r="Z73" s="183" t="s">
        <v>2733</v>
      </c>
      <c r="AA73" s="183" t="s">
        <v>2733</v>
      </c>
      <c r="AB73" s="183" t="s">
        <v>2841</v>
      </c>
      <c r="AC73" s="183" t="s">
        <v>2733</v>
      </c>
      <c r="AD73" s="183" t="s">
        <v>2733</v>
      </c>
      <c r="AE73" s="183" t="s">
        <v>2841</v>
      </c>
      <c r="AF73" s="183" t="s">
        <v>2733</v>
      </c>
      <c r="AG73" s="183" t="s">
        <v>2733</v>
      </c>
      <c r="AH73" s="183" t="s">
        <v>2841</v>
      </c>
      <c r="AI73" s="183" t="s">
        <v>2733</v>
      </c>
      <c r="AJ73" s="183" t="s">
        <v>2733</v>
      </c>
      <c r="AK73" s="183" t="s">
        <v>2841</v>
      </c>
      <c r="AL73" s="183" t="s">
        <v>2733</v>
      </c>
      <c r="AM73" s="183" t="s">
        <v>2733</v>
      </c>
      <c r="AN73" s="183" t="s">
        <v>2841</v>
      </c>
      <c r="AO73" s="183" t="s">
        <v>2733</v>
      </c>
      <c r="AP73" s="183" t="s">
        <v>2733</v>
      </c>
      <c r="AQ73" s="183" t="s">
        <v>2841</v>
      </c>
      <c r="AR73" s="183" t="s">
        <v>2733</v>
      </c>
      <c r="AS73" s="183" t="s">
        <v>2733</v>
      </c>
      <c r="AT73" s="183" t="s">
        <v>2841</v>
      </c>
      <c r="AU73" s="183" t="s">
        <v>2733</v>
      </c>
      <c r="AV73" s="183" t="s">
        <v>2733</v>
      </c>
      <c r="AW73" s="183" t="s">
        <v>2841</v>
      </c>
      <c r="AX73" s="183" t="s">
        <v>2733</v>
      </c>
      <c r="AY73" s="183" t="s">
        <v>2733</v>
      </c>
      <c r="AZ73" s="183" t="s">
        <v>2841</v>
      </c>
      <c r="BA73" s="183" t="s">
        <v>2733</v>
      </c>
      <c r="BB73" s="183" t="s">
        <v>2733</v>
      </c>
      <c r="BC73" s="183" t="s">
        <v>2841</v>
      </c>
      <c r="BD73" s="183" t="s">
        <v>2733</v>
      </c>
      <c r="BE73" s="183" t="s">
        <v>2733</v>
      </c>
      <c r="BF73" s="183" t="s">
        <v>2841</v>
      </c>
      <c r="BG73" s="183" t="s">
        <v>2733</v>
      </c>
      <c r="BH73" s="183" t="s">
        <v>2733</v>
      </c>
      <c r="BI73" s="183" t="s">
        <v>2841</v>
      </c>
      <c r="BJ73" s="183" t="s">
        <v>2733</v>
      </c>
      <c r="BK73" s="183" t="s">
        <v>2733</v>
      </c>
      <c r="BL73" s="183" t="s">
        <v>2841</v>
      </c>
      <c r="BM73" s="183" t="s">
        <v>2733</v>
      </c>
      <c r="BN73" s="183" t="s">
        <v>2733</v>
      </c>
      <c r="BO73" s="183" t="s">
        <v>2841</v>
      </c>
      <c r="BP73" s="183" t="s">
        <v>2733</v>
      </c>
      <c r="BQ73" s="183" t="s">
        <v>2733</v>
      </c>
      <c r="BR73" s="183" t="s">
        <v>2841</v>
      </c>
      <c r="BS73" s="183" t="s">
        <v>2733</v>
      </c>
      <c r="BT73" s="183" t="s">
        <v>2733</v>
      </c>
      <c r="BU73" s="183" t="s">
        <v>2841</v>
      </c>
      <c r="BV73" s="183" t="s">
        <v>2733</v>
      </c>
      <c r="BW73" s="183" t="s">
        <v>2733</v>
      </c>
      <c r="BX73" s="183" t="s">
        <v>2841</v>
      </c>
      <c r="BY73" s="183" t="s">
        <v>2733</v>
      </c>
      <c r="BZ73" s="183" t="s">
        <v>2733</v>
      </c>
      <c r="CA73" s="183" t="s">
        <v>2841</v>
      </c>
      <c r="CB73" s="183" t="s">
        <v>2733</v>
      </c>
      <c r="CC73" s="183" t="s">
        <v>2733</v>
      </c>
      <c r="CD73" s="183" t="s">
        <v>2841</v>
      </c>
      <c r="CE73" s="183" t="s">
        <v>2733</v>
      </c>
      <c r="CF73" s="183" t="s">
        <v>2733</v>
      </c>
      <c r="CG73" s="183" t="s">
        <v>2841</v>
      </c>
      <c r="CH73" s="183" t="s">
        <v>2733</v>
      </c>
      <c r="CI73" s="183" t="s">
        <v>2733</v>
      </c>
      <c r="CJ73" s="183" t="s">
        <v>2841</v>
      </c>
      <c r="CK73" s="183" t="s">
        <v>2733</v>
      </c>
      <c r="CL73" s="183" t="s">
        <v>2733</v>
      </c>
      <c r="CM73" s="183" t="s">
        <v>2841</v>
      </c>
      <c r="CN73" s="183" t="s">
        <v>2733</v>
      </c>
      <c r="CO73" s="183" t="s">
        <v>2733</v>
      </c>
      <c r="CP73" s="183" t="s">
        <v>2841</v>
      </c>
      <c r="CQ73" s="183" t="s">
        <v>2733</v>
      </c>
      <c r="CR73" s="183" t="s">
        <v>2733</v>
      </c>
      <c r="CS73" s="183" t="s">
        <v>2841</v>
      </c>
      <c r="CT73" s="183" t="s">
        <v>2733</v>
      </c>
      <c r="CU73" s="183" t="s">
        <v>2733</v>
      </c>
      <c r="CV73" s="183" t="s">
        <v>2841</v>
      </c>
      <c r="CW73" s="183" t="s">
        <v>2733</v>
      </c>
      <c r="CX73" s="183" t="s">
        <v>2733</v>
      </c>
      <c r="CY73" s="183" t="s">
        <v>2841</v>
      </c>
      <c r="CZ73" s="183" t="s">
        <v>2733</v>
      </c>
      <c r="DA73" s="183" t="s">
        <v>2733</v>
      </c>
      <c r="DB73" s="183" t="s">
        <v>2841</v>
      </c>
      <c r="DC73" s="183" t="s">
        <v>2733</v>
      </c>
      <c r="DD73" s="183" t="s">
        <v>2733</v>
      </c>
      <c r="DE73" s="183" t="s">
        <v>2841</v>
      </c>
      <c r="DF73" s="183" t="s">
        <v>2733</v>
      </c>
      <c r="DG73" s="183" t="s">
        <v>2733</v>
      </c>
      <c r="DH73" s="183" t="s">
        <v>2841</v>
      </c>
      <c r="DI73" s="183" t="s">
        <v>2733</v>
      </c>
      <c r="DJ73" s="183" t="s">
        <v>2733</v>
      </c>
      <c r="DK73" s="183" t="s">
        <v>2841</v>
      </c>
      <c r="DL73" s="183" t="s">
        <v>2733</v>
      </c>
      <c r="DM73" s="183" t="s">
        <v>2733</v>
      </c>
      <c r="DN73" s="183" t="s">
        <v>2841</v>
      </c>
      <c r="DO73" s="183" t="s">
        <v>2733</v>
      </c>
      <c r="DP73" s="183" t="s">
        <v>2733</v>
      </c>
      <c r="DQ73" s="183" t="s">
        <v>2841</v>
      </c>
      <c r="DR73" s="183" t="s">
        <v>2733</v>
      </c>
      <c r="DS73" s="183" t="s">
        <v>2733</v>
      </c>
      <c r="DT73" s="183" t="s">
        <v>2841</v>
      </c>
      <c r="DU73" s="183" t="s">
        <v>2733</v>
      </c>
      <c r="DV73" s="183" t="s">
        <v>2733</v>
      </c>
      <c r="DW73" s="183" t="s">
        <v>2841</v>
      </c>
      <c r="DX73" s="183" t="s">
        <v>2733</v>
      </c>
      <c r="DY73" s="183" t="s">
        <v>2733</v>
      </c>
      <c r="DZ73" s="183" t="s">
        <v>2841</v>
      </c>
      <c r="EA73" s="183" t="s">
        <v>2733</v>
      </c>
      <c r="EB73" s="183" t="s">
        <v>2733</v>
      </c>
      <c r="EC73" s="183" t="s">
        <v>2841</v>
      </c>
      <c r="ED73" s="183" t="s">
        <v>2733</v>
      </c>
      <c r="EE73" s="183" t="s">
        <v>2733</v>
      </c>
      <c r="EF73" s="183" t="s">
        <v>2841</v>
      </c>
      <c r="EG73" s="183" t="s">
        <v>2733</v>
      </c>
      <c r="EH73" s="183" t="s">
        <v>2733</v>
      </c>
      <c r="EI73" s="183" t="s">
        <v>2841</v>
      </c>
      <c r="EJ73" s="183" t="s">
        <v>2733</v>
      </c>
      <c r="EK73" s="183" t="s">
        <v>2733</v>
      </c>
      <c r="EL73" s="183" t="s">
        <v>2841</v>
      </c>
      <c r="EM73" s="183" t="s">
        <v>2733</v>
      </c>
      <c r="EN73" s="183" t="s">
        <v>2733</v>
      </c>
      <c r="EO73" s="183" t="s">
        <v>2841</v>
      </c>
      <c r="EP73" s="183" t="s">
        <v>2733</v>
      </c>
      <c r="EQ73" s="183" t="s">
        <v>2733</v>
      </c>
      <c r="ER73" s="183" t="s">
        <v>2841</v>
      </c>
      <c r="ES73" s="183" t="s">
        <v>2733</v>
      </c>
      <c r="ET73" s="183" t="s">
        <v>2733</v>
      </c>
    </row>
    <row r="74" spans="1:150" x14ac:dyDescent="0.35">
      <c r="A74" s="1"/>
      <c r="B74" s="181" t="s">
        <v>3365</v>
      </c>
      <c r="C74" s="181" t="s">
        <v>573</v>
      </c>
      <c r="D74" s="181" t="s">
        <v>959</v>
      </c>
      <c r="E74" s="181" t="s">
        <v>3366</v>
      </c>
      <c r="F74" s="181" t="s">
        <v>3367</v>
      </c>
      <c r="G74" s="181" t="s">
        <v>2841</v>
      </c>
      <c r="H74" s="181" t="s">
        <v>2733</v>
      </c>
      <c r="I74" s="181" t="s">
        <v>2733</v>
      </c>
      <c r="J74" s="181" t="s">
        <v>2841</v>
      </c>
      <c r="K74" s="181" t="s">
        <v>2733</v>
      </c>
      <c r="L74" s="181" t="s">
        <v>2733</v>
      </c>
      <c r="M74" s="181" t="s">
        <v>2841</v>
      </c>
      <c r="N74" s="181" t="s">
        <v>2733</v>
      </c>
      <c r="O74" s="181" t="s">
        <v>2733</v>
      </c>
      <c r="P74" s="181" t="s">
        <v>2841</v>
      </c>
      <c r="Q74" s="181" t="s">
        <v>2733</v>
      </c>
      <c r="R74" s="181" t="s">
        <v>2733</v>
      </c>
      <c r="S74" s="181" t="s">
        <v>2841</v>
      </c>
      <c r="T74" s="181" t="s">
        <v>2733</v>
      </c>
      <c r="U74" s="181" t="s">
        <v>2733</v>
      </c>
      <c r="V74" s="181" t="s">
        <v>2841</v>
      </c>
      <c r="W74" s="181" t="s">
        <v>2733</v>
      </c>
      <c r="X74" s="181" t="s">
        <v>2733</v>
      </c>
      <c r="Y74" s="181" t="s">
        <v>2841</v>
      </c>
      <c r="Z74" s="181" t="s">
        <v>2733</v>
      </c>
      <c r="AA74" s="181" t="s">
        <v>2733</v>
      </c>
      <c r="AB74" s="181" t="s">
        <v>2841</v>
      </c>
      <c r="AC74" s="181" t="s">
        <v>2733</v>
      </c>
      <c r="AD74" s="181" t="s">
        <v>2733</v>
      </c>
      <c r="AE74" s="181" t="s">
        <v>2841</v>
      </c>
      <c r="AF74" s="181" t="s">
        <v>2733</v>
      </c>
      <c r="AG74" s="181" t="s">
        <v>2733</v>
      </c>
      <c r="AH74" s="181" t="s">
        <v>2841</v>
      </c>
      <c r="AI74" s="181" t="s">
        <v>2733</v>
      </c>
      <c r="AJ74" s="181" t="s">
        <v>2733</v>
      </c>
      <c r="AK74" s="181" t="s">
        <v>2841</v>
      </c>
      <c r="AL74" s="181" t="s">
        <v>2733</v>
      </c>
      <c r="AM74" s="181" t="s">
        <v>2733</v>
      </c>
      <c r="AN74" s="181" t="s">
        <v>2841</v>
      </c>
      <c r="AO74" s="181" t="s">
        <v>2733</v>
      </c>
      <c r="AP74" s="181" t="s">
        <v>2733</v>
      </c>
      <c r="AQ74" s="181" t="s">
        <v>2841</v>
      </c>
      <c r="AR74" s="181" t="s">
        <v>2733</v>
      </c>
      <c r="AS74" s="181" t="s">
        <v>2733</v>
      </c>
      <c r="AT74" s="181" t="s">
        <v>2841</v>
      </c>
      <c r="AU74" s="181" t="s">
        <v>2733</v>
      </c>
      <c r="AV74" s="181" t="s">
        <v>2733</v>
      </c>
      <c r="AW74" s="181" t="s">
        <v>2841</v>
      </c>
      <c r="AX74" s="181" t="s">
        <v>2733</v>
      </c>
      <c r="AY74" s="181" t="s">
        <v>2733</v>
      </c>
      <c r="AZ74" s="181" t="s">
        <v>2841</v>
      </c>
      <c r="BA74" s="181" t="s">
        <v>2733</v>
      </c>
      <c r="BB74" s="181" t="s">
        <v>2733</v>
      </c>
      <c r="BC74" s="181" t="s">
        <v>2841</v>
      </c>
      <c r="BD74" s="181" t="s">
        <v>2733</v>
      </c>
      <c r="BE74" s="181" t="s">
        <v>2733</v>
      </c>
      <c r="BF74" s="181" t="s">
        <v>2841</v>
      </c>
      <c r="BG74" s="181" t="s">
        <v>2733</v>
      </c>
      <c r="BH74" s="181" t="s">
        <v>2733</v>
      </c>
      <c r="BI74" s="181" t="s">
        <v>2841</v>
      </c>
      <c r="BJ74" s="181" t="s">
        <v>2733</v>
      </c>
      <c r="BK74" s="181" t="s">
        <v>2733</v>
      </c>
      <c r="BL74" s="181" t="s">
        <v>2841</v>
      </c>
      <c r="BM74" s="181" t="s">
        <v>2733</v>
      </c>
      <c r="BN74" s="181" t="s">
        <v>2733</v>
      </c>
      <c r="BO74" s="181" t="s">
        <v>2841</v>
      </c>
      <c r="BP74" s="181" t="s">
        <v>2733</v>
      </c>
      <c r="BQ74" s="181" t="s">
        <v>2733</v>
      </c>
      <c r="BR74" s="181" t="s">
        <v>2841</v>
      </c>
      <c r="BS74" s="181" t="s">
        <v>2733</v>
      </c>
      <c r="BT74" s="181" t="s">
        <v>2733</v>
      </c>
      <c r="BU74" s="181" t="s">
        <v>2841</v>
      </c>
      <c r="BV74" s="181" t="s">
        <v>2733</v>
      </c>
      <c r="BW74" s="181" t="s">
        <v>2733</v>
      </c>
      <c r="BX74" s="181" t="s">
        <v>2841</v>
      </c>
      <c r="BY74" s="181" t="s">
        <v>2733</v>
      </c>
      <c r="BZ74" s="181" t="s">
        <v>2733</v>
      </c>
      <c r="CA74" s="181" t="s">
        <v>2841</v>
      </c>
      <c r="CB74" s="181" t="s">
        <v>2733</v>
      </c>
      <c r="CC74" s="181" t="s">
        <v>2733</v>
      </c>
      <c r="CD74" s="181" t="s">
        <v>2841</v>
      </c>
      <c r="CE74" s="181" t="s">
        <v>2733</v>
      </c>
      <c r="CF74" s="181" t="s">
        <v>2733</v>
      </c>
      <c r="CG74" s="181" t="s">
        <v>2841</v>
      </c>
      <c r="CH74" s="181" t="s">
        <v>2733</v>
      </c>
      <c r="CI74" s="181" t="s">
        <v>2733</v>
      </c>
      <c r="CJ74" s="181" t="s">
        <v>2841</v>
      </c>
      <c r="CK74" s="181" t="s">
        <v>2733</v>
      </c>
      <c r="CL74" s="181" t="s">
        <v>2733</v>
      </c>
      <c r="CM74" s="181" t="s">
        <v>2841</v>
      </c>
      <c r="CN74" s="181" t="s">
        <v>2733</v>
      </c>
      <c r="CO74" s="181" t="s">
        <v>2733</v>
      </c>
      <c r="CP74" s="181" t="s">
        <v>2841</v>
      </c>
      <c r="CQ74" s="181" t="s">
        <v>2733</v>
      </c>
      <c r="CR74" s="181" t="s">
        <v>2860</v>
      </c>
      <c r="CS74" s="181" t="s">
        <v>2841</v>
      </c>
      <c r="CT74" s="181" t="s">
        <v>2733</v>
      </c>
      <c r="CU74" s="181" t="s">
        <v>2733</v>
      </c>
      <c r="CV74" s="181" t="s">
        <v>2841</v>
      </c>
      <c r="CW74" s="181" t="s">
        <v>2733</v>
      </c>
      <c r="CX74" s="181" t="s">
        <v>2733</v>
      </c>
      <c r="CY74" s="181" t="s">
        <v>2841</v>
      </c>
      <c r="CZ74" s="181" t="s">
        <v>2733</v>
      </c>
      <c r="DA74" s="181" t="s">
        <v>2733</v>
      </c>
      <c r="DB74" s="181" t="s">
        <v>2841</v>
      </c>
      <c r="DC74" s="181" t="s">
        <v>2733</v>
      </c>
      <c r="DD74" s="181" t="s">
        <v>2733</v>
      </c>
      <c r="DE74" s="181" t="s">
        <v>2841</v>
      </c>
      <c r="DF74" s="181" t="s">
        <v>2733</v>
      </c>
      <c r="DG74" s="181" t="s">
        <v>2733</v>
      </c>
      <c r="DH74" s="181" t="s">
        <v>2841</v>
      </c>
      <c r="DI74" s="181" t="s">
        <v>2733</v>
      </c>
      <c r="DJ74" s="181" t="s">
        <v>2733</v>
      </c>
      <c r="DK74" s="181" t="s">
        <v>2841</v>
      </c>
      <c r="DL74" s="181" t="s">
        <v>2733</v>
      </c>
      <c r="DM74" s="181" t="s">
        <v>2733</v>
      </c>
      <c r="DN74" s="181" t="s">
        <v>2841</v>
      </c>
      <c r="DO74" s="181" t="s">
        <v>2733</v>
      </c>
      <c r="DP74" s="181" t="s">
        <v>2733</v>
      </c>
      <c r="DQ74" s="181" t="s">
        <v>2841</v>
      </c>
      <c r="DR74" s="181" t="s">
        <v>2733</v>
      </c>
      <c r="DS74" s="181" t="s">
        <v>2733</v>
      </c>
      <c r="DT74" s="181" t="s">
        <v>2841</v>
      </c>
      <c r="DU74" s="181" t="s">
        <v>2733</v>
      </c>
      <c r="DV74" s="181" t="s">
        <v>2733</v>
      </c>
      <c r="DW74" s="181" t="s">
        <v>2841</v>
      </c>
      <c r="DX74" s="181" t="s">
        <v>2733</v>
      </c>
      <c r="DY74" s="181" t="s">
        <v>2733</v>
      </c>
      <c r="DZ74" s="181" t="s">
        <v>2841</v>
      </c>
      <c r="EA74" s="181" t="s">
        <v>2733</v>
      </c>
      <c r="EB74" s="181" t="s">
        <v>2733</v>
      </c>
      <c r="EC74" s="181" t="s">
        <v>2841</v>
      </c>
      <c r="ED74" s="181" t="s">
        <v>2733</v>
      </c>
      <c r="EE74" s="181" t="s">
        <v>2733</v>
      </c>
      <c r="EF74" s="181" t="s">
        <v>2841</v>
      </c>
      <c r="EG74" s="181" t="s">
        <v>2733</v>
      </c>
      <c r="EH74" s="181" t="s">
        <v>2733</v>
      </c>
      <c r="EI74" s="181" t="s">
        <v>2841</v>
      </c>
      <c r="EJ74" s="181" t="s">
        <v>2733</v>
      </c>
      <c r="EK74" s="181" t="s">
        <v>2733</v>
      </c>
      <c r="EL74" s="181" t="s">
        <v>2841</v>
      </c>
      <c r="EM74" s="181" t="s">
        <v>2733</v>
      </c>
      <c r="EN74" s="181" t="s">
        <v>2733</v>
      </c>
      <c r="EO74" s="181" t="s">
        <v>2841</v>
      </c>
      <c r="EP74" s="181" t="s">
        <v>2733</v>
      </c>
      <c r="EQ74" s="181" t="s">
        <v>2733</v>
      </c>
      <c r="ER74" s="181" t="s">
        <v>2841</v>
      </c>
      <c r="ES74" s="181" t="s">
        <v>2733</v>
      </c>
      <c r="ET74" s="181" t="s">
        <v>2733</v>
      </c>
    </row>
    <row r="75" spans="1:150" x14ac:dyDescent="0.35">
      <c r="A75" s="1"/>
      <c r="B75" s="182" t="s">
        <v>3368</v>
      </c>
      <c r="C75" s="182" t="s">
        <v>573</v>
      </c>
      <c r="D75" s="182" t="s">
        <v>959</v>
      </c>
      <c r="E75" s="182" t="s">
        <v>3369</v>
      </c>
      <c r="F75" s="182" t="s">
        <v>3370</v>
      </c>
      <c r="G75" s="183" t="s">
        <v>2841</v>
      </c>
      <c r="H75" s="183" t="s">
        <v>2733</v>
      </c>
      <c r="I75" s="183" t="s">
        <v>2733</v>
      </c>
      <c r="J75" s="183" t="s">
        <v>2841</v>
      </c>
      <c r="K75" s="183" t="s">
        <v>2733</v>
      </c>
      <c r="L75" s="183" t="s">
        <v>2733</v>
      </c>
      <c r="M75" s="183" t="s">
        <v>2841</v>
      </c>
      <c r="N75" s="183" t="s">
        <v>2733</v>
      </c>
      <c r="O75" s="183" t="s">
        <v>2733</v>
      </c>
      <c r="P75" s="183" t="s">
        <v>2841</v>
      </c>
      <c r="Q75" s="183" t="s">
        <v>2733</v>
      </c>
      <c r="R75" s="183" t="s">
        <v>2733</v>
      </c>
      <c r="S75" s="183" t="s">
        <v>2841</v>
      </c>
      <c r="T75" s="183" t="s">
        <v>2733</v>
      </c>
      <c r="U75" s="183" t="s">
        <v>2733</v>
      </c>
      <c r="V75" s="183" t="s">
        <v>2841</v>
      </c>
      <c r="W75" s="183" t="s">
        <v>2733</v>
      </c>
      <c r="X75" s="183" t="s">
        <v>2733</v>
      </c>
      <c r="Y75" s="183" t="s">
        <v>2841</v>
      </c>
      <c r="Z75" s="183" t="s">
        <v>2733</v>
      </c>
      <c r="AA75" s="183" t="s">
        <v>2733</v>
      </c>
      <c r="AB75" s="183" t="s">
        <v>2841</v>
      </c>
      <c r="AC75" s="183" t="s">
        <v>2733</v>
      </c>
      <c r="AD75" s="183" t="s">
        <v>2733</v>
      </c>
      <c r="AE75" s="183" t="s">
        <v>2841</v>
      </c>
      <c r="AF75" s="183" t="s">
        <v>2733</v>
      </c>
      <c r="AG75" s="183" t="s">
        <v>2733</v>
      </c>
      <c r="AH75" s="183" t="s">
        <v>2841</v>
      </c>
      <c r="AI75" s="183" t="s">
        <v>2733</v>
      </c>
      <c r="AJ75" s="183" t="s">
        <v>2733</v>
      </c>
      <c r="AK75" s="183" t="s">
        <v>2841</v>
      </c>
      <c r="AL75" s="183" t="s">
        <v>2733</v>
      </c>
      <c r="AM75" s="183" t="s">
        <v>2733</v>
      </c>
      <c r="AN75" s="183" t="s">
        <v>2841</v>
      </c>
      <c r="AO75" s="183" t="s">
        <v>2733</v>
      </c>
      <c r="AP75" s="183" t="s">
        <v>2733</v>
      </c>
      <c r="AQ75" s="183" t="s">
        <v>2841</v>
      </c>
      <c r="AR75" s="183" t="s">
        <v>2733</v>
      </c>
      <c r="AS75" s="183" t="s">
        <v>2733</v>
      </c>
      <c r="AT75" s="183" t="s">
        <v>2841</v>
      </c>
      <c r="AU75" s="183" t="s">
        <v>2733</v>
      </c>
      <c r="AV75" s="183" t="s">
        <v>2733</v>
      </c>
      <c r="AW75" s="183" t="s">
        <v>2841</v>
      </c>
      <c r="AX75" s="183" t="s">
        <v>2733</v>
      </c>
      <c r="AY75" s="183" t="s">
        <v>2733</v>
      </c>
      <c r="AZ75" s="183" t="s">
        <v>2841</v>
      </c>
      <c r="BA75" s="183" t="s">
        <v>2733</v>
      </c>
      <c r="BB75" s="183" t="s">
        <v>2733</v>
      </c>
      <c r="BC75" s="183" t="s">
        <v>2841</v>
      </c>
      <c r="BD75" s="183" t="s">
        <v>2733</v>
      </c>
      <c r="BE75" s="183" t="s">
        <v>2733</v>
      </c>
      <c r="BF75" s="183" t="s">
        <v>2841</v>
      </c>
      <c r="BG75" s="183" t="s">
        <v>2733</v>
      </c>
      <c r="BH75" s="183" t="s">
        <v>2733</v>
      </c>
      <c r="BI75" s="183" t="s">
        <v>2841</v>
      </c>
      <c r="BJ75" s="183" t="s">
        <v>2733</v>
      </c>
      <c r="BK75" s="183" t="s">
        <v>2733</v>
      </c>
      <c r="BL75" s="183" t="s">
        <v>2841</v>
      </c>
      <c r="BM75" s="183" t="s">
        <v>2733</v>
      </c>
      <c r="BN75" s="183" t="s">
        <v>2733</v>
      </c>
      <c r="BO75" s="183" t="s">
        <v>2841</v>
      </c>
      <c r="BP75" s="183" t="s">
        <v>2733</v>
      </c>
      <c r="BQ75" s="183" t="s">
        <v>2733</v>
      </c>
      <c r="BR75" s="183" t="s">
        <v>2841</v>
      </c>
      <c r="BS75" s="183" t="s">
        <v>2733</v>
      </c>
      <c r="BT75" s="183" t="s">
        <v>2733</v>
      </c>
      <c r="BU75" s="183" t="s">
        <v>2841</v>
      </c>
      <c r="BV75" s="183" t="s">
        <v>2733</v>
      </c>
      <c r="BW75" s="183" t="s">
        <v>2733</v>
      </c>
      <c r="BX75" s="183" t="s">
        <v>2841</v>
      </c>
      <c r="BY75" s="183" t="s">
        <v>2733</v>
      </c>
      <c r="BZ75" s="183" t="s">
        <v>2733</v>
      </c>
      <c r="CA75" s="183" t="s">
        <v>2841</v>
      </c>
      <c r="CB75" s="183" t="s">
        <v>2733</v>
      </c>
      <c r="CC75" s="183" t="s">
        <v>2733</v>
      </c>
      <c r="CD75" s="183" t="s">
        <v>2841</v>
      </c>
      <c r="CE75" s="183" t="s">
        <v>2733</v>
      </c>
      <c r="CF75" s="183" t="s">
        <v>2733</v>
      </c>
      <c r="CG75" s="183" t="s">
        <v>2841</v>
      </c>
      <c r="CH75" s="183" t="s">
        <v>2733</v>
      </c>
      <c r="CI75" s="183" t="s">
        <v>2733</v>
      </c>
      <c r="CJ75" s="183" t="s">
        <v>2841</v>
      </c>
      <c r="CK75" s="183" t="s">
        <v>2733</v>
      </c>
      <c r="CL75" s="183" t="s">
        <v>2733</v>
      </c>
      <c r="CM75" s="183" t="s">
        <v>2841</v>
      </c>
      <c r="CN75" s="183" t="s">
        <v>2733</v>
      </c>
      <c r="CO75" s="183" t="s">
        <v>2733</v>
      </c>
      <c r="CP75" s="183" t="s">
        <v>2841</v>
      </c>
      <c r="CQ75" s="183" t="s">
        <v>2733</v>
      </c>
      <c r="CR75" s="183" t="s">
        <v>2733</v>
      </c>
      <c r="CS75" s="183" t="s">
        <v>2841</v>
      </c>
      <c r="CT75" s="183" t="s">
        <v>2733</v>
      </c>
      <c r="CU75" s="183" t="s">
        <v>2733</v>
      </c>
      <c r="CV75" s="183" t="s">
        <v>2841</v>
      </c>
      <c r="CW75" s="183" t="s">
        <v>2733</v>
      </c>
      <c r="CX75" s="183" t="s">
        <v>2733</v>
      </c>
      <c r="CY75" s="183" t="s">
        <v>2841</v>
      </c>
      <c r="CZ75" s="183" t="s">
        <v>2733</v>
      </c>
      <c r="DA75" s="183" t="s">
        <v>2733</v>
      </c>
      <c r="DB75" s="183" t="s">
        <v>2841</v>
      </c>
      <c r="DC75" s="183" t="s">
        <v>2733</v>
      </c>
      <c r="DD75" s="183" t="s">
        <v>2733</v>
      </c>
      <c r="DE75" s="183" t="s">
        <v>2841</v>
      </c>
      <c r="DF75" s="183" t="s">
        <v>2733</v>
      </c>
      <c r="DG75" s="183" t="s">
        <v>2733</v>
      </c>
      <c r="DH75" s="183" t="s">
        <v>2841</v>
      </c>
      <c r="DI75" s="183" t="s">
        <v>2733</v>
      </c>
      <c r="DJ75" s="183" t="s">
        <v>2733</v>
      </c>
      <c r="DK75" s="183" t="s">
        <v>2841</v>
      </c>
      <c r="DL75" s="183" t="s">
        <v>2733</v>
      </c>
      <c r="DM75" s="183" t="s">
        <v>2733</v>
      </c>
      <c r="DN75" s="183" t="s">
        <v>2841</v>
      </c>
      <c r="DO75" s="183" t="s">
        <v>2733</v>
      </c>
      <c r="DP75" s="183" t="s">
        <v>2733</v>
      </c>
      <c r="DQ75" s="183" t="s">
        <v>2841</v>
      </c>
      <c r="DR75" s="183" t="s">
        <v>2733</v>
      </c>
      <c r="DS75" s="183" t="s">
        <v>2733</v>
      </c>
      <c r="DT75" s="183" t="s">
        <v>2841</v>
      </c>
      <c r="DU75" s="183" t="s">
        <v>2733</v>
      </c>
      <c r="DV75" s="183" t="s">
        <v>2733</v>
      </c>
      <c r="DW75" s="183" t="s">
        <v>2841</v>
      </c>
      <c r="DX75" s="183" t="s">
        <v>2733</v>
      </c>
      <c r="DY75" s="183" t="s">
        <v>2733</v>
      </c>
      <c r="DZ75" s="183" t="s">
        <v>2841</v>
      </c>
      <c r="EA75" s="183" t="s">
        <v>2733</v>
      </c>
      <c r="EB75" s="183" t="s">
        <v>2733</v>
      </c>
      <c r="EC75" s="183" t="s">
        <v>2841</v>
      </c>
      <c r="ED75" s="183" t="s">
        <v>2733</v>
      </c>
      <c r="EE75" s="183" t="s">
        <v>2733</v>
      </c>
      <c r="EF75" s="183" t="s">
        <v>2841</v>
      </c>
      <c r="EG75" s="183" t="s">
        <v>2733</v>
      </c>
      <c r="EH75" s="183" t="s">
        <v>2733</v>
      </c>
      <c r="EI75" s="183" t="s">
        <v>2841</v>
      </c>
      <c r="EJ75" s="183" t="s">
        <v>2733</v>
      </c>
      <c r="EK75" s="183" t="s">
        <v>2733</v>
      </c>
      <c r="EL75" s="183" t="s">
        <v>2841</v>
      </c>
      <c r="EM75" s="183" t="s">
        <v>2733</v>
      </c>
      <c r="EN75" s="183" t="s">
        <v>2733</v>
      </c>
      <c r="EO75" s="183" t="s">
        <v>2841</v>
      </c>
      <c r="EP75" s="183" t="s">
        <v>2733</v>
      </c>
      <c r="EQ75" s="183" t="s">
        <v>2733</v>
      </c>
      <c r="ER75" s="183" t="s">
        <v>2841</v>
      </c>
      <c r="ES75" s="183" t="s">
        <v>2733</v>
      </c>
      <c r="ET75" s="183" t="s">
        <v>2733</v>
      </c>
    </row>
    <row r="76" spans="1:150" x14ac:dyDescent="0.35">
      <c r="A76" s="1"/>
      <c r="B76" s="182" t="s">
        <v>3371</v>
      </c>
      <c r="C76" s="182" t="s">
        <v>573</v>
      </c>
      <c r="D76" s="182" t="s">
        <v>959</v>
      </c>
      <c r="E76" s="182" t="s">
        <v>3372</v>
      </c>
      <c r="F76" s="182" t="s">
        <v>3373</v>
      </c>
      <c r="G76" s="183" t="s">
        <v>2841</v>
      </c>
      <c r="H76" s="183" t="s">
        <v>2733</v>
      </c>
      <c r="I76" s="183" t="s">
        <v>2733</v>
      </c>
      <c r="J76" s="183" t="s">
        <v>2841</v>
      </c>
      <c r="K76" s="183" t="s">
        <v>2733</v>
      </c>
      <c r="L76" s="183" t="s">
        <v>2733</v>
      </c>
      <c r="M76" s="183" t="s">
        <v>2841</v>
      </c>
      <c r="N76" s="183" t="s">
        <v>2733</v>
      </c>
      <c r="O76" s="183" t="s">
        <v>2733</v>
      </c>
      <c r="P76" s="183" t="s">
        <v>2841</v>
      </c>
      <c r="Q76" s="183" t="s">
        <v>2733</v>
      </c>
      <c r="R76" s="183" t="s">
        <v>2733</v>
      </c>
      <c r="S76" s="183" t="s">
        <v>2841</v>
      </c>
      <c r="T76" s="183" t="s">
        <v>2733</v>
      </c>
      <c r="U76" s="183" t="s">
        <v>2733</v>
      </c>
      <c r="V76" s="183" t="s">
        <v>2841</v>
      </c>
      <c r="W76" s="183" t="s">
        <v>2733</v>
      </c>
      <c r="X76" s="183" t="s">
        <v>2733</v>
      </c>
      <c r="Y76" s="183" t="s">
        <v>2841</v>
      </c>
      <c r="Z76" s="183" t="s">
        <v>2733</v>
      </c>
      <c r="AA76" s="183" t="s">
        <v>2733</v>
      </c>
      <c r="AB76" s="183" t="s">
        <v>2841</v>
      </c>
      <c r="AC76" s="183" t="s">
        <v>2733</v>
      </c>
      <c r="AD76" s="183" t="s">
        <v>2733</v>
      </c>
      <c r="AE76" s="183" t="s">
        <v>2841</v>
      </c>
      <c r="AF76" s="183" t="s">
        <v>2733</v>
      </c>
      <c r="AG76" s="183" t="s">
        <v>2733</v>
      </c>
      <c r="AH76" s="183" t="s">
        <v>2841</v>
      </c>
      <c r="AI76" s="183" t="s">
        <v>2733</v>
      </c>
      <c r="AJ76" s="183" t="s">
        <v>2733</v>
      </c>
      <c r="AK76" s="183" t="s">
        <v>2841</v>
      </c>
      <c r="AL76" s="183" t="s">
        <v>2733</v>
      </c>
      <c r="AM76" s="183" t="s">
        <v>2733</v>
      </c>
      <c r="AN76" s="183" t="s">
        <v>2841</v>
      </c>
      <c r="AO76" s="183" t="s">
        <v>2733</v>
      </c>
      <c r="AP76" s="183" t="s">
        <v>2733</v>
      </c>
      <c r="AQ76" s="183" t="s">
        <v>2841</v>
      </c>
      <c r="AR76" s="183" t="s">
        <v>2733</v>
      </c>
      <c r="AS76" s="183" t="s">
        <v>2733</v>
      </c>
      <c r="AT76" s="183" t="s">
        <v>2841</v>
      </c>
      <c r="AU76" s="183" t="s">
        <v>2733</v>
      </c>
      <c r="AV76" s="183" t="s">
        <v>2733</v>
      </c>
      <c r="AW76" s="183" t="s">
        <v>2841</v>
      </c>
      <c r="AX76" s="183" t="s">
        <v>2733</v>
      </c>
      <c r="AY76" s="183" t="s">
        <v>2733</v>
      </c>
      <c r="AZ76" s="183" t="s">
        <v>2841</v>
      </c>
      <c r="BA76" s="183" t="s">
        <v>2733</v>
      </c>
      <c r="BB76" s="183" t="s">
        <v>2733</v>
      </c>
      <c r="BC76" s="183" t="s">
        <v>2841</v>
      </c>
      <c r="BD76" s="183" t="s">
        <v>2733</v>
      </c>
      <c r="BE76" s="183" t="s">
        <v>2733</v>
      </c>
      <c r="BF76" s="183" t="s">
        <v>2841</v>
      </c>
      <c r="BG76" s="183" t="s">
        <v>2733</v>
      </c>
      <c r="BH76" s="183" t="s">
        <v>2733</v>
      </c>
      <c r="BI76" s="183" t="s">
        <v>2841</v>
      </c>
      <c r="BJ76" s="183" t="s">
        <v>2733</v>
      </c>
      <c r="BK76" s="183" t="s">
        <v>2733</v>
      </c>
      <c r="BL76" s="183" t="s">
        <v>2841</v>
      </c>
      <c r="BM76" s="183" t="s">
        <v>2733</v>
      </c>
      <c r="BN76" s="183" t="s">
        <v>2733</v>
      </c>
      <c r="BO76" s="183" t="s">
        <v>2841</v>
      </c>
      <c r="BP76" s="183" t="s">
        <v>2733</v>
      </c>
      <c r="BQ76" s="183" t="s">
        <v>2733</v>
      </c>
      <c r="BR76" s="183" t="s">
        <v>2841</v>
      </c>
      <c r="BS76" s="183" t="s">
        <v>2733</v>
      </c>
      <c r="BT76" s="183" t="s">
        <v>2733</v>
      </c>
      <c r="BU76" s="183" t="s">
        <v>2841</v>
      </c>
      <c r="BV76" s="183" t="s">
        <v>2733</v>
      </c>
      <c r="BW76" s="183" t="s">
        <v>2733</v>
      </c>
      <c r="BX76" s="183" t="s">
        <v>2841</v>
      </c>
      <c r="BY76" s="183" t="s">
        <v>2733</v>
      </c>
      <c r="BZ76" s="183" t="s">
        <v>2733</v>
      </c>
      <c r="CA76" s="183" t="s">
        <v>2841</v>
      </c>
      <c r="CB76" s="183" t="s">
        <v>2733</v>
      </c>
      <c r="CC76" s="183" t="s">
        <v>2733</v>
      </c>
      <c r="CD76" s="183" t="s">
        <v>2841</v>
      </c>
      <c r="CE76" s="183" t="s">
        <v>2733</v>
      </c>
      <c r="CF76" s="183" t="s">
        <v>2733</v>
      </c>
      <c r="CG76" s="183" t="s">
        <v>2841</v>
      </c>
      <c r="CH76" s="183" t="s">
        <v>2733</v>
      </c>
      <c r="CI76" s="183" t="s">
        <v>2733</v>
      </c>
      <c r="CJ76" s="183" t="s">
        <v>2841</v>
      </c>
      <c r="CK76" s="183" t="s">
        <v>2733</v>
      </c>
      <c r="CL76" s="183" t="s">
        <v>2733</v>
      </c>
      <c r="CM76" s="183" t="s">
        <v>2841</v>
      </c>
      <c r="CN76" s="183" t="s">
        <v>2733</v>
      </c>
      <c r="CO76" s="183" t="s">
        <v>2733</v>
      </c>
      <c r="CP76" s="183" t="s">
        <v>2841</v>
      </c>
      <c r="CQ76" s="183" t="s">
        <v>2733</v>
      </c>
      <c r="CR76" s="183" t="s">
        <v>2860</v>
      </c>
      <c r="CS76" s="183" t="s">
        <v>2841</v>
      </c>
      <c r="CT76" s="183" t="s">
        <v>2733</v>
      </c>
      <c r="CU76" s="183" t="s">
        <v>2733</v>
      </c>
      <c r="CV76" s="183" t="s">
        <v>2841</v>
      </c>
      <c r="CW76" s="183" t="s">
        <v>2733</v>
      </c>
      <c r="CX76" s="183" t="s">
        <v>2733</v>
      </c>
      <c r="CY76" s="183" t="s">
        <v>2841</v>
      </c>
      <c r="CZ76" s="183" t="s">
        <v>2733</v>
      </c>
      <c r="DA76" s="183" t="s">
        <v>2733</v>
      </c>
      <c r="DB76" s="183" t="s">
        <v>2841</v>
      </c>
      <c r="DC76" s="183" t="s">
        <v>2733</v>
      </c>
      <c r="DD76" s="183" t="s">
        <v>2733</v>
      </c>
      <c r="DE76" s="183" t="s">
        <v>2841</v>
      </c>
      <c r="DF76" s="183" t="s">
        <v>2733</v>
      </c>
      <c r="DG76" s="183" t="s">
        <v>2733</v>
      </c>
      <c r="DH76" s="183" t="s">
        <v>2841</v>
      </c>
      <c r="DI76" s="183" t="s">
        <v>2733</v>
      </c>
      <c r="DJ76" s="183" t="s">
        <v>2733</v>
      </c>
      <c r="DK76" s="183" t="s">
        <v>2841</v>
      </c>
      <c r="DL76" s="183" t="s">
        <v>2733</v>
      </c>
      <c r="DM76" s="183" t="s">
        <v>2733</v>
      </c>
      <c r="DN76" s="183" t="s">
        <v>2841</v>
      </c>
      <c r="DO76" s="183" t="s">
        <v>2733</v>
      </c>
      <c r="DP76" s="183" t="s">
        <v>2733</v>
      </c>
      <c r="DQ76" s="183" t="s">
        <v>2841</v>
      </c>
      <c r="DR76" s="183" t="s">
        <v>2733</v>
      </c>
      <c r="DS76" s="183" t="s">
        <v>2733</v>
      </c>
      <c r="DT76" s="183" t="s">
        <v>2841</v>
      </c>
      <c r="DU76" s="183" t="s">
        <v>2733</v>
      </c>
      <c r="DV76" s="183" t="s">
        <v>2733</v>
      </c>
      <c r="DW76" s="183" t="s">
        <v>2841</v>
      </c>
      <c r="DX76" s="183" t="s">
        <v>2733</v>
      </c>
      <c r="DY76" s="183" t="s">
        <v>2733</v>
      </c>
      <c r="DZ76" s="183" t="s">
        <v>2841</v>
      </c>
      <c r="EA76" s="183" t="s">
        <v>2733</v>
      </c>
      <c r="EB76" s="183" t="s">
        <v>2733</v>
      </c>
      <c r="EC76" s="183" t="s">
        <v>2841</v>
      </c>
      <c r="ED76" s="183" t="s">
        <v>2733</v>
      </c>
      <c r="EE76" s="183" t="s">
        <v>2733</v>
      </c>
      <c r="EF76" s="183" t="s">
        <v>2841</v>
      </c>
      <c r="EG76" s="183" t="s">
        <v>2733</v>
      </c>
      <c r="EH76" s="183" t="s">
        <v>2733</v>
      </c>
      <c r="EI76" s="183" t="s">
        <v>2841</v>
      </c>
      <c r="EJ76" s="183" t="s">
        <v>2733</v>
      </c>
      <c r="EK76" s="183" t="s">
        <v>2733</v>
      </c>
      <c r="EL76" s="183" t="s">
        <v>2841</v>
      </c>
      <c r="EM76" s="183" t="s">
        <v>2733</v>
      </c>
      <c r="EN76" s="183" t="s">
        <v>2733</v>
      </c>
      <c r="EO76" s="183" t="s">
        <v>2841</v>
      </c>
      <c r="EP76" s="183" t="s">
        <v>2733</v>
      </c>
      <c r="EQ76" s="183" t="s">
        <v>2733</v>
      </c>
      <c r="ER76" s="183" t="s">
        <v>2841</v>
      </c>
      <c r="ES76" s="183" t="s">
        <v>2733</v>
      </c>
      <c r="ET76" s="183" t="s">
        <v>2733</v>
      </c>
    </row>
    <row r="77" spans="1:150" x14ac:dyDescent="0.35">
      <c r="A77" s="1"/>
      <c r="B77" s="181" t="s">
        <v>3374</v>
      </c>
      <c r="C77" s="181" t="s">
        <v>97</v>
      </c>
      <c r="D77" s="181" t="s">
        <v>98</v>
      </c>
      <c r="E77" s="181" t="s">
        <v>3375</v>
      </c>
      <c r="F77" s="181" t="s">
        <v>3376</v>
      </c>
      <c r="G77" s="181" t="s">
        <v>2841</v>
      </c>
      <c r="H77" s="181" t="s">
        <v>2733</v>
      </c>
      <c r="I77" s="181" t="s">
        <v>2733</v>
      </c>
      <c r="J77" s="181" t="s">
        <v>2841</v>
      </c>
      <c r="K77" s="181" t="s">
        <v>2733</v>
      </c>
      <c r="L77" s="181" t="s">
        <v>2733</v>
      </c>
      <c r="M77" s="181" t="s">
        <v>2841</v>
      </c>
      <c r="N77" s="181" t="s">
        <v>2733</v>
      </c>
      <c r="O77" s="181" t="s">
        <v>2733</v>
      </c>
      <c r="P77" s="181" t="s">
        <v>2841</v>
      </c>
      <c r="Q77" s="181" t="s">
        <v>2733</v>
      </c>
      <c r="R77" s="181" t="s">
        <v>2733</v>
      </c>
      <c r="S77" s="181" t="s">
        <v>2841</v>
      </c>
      <c r="T77" s="181" t="s">
        <v>2733</v>
      </c>
      <c r="U77" s="181" t="s">
        <v>2733</v>
      </c>
      <c r="V77" s="181" t="s">
        <v>2841</v>
      </c>
      <c r="W77" s="181" t="s">
        <v>2733</v>
      </c>
      <c r="X77" s="181" t="s">
        <v>2733</v>
      </c>
      <c r="Y77" s="181" t="s">
        <v>2841</v>
      </c>
      <c r="Z77" s="181" t="s">
        <v>2733</v>
      </c>
      <c r="AA77" s="181" t="s">
        <v>2733</v>
      </c>
      <c r="AB77" s="181" t="s">
        <v>2841</v>
      </c>
      <c r="AC77" s="181" t="s">
        <v>2733</v>
      </c>
      <c r="AD77" s="181" t="s">
        <v>2733</v>
      </c>
      <c r="AE77" s="181" t="s">
        <v>2841</v>
      </c>
      <c r="AF77" s="181" t="s">
        <v>2733</v>
      </c>
      <c r="AG77" s="181" t="s">
        <v>2733</v>
      </c>
      <c r="AH77" s="181" t="s">
        <v>2841</v>
      </c>
      <c r="AI77" s="181" t="s">
        <v>2733</v>
      </c>
      <c r="AJ77" s="181" t="s">
        <v>2733</v>
      </c>
      <c r="AK77" s="181" t="s">
        <v>2841</v>
      </c>
      <c r="AL77" s="181" t="s">
        <v>2733</v>
      </c>
      <c r="AM77" s="181" t="s">
        <v>2733</v>
      </c>
      <c r="AN77" s="181" t="s">
        <v>2841</v>
      </c>
      <c r="AO77" s="181" t="s">
        <v>2733</v>
      </c>
      <c r="AP77" s="181" t="s">
        <v>2733</v>
      </c>
      <c r="AQ77" s="181" t="s">
        <v>2841</v>
      </c>
      <c r="AR77" s="181" t="s">
        <v>2733</v>
      </c>
      <c r="AS77" s="181" t="s">
        <v>2733</v>
      </c>
      <c r="AT77" s="181" t="s">
        <v>2841</v>
      </c>
      <c r="AU77" s="181" t="s">
        <v>2733</v>
      </c>
      <c r="AV77" s="181" t="s">
        <v>2733</v>
      </c>
      <c r="AW77" s="181" t="s">
        <v>2841</v>
      </c>
      <c r="AX77" s="181" t="s">
        <v>2733</v>
      </c>
      <c r="AY77" s="181" t="s">
        <v>2733</v>
      </c>
      <c r="AZ77" s="181" t="s">
        <v>2841</v>
      </c>
      <c r="BA77" s="181" t="s">
        <v>2733</v>
      </c>
      <c r="BB77" s="181" t="s">
        <v>2733</v>
      </c>
      <c r="BC77" s="181" t="s">
        <v>2841</v>
      </c>
      <c r="BD77" s="181" t="s">
        <v>2733</v>
      </c>
      <c r="BE77" s="181" t="s">
        <v>2733</v>
      </c>
      <c r="BF77" s="181" t="s">
        <v>2841</v>
      </c>
      <c r="BG77" s="181" t="s">
        <v>2733</v>
      </c>
      <c r="BH77" s="181" t="s">
        <v>2733</v>
      </c>
      <c r="BI77" s="181" t="s">
        <v>2841</v>
      </c>
      <c r="BJ77" s="181" t="s">
        <v>2733</v>
      </c>
      <c r="BK77" s="181" t="s">
        <v>2733</v>
      </c>
      <c r="BL77" s="181" t="s">
        <v>2841</v>
      </c>
      <c r="BM77" s="181" t="s">
        <v>2733</v>
      </c>
      <c r="BN77" s="181" t="s">
        <v>2733</v>
      </c>
      <c r="BO77" s="181" t="s">
        <v>2841</v>
      </c>
      <c r="BP77" s="181" t="s">
        <v>2733</v>
      </c>
      <c r="BQ77" s="181" t="s">
        <v>2733</v>
      </c>
      <c r="BR77" s="181" t="s">
        <v>2841</v>
      </c>
      <c r="BS77" s="181" t="s">
        <v>2733</v>
      </c>
      <c r="BT77" s="181" t="s">
        <v>2733</v>
      </c>
      <c r="BU77" s="181" t="s">
        <v>2841</v>
      </c>
      <c r="BV77" s="181" t="s">
        <v>2733</v>
      </c>
      <c r="BW77" s="181" t="s">
        <v>2733</v>
      </c>
      <c r="BX77" s="181" t="s">
        <v>2841</v>
      </c>
      <c r="BY77" s="181" t="s">
        <v>2733</v>
      </c>
      <c r="BZ77" s="181" t="s">
        <v>2733</v>
      </c>
      <c r="CA77" s="181" t="s">
        <v>2841</v>
      </c>
      <c r="CB77" s="181" t="s">
        <v>2733</v>
      </c>
      <c r="CC77" s="181" t="s">
        <v>2733</v>
      </c>
      <c r="CD77" s="181" t="s">
        <v>2841</v>
      </c>
      <c r="CE77" s="181" t="s">
        <v>2733</v>
      </c>
      <c r="CF77" s="181" t="s">
        <v>2733</v>
      </c>
      <c r="CG77" s="181" t="s">
        <v>2841</v>
      </c>
      <c r="CH77" s="181" t="s">
        <v>2733</v>
      </c>
      <c r="CI77" s="181" t="s">
        <v>2733</v>
      </c>
      <c r="CJ77" s="181" t="s">
        <v>2841</v>
      </c>
      <c r="CK77" s="181" t="s">
        <v>2733</v>
      </c>
      <c r="CL77" s="181" t="s">
        <v>2733</v>
      </c>
      <c r="CM77" s="181" t="s">
        <v>2841</v>
      </c>
      <c r="CN77" s="181" t="s">
        <v>2733</v>
      </c>
      <c r="CO77" s="181" t="s">
        <v>2733</v>
      </c>
      <c r="CP77" s="181" t="s">
        <v>2841</v>
      </c>
      <c r="CQ77" s="181" t="s">
        <v>2733</v>
      </c>
      <c r="CR77" s="181" t="s">
        <v>2733</v>
      </c>
      <c r="CS77" s="181" t="s">
        <v>2841</v>
      </c>
      <c r="CT77" s="181" t="s">
        <v>2733</v>
      </c>
      <c r="CU77" s="181" t="s">
        <v>2733</v>
      </c>
      <c r="CV77" s="181" t="s">
        <v>2841</v>
      </c>
      <c r="CW77" s="181" t="s">
        <v>2733</v>
      </c>
      <c r="CX77" s="181" t="s">
        <v>2733</v>
      </c>
      <c r="CY77" s="181" t="s">
        <v>2841</v>
      </c>
      <c r="CZ77" s="181" t="s">
        <v>2733</v>
      </c>
      <c r="DA77" s="181" t="s">
        <v>2733</v>
      </c>
      <c r="DB77" s="181" t="s">
        <v>2841</v>
      </c>
      <c r="DC77" s="181" t="s">
        <v>2733</v>
      </c>
      <c r="DD77" s="181" t="s">
        <v>2733</v>
      </c>
      <c r="DE77" s="181" t="s">
        <v>2841</v>
      </c>
      <c r="DF77" s="181" t="s">
        <v>2733</v>
      </c>
      <c r="DG77" s="181" t="s">
        <v>2733</v>
      </c>
      <c r="DH77" s="181" t="s">
        <v>2841</v>
      </c>
      <c r="DI77" s="181" t="s">
        <v>2733</v>
      </c>
      <c r="DJ77" s="181" t="s">
        <v>2733</v>
      </c>
      <c r="DK77" s="181" t="s">
        <v>2841</v>
      </c>
      <c r="DL77" s="181" t="s">
        <v>2733</v>
      </c>
      <c r="DM77" s="181" t="s">
        <v>2733</v>
      </c>
      <c r="DN77" s="181" t="s">
        <v>2841</v>
      </c>
      <c r="DO77" s="181" t="s">
        <v>2733</v>
      </c>
      <c r="DP77" s="181" t="s">
        <v>2733</v>
      </c>
      <c r="DQ77" s="181" t="s">
        <v>2841</v>
      </c>
      <c r="DR77" s="181" t="s">
        <v>2733</v>
      </c>
      <c r="DS77" s="181" t="s">
        <v>2733</v>
      </c>
      <c r="DT77" s="181" t="s">
        <v>2841</v>
      </c>
      <c r="DU77" s="181" t="s">
        <v>2733</v>
      </c>
      <c r="DV77" s="181" t="s">
        <v>2733</v>
      </c>
      <c r="DW77" s="181" t="s">
        <v>2841</v>
      </c>
      <c r="DX77" s="181" t="s">
        <v>2733</v>
      </c>
      <c r="DY77" s="181" t="s">
        <v>2733</v>
      </c>
      <c r="DZ77" s="181" t="s">
        <v>2841</v>
      </c>
      <c r="EA77" s="181" t="s">
        <v>2733</v>
      </c>
      <c r="EB77" s="181" t="s">
        <v>2733</v>
      </c>
      <c r="EC77" s="181" t="s">
        <v>2841</v>
      </c>
      <c r="ED77" s="181" t="s">
        <v>2733</v>
      </c>
      <c r="EE77" s="181" t="s">
        <v>2733</v>
      </c>
      <c r="EF77" s="181" t="s">
        <v>2841</v>
      </c>
      <c r="EG77" s="181" t="s">
        <v>2733</v>
      </c>
      <c r="EH77" s="181" t="s">
        <v>2733</v>
      </c>
      <c r="EI77" s="181" t="s">
        <v>2841</v>
      </c>
      <c r="EJ77" s="181" t="s">
        <v>2733</v>
      </c>
      <c r="EK77" s="181" t="s">
        <v>2733</v>
      </c>
      <c r="EL77" s="181" t="s">
        <v>2841</v>
      </c>
      <c r="EM77" s="181" t="s">
        <v>2733</v>
      </c>
      <c r="EN77" s="181" t="s">
        <v>2733</v>
      </c>
      <c r="EO77" s="181" t="s">
        <v>2841</v>
      </c>
      <c r="EP77" s="181" t="s">
        <v>2733</v>
      </c>
      <c r="EQ77" s="181" t="s">
        <v>2733</v>
      </c>
      <c r="ER77" s="181" t="s">
        <v>2841</v>
      </c>
      <c r="ES77" s="181" t="s">
        <v>2733</v>
      </c>
      <c r="ET77" s="181" t="s">
        <v>2733</v>
      </c>
    </row>
    <row r="78" spans="1:150" x14ac:dyDescent="0.35">
      <c r="A78" s="1"/>
      <c r="B78" s="182" t="s">
        <v>3377</v>
      </c>
      <c r="C78" s="182" t="s">
        <v>97</v>
      </c>
      <c r="D78" s="182" t="s">
        <v>98</v>
      </c>
      <c r="E78" s="182" t="s">
        <v>3378</v>
      </c>
      <c r="F78" s="182" t="s">
        <v>3379</v>
      </c>
      <c r="G78" s="183" t="s">
        <v>2841</v>
      </c>
      <c r="H78" s="183" t="s">
        <v>937</v>
      </c>
      <c r="I78" s="183" t="s">
        <v>937</v>
      </c>
      <c r="J78" s="183" t="s">
        <v>2841</v>
      </c>
      <c r="K78" s="183" t="s">
        <v>937</v>
      </c>
      <c r="L78" s="183" t="s">
        <v>937</v>
      </c>
      <c r="M78" s="183" t="s">
        <v>2841</v>
      </c>
      <c r="N78" s="183" t="s">
        <v>937</v>
      </c>
      <c r="O78" s="183" t="s">
        <v>937</v>
      </c>
      <c r="P78" s="183" t="s">
        <v>2841</v>
      </c>
      <c r="Q78" s="183" t="s">
        <v>937</v>
      </c>
      <c r="R78" s="183" t="s">
        <v>937</v>
      </c>
      <c r="S78" s="183" t="s">
        <v>2841</v>
      </c>
      <c r="T78" s="183" t="s">
        <v>937</v>
      </c>
      <c r="U78" s="183" t="s">
        <v>937</v>
      </c>
      <c r="V78" s="183" t="s">
        <v>2841</v>
      </c>
      <c r="W78" s="183" t="s">
        <v>937</v>
      </c>
      <c r="X78" s="183" t="s">
        <v>937</v>
      </c>
      <c r="Y78" s="183" t="s">
        <v>2841</v>
      </c>
      <c r="Z78" s="183" t="s">
        <v>937</v>
      </c>
      <c r="AA78" s="183" t="s">
        <v>937</v>
      </c>
      <c r="AB78" s="183" t="s">
        <v>2841</v>
      </c>
      <c r="AC78" s="183" t="s">
        <v>937</v>
      </c>
      <c r="AD78" s="183" t="s">
        <v>937</v>
      </c>
      <c r="AE78" s="183" t="s">
        <v>2841</v>
      </c>
      <c r="AF78" s="183" t="s">
        <v>937</v>
      </c>
      <c r="AG78" s="183" t="s">
        <v>937</v>
      </c>
      <c r="AH78" s="183" t="s">
        <v>2841</v>
      </c>
      <c r="AI78" s="183" t="s">
        <v>937</v>
      </c>
      <c r="AJ78" s="183" t="s">
        <v>937</v>
      </c>
      <c r="AK78" s="183" t="s">
        <v>2841</v>
      </c>
      <c r="AL78" s="183" t="s">
        <v>937</v>
      </c>
      <c r="AM78" s="183" t="s">
        <v>937</v>
      </c>
      <c r="AN78" s="183" t="s">
        <v>2841</v>
      </c>
      <c r="AO78" s="183" t="s">
        <v>937</v>
      </c>
      <c r="AP78" s="183" t="s">
        <v>937</v>
      </c>
      <c r="AQ78" s="183" t="s">
        <v>2841</v>
      </c>
      <c r="AR78" s="183" t="s">
        <v>937</v>
      </c>
      <c r="AS78" s="183" t="s">
        <v>937</v>
      </c>
      <c r="AT78" s="183" t="s">
        <v>2841</v>
      </c>
      <c r="AU78" s="183" t="s">
        <v>937</v>
      </c>
      <c r="AV78" s="183" t="s">
        <v>937</v>
      </c>
      <c r="AW78" s="183" t="s">
        <v>2841</v>
      </c>
      <c r="AX78" s="183" t="s">
        <v>937</v>
      </c>
      <c r="AY78" s="183" t="s">
        <v>937</v>
      </c>
      <c r="AZ78" s="183" t="s">
        <v>2841</v>
      </c>
      <c r="BA78" s="183" t="s">
        <v>937</v>
      </c>
      <c r="BB78" s="183" t="s">
        <v>937</v>
      </c>
      <c r="BC78" s="183" t="s">
        <v>2841</v>
      </c>
      <c r="BD78" s="183" t="s">
        <v>937</v>
      </c>
      <c r="BE78" s="183" t="s">
        <v>937</v>
      </c>
      <c r="BF78" s="183" t="s">
        <v>2841</v>
      </c>
      <c r="BG78" s="183" t="s">
        <v>937</v>
      </c>
      <c r="BH78" s="183" t="s">
        <v>937</v>
      </c>
      <c r="BI78" s="183" t="s">
        <v>2841</v>
      </c>
      <c r="BJ78" s="183" t="s">
        <v>937</v>
      </c>
      <c r="BK78" s="183" t="s">
        <v>937</v>
      </c>
      <c r="BL78" s="183" t="s">
        <v>2841</v>
      </c>
      <c r="BM78" s="183" t="s">
        <v>937</v>
      </c>
      <c r="BN78" s="183" t="s">
        <v>937</v>
      </c>
      <c r="BO78" s="183" t="s">
        <v>2841</v>
      </c>
      <c r="BP78" s="183" t="s">
        <v>937</v>
      </c>
      <c r="BQ78" s="183" t="s">
        <v>937</v>
      </c>
      <c r="BR78" s="183" t="s">
        <v>2841</v>
      </c>
      <c r="BS78" s="183" t="s">
        <v>937</v>
      </c>
      <c r="BT78" s="183" t="s">
        <v>937</v>
      </c>
      <c r="BU78" s="183" t="s">
        <v>2841</v>
      </c>
      <c r="BV78" s="183" t="s">
        <v>937</v>
      </c>
      <c r="BW78" s="183" t="s">
        <v>937</v>
      </c>
      <c r="BX78" s="183" t="s">
        <v>2841</v>
      </c>
      <c r="BY78" s="183" t="s">
        <v>937</v>
      </c>
      <c r="BZ78" s="183" t="s">
        <v>937</v>
      </c>
      <c r="CA78" s="183" t="s">
        <v>2841</v>
      </c>
      <c r="CB78" s="183" t="s">
        <v>937</v>
      </c>
      <c r="CC78" s="183" t="s">
        <v>937</v>
      </c>
      <c r="CD78" s="183" t="s">
        <v>2841</v>
      </c>
      <c r="CE78" s="183" t="s">
        <v>937</v>
      </c>
      <c r="CF78" s="183" t="s">
        <v>937</v>
      </c>
      <c r="CG78" s="183" t="s">
        <v>2841</v>
      </c>
      <c r="CH78" s="183" t="s">
        <v>937</v>
      </c>
      <c r="CI78" s="183" t="s">
        <v>937</v>
      </c>
      <c r="CJ78" s="183" t="s">
        <v>2841</v>
      </c>
      <c r="CK78" s="183" t="s">
        <v>937</v>
      </c>
      <c r="CL78" s="183" t="s">
        <v>937</v>
      </c>
      <c r="CM78" s="183" t="s">
        <v>2841</v>
      </c>
      <c r="CN78" s="183" t="s">
        <v>937</v>
      </c>
      <c r="CO78" s="183" t="s">
        <v>937</v>
      </c>
      <c r="CP78" s="183" t="s">
        <v>2841</v>
      </c>
      <c r="CQ78" s="183" t="s">
        <v>937</v>
      </c>
      <c r="CR78" s="183" t="s">
        <v>937</v>
      </c>
      <c r="CS78" s="183" t="s">
        <v>2841</v>
      </c>
      <c r="CT78" s="183" t="s">
        <v>937</v>
      </c>
      <c r="CU78" s="183" t="s">
        <v>937</v>
      </c>
      <c r="CV78" s="183" t="s">
        <v>2841</v>
      </c>
      <c r="CW78" s="183" t="s">
        <v>937</v>
      </c>
      <c r="CX78" s="183" t="s">
        <v>937</v>
      </c>
      <c r="CY78" s="183" t="s">
        <v>2841</v>
      </c>
      <c r="CZ78" s="183" t="s">
        <v>937</v>
      </c>
      <c r="DA78" s="183" t="s">
        <v>937</v>
      </c>
      <c r="DB78" s="183" t="s">
        <v>2841</v>
      </c>
      <c r="DC78" s="183" t="s">
        <v>937</v>
      </c>
      <c r="DD78" s="183" t="s">
        <v>937</v>
      </c>
      <c r="DE78" s="183" t="s">
        <v>2841</v>
      </c>
      <c r="DF78" s="183" t="s">
        <v>937</v>
      </c>
      <c r="DG78" s="183" t="s">
        <v>937</v>
      </c>
      <c r="DH78" s="183" t="s">
        <v>2841</v>
      </c>
      <c r="DI78" s="183" t="s">
        <v>937</v>
      </c>
      <c r="DJ78" s="183" t="s">
        <v>937</v>
      </c>
      <c r="DK78" s="183" t="s">
        <v>2841</v>
      </c>
      <c r="DL78" s="183" t="s">
        <v>937</v>
      </c>
      <c r="DM78" s="183" t="s">
        <v>937</v>
      </c>
      <c r="DN78" s="183" t="s">
        <v>2841</v>
      </c>
      <c r="DO78" s="183" t="s">
        <v>937</v>
      </c>
      <c r="DP78" s="183" t="s">
        <v>937</v>
      </c>
      <c r="DQ78" s="183" t="s">
        <v>2841</v>
      </c>
      <c r="DR78" s="183" t="s">
        <v>937</v>
      </c>
      <c r="DS78" s="183" t="s">
        <v>937</v>
      </c>
      <c r="DT78" s="183" t="s">
        <v>2841</v>
      </c>
      <c r="DU78" s="183" t="s">
        <v>937</v>
      </c>
      <c r="DV78" s="183" t="s">
        <v>937</v>
      </c>
      <c r="DW78" s="183" t="s">
        <v>2841</v>
      </c>
      <c r="DX78" s="183" t="s">
        <v>937</v>
      </c>
      <c r="DY78" s="183" t="s">
        <v>937</v>
      </c>
      <c r="DZ78" s="183" t="s">
        <v>2841</v>
      </c>
      <c r="EA78" s="183" t="s">
        <v>937</v>
      </c>
      <c r="EB78" s="183" t="s">
        <v>937</v>
      </c>
      <c r="EC78" s="183" t="s">
        <v>2841</v>
      </c>
      <c r="ED78" s="183" t="s">
        <v>937</v>
      </c>
      <c r="EE78" s="183" t="s">
        <v>937</v>
      </c>
      <c r="EF78" s="183" t="s">
        <v>2841</v>
      </c>
      <c r="EG78" s="183" t="s">
        <v>937</v>
      </c>
      <c r="EH78" s="183" t="s">
        <v>937</v>
      </c>
      <c r="EI78" s="183" t="s">
        <v>2841</v>
      </c>
      <c r="EJ78" s="183" t="s">
        <v>937</v>
      </c>
      <c r="EK78" s="183" t="s">
        <v>937</v>
      </c>
      <c r="EL78" s="183" t="s">
        <v>2841</v>
      </c>
      <c r="EM78" s="183" t="s">
        <v>937</v>
      </c>
      <c r="EN78" s="183" t="s">
        <v>937</v>
      </c>
      <c r="EO78" s="183" t="s">
        <v>2841</v>
      </c>
      <c r="EP78" s="183" t="s">
        <v>937</v>
      </c>
      <c r="EQ78" s="183" t="s">
        <v>937</v>
      </c>
      <c r="ER78" s="183" t="s">
        <v>2841</v>
      </c>
      <c r="ES78" s="183" t="s">
        <v>937</v>
      </c>
      <c r="ET78" s="183" t="s">
        <v>937</v>
      </c>
    </row>
    <row r="79" spans="1:150" x14ac:dyDescent="0.35">
      <c r="A79" s="1"/>
      <c r="B79" s="182" t="s">
        <v>3380</v>
      </c>
      <c r="C79" s="182" t="s">
        <v>97</v>
      </c>
      <c r="D79" s="182" t="s">
        <v>98</v>
      </c>
      <c r="E79" s="182" t="s">
        <v>3381</v>
      </c>
      <c r="F79" s="182" t="s">
        <v>3382</v>
      </c>
      <c r="G79" s="183" t="s">
        <v>2841</v>
      </c>
      <c r="H79" s="183" t="s">
        <v>937</v>
      </c>
      <c r="I79" s="183" t="s">
        <v>937</v>
      </c>
      <c r="J79" s="183" t="s">
        <v>2841</v>
      </c>
      <c r="K79" s="183" t="s">
        <v>937</v>
      </c>
      <c r="L79" s="183" t="s">
        <v>937</v>
      </c>
      <c r="M79" s="183" t="s">
        <v>2841</v>
      </c>
      <c r="N79" s="183" t="s">
        <v>937</v>
      </c>
      <c r="O79" s="183" t="s">
        <v>937</v>
      </c>
      <c r="P79" s="183" t="s">
        <v>2841</v>
      </c>
      <c r="Q79" s="183" t="s">
        <v>937</v>
      </c>
      <c r="R79" s="183" t="s">
        <v>937</v>
      </c>
      <c r="S79" s="183" t="s">
        <v>2841</v>
      </c>
      <c r="T79" s="183" t="s">
        <v>937</v>
      </c>
      <c r="U79" s="183" t="s">
        <v>937</v>
      </c>
      <c r="V79" s="183" t="s">
        <v>2841</v>
      </c>
      <c r="W79" s="183" t="s">
        <v>937</v>
      </c>
      <c r="X79" s="183" t="s">
        <v>937</v>
      </c>
      <c r="Y79" s="183" t="s">
        <v>2841</v>
      </c>
      <c r="Z79" s="183" t="s">
        <v>937</v>
      </c>
      <c r="AA79" s="183" t="s">
        <v>937</v>
      </c>
      <c r="AB79" s="183" t="s">
        <v>2841</v>
      </c>
      <c r="AC79" s="183" t="s">
        <v>937</v>
      </c>
      <c r="AD79" s="183" t="s">
        <v>937</v>
      </c>
      <c r="AE79" s="183" t="s">
        <v>2841</v>
      </c>
      <c r="AF79" s="183" t="s">
        <v>937</v>
      </c>
      <c r="AG79" s="183" t="s">
        <v>937</v>
      </c>
      <c r="AH79" s="183" t="s">
        <v>2841</v>
      </c>
      <c r="AI79" s="183" t="s">
        <v>937</v>
      </c>
      <c r="AJ79" s="183" t="s">
        <v>937</v>
      </c>
      <c r="AK79" s="183" t="s">
        <v>2841</v>
      </c>
      <c r="AL79" s="183" t="s">
        <v>937</v>
      </c>
      <c r="AM79" s="183" t="s">
        <v>937</v>
      </c>
      <c r="AN79" s="183" t="s">
        <v>2841</v>
      </c>
      <c r="AO79" s="183" t="s">
        <v>937</v>
      </c>
      <c r="AP79" s="183" t="s">
        <v>937</v>
      </c>
      <c r="AQ79" s="183" t="s">
        <v>2841</v>
      </c>
      <c r="AR79" s="183" t="s">
        <v>937</v>
      </c>
      <c r="AS79" s="183" t="s">
        <v>937</v>
      </c>
      <c r="AT79" s="183" t="s">
        <v>2841</v>
      </c>
      <c r="AU79" s="183" t="s">
        <v>937</v>
      </c>
      <c r="AV79" s="183" t="s">
        <v>937</v>
      </c>
      <c r="AW79" s="183" t="s">
        <v>2841</v>
      </c>
      <c r="AX79" s="183" t="s">
        <v>937</v>
      </c>
      <c r="AY79" s="183" t="s">
        <v>937</v>
      </c>
      <c r="AZ79" s="183" t="s">
        <v>2841</v>
      </c>
      <c r="BA79" s="183" t="s">
        <v>937</v>
      </c>
      <c r="BB79" s="183" t="s">
        <v>937</v>
      </c>
      <c r="BC79" s="183" t="s">
        <v>2841</v>
      </c>
      <c r="BD79" s="183" t="s">
        <v>937</v>
      </c>
      <c r="BE79" s="183" t="s">
        <v>937</v>
      </c>
      <c r="BF79" s="183" t="s">
        <v>2841</v>
      </c>
      <c r="BG79" s="183" t="s">
        <v>937</v>
      </c>
      <c r="BH79" s="183" t="s">
        <v>937</v>
      </c>
      <c r="BI79" s="183" t="s">
        <v>2841</v>
      </c>
      <c r="BJ79" s="183" t="s">
        <v>937</v>
      </c>
      <c r="BK79" s="183" t="s">
        <v>937</v>
      </c>
      <c r="BL79" s="183" t="s">
        <v>2841</v>
      </c>
      <c r="BM79" s="183" t="s">
        <v>937</v>
      </c>
      <c r="BN79" s="183" t="s">
        <v>937</v>
      </c>
      <c r="BO79" s="183" t="s">
        <v>2841</v>
      </c>
      <c r="BP79" s="183" t="s">
        <v>937</v>
      </c>
      <c r="BQ79" s="183" t="s">
        <v>937</v>
      </c>
      <c r="BR79" s="183" t="s">
        <v>2841</v>
      </c>
      <c r="BS79" s="183" t="s">
        <v>937</v>
      </c>
      <c r="BT79" s="183" t="s">
        <v>937</v>
      </c>
      <c r="BU79" s="183" t="s">
        <v>2841</v>
      </c>
      <c r="BV79" s="183" t="s">
        <v>937</v>
      </c>
      <c r="BW79" s="183" t="s">
        <v>937</v>
      </c>
      <c r="BX79" s="183" t="s">
        <v>2841</v>
      </c>
      <c r="BY79" s="183" t="s">
        <v>937</v>
      </c>
      <c r="BZ79" s="183" t="s">
        <v>937</v>
      </c>
      <c r="CA79" s="183" t="s">
        <v>2841</v>
      </c>
      <c r="CB79" s="183" t="s">
        <v>937</v>
      </c>
      <c r="CC79" s="183" t="s">
        <v>937</v>
      </c>
      <c r="CD79" s="183" t="s">
        <v>2841</v>
      </c>
      <c r="CE79" s="183" t="s">
        <v>937</v>
      </c>
      <c r="CF79" s="183" t="s">
        <v>937</v>
      </c>
      <c r="CG79" s="183" t="s">
        <v>2841</v>
      </c>
      <c r="CH79" s="183" t="s">
        <v>937</v>
      </c>
      <c r="CI79" s="183" t="s">
        <v>937</v>
      </c>
      <c r="CJ79" s="183" t="s">
        <v>2841</v>
      </c>
      <c r="CK79" s="183" t="s">
        <v>937</v>
      </c>
      <c r="CL79" s="183" t="s">
        <v>937</v>
      </c>
      <c r="CM79" s="183" t="s">
        <v>2841</v>
      </c>
      <c r="CN79" s="183" t="s">
        <v>937</v>
      </c>
      <c r="CO79" s="183" t="s">
        <v>937</v>
      </c>
      <c r="CP79" s="183" t="s">
        <v>2841</v>
      </c>
      <c r="CQ79" s="183" t="s">
        <v>937</v>
      </c>
      <c r="CR79" s="183" t="s">
        <v>937</v>
      </c>
      <c r="CS79" s="183" t="s">
        <v>2841</v>
      </c>
      <c r="CT79" s="183" t="s">
        <v>937</v>
      </c>
      <c r="CU79" s="183" t="s">
        <v>937</v>
      </c>
      <c r="CV79" s="183" t="s">
        <v>2841</v>
      </c>
      <c r="CW79" s="183" t="s">
        <v>937</v>
      </c>
      <c r="CX79" s="183" t="s">
        <v>937</v>
      </c>
      <c r="CY79" s="183" t="s">
        <v>2841</v>
      </c>
      <c r="CZ79" s="183" t="s">
        <v>937</v>
      </c>
      <c r="DA79" s="183" t="s">
        <v>937</v>
      </c>
      <c r="DB79" s="183" t="s">
        <v>2841</v>
      </c>
      <c r="DC79" s="183" t="s">
        <v>937</v>
      </c>
      <c r="DD79" s="183" t="s">
        <v>937</v>
      </c>
      <c r="DE79" s="183" t="s">
        <v>2841</v>
      </c>
      <c r="DF79" s="183" t="s">
        <v>937</v>
      </c>
      <c r="DG79" s="183" t="s">
        <v>937</v>
      </c>
      <c r="DH79" s="183" t="s">
        <v>2841</v>
      </c>
      <c r="DI79" s="183" t="s">
        <v>937</v>
      </c>
      <c r="DJ79" s="183" t="s">
        <v>937</v>
      </c>
      <c r="DK79" s="183" t="s">
        <v>2841</v>
      </c>
      <c r="DL79" s="183" t="s">
        <v>937</v>
      </c>
      <c r="DM79" s="183" t="s">
        <v>937</v>
      </c>
      <c r="DN79" s="183" t="s">
        <v>2841</v>
      </c>
      <c r="DO79" s="183" t="s">
        <v>937</v>
      </c>
      <c r="DP79" s="183" t="s">
        <v>937</v>
      </c>
      <c r="DQ79" s="183" t="s">
        <v>2841</v>
      </c>
      <c r="DR79" s="183" t="s">
        <v>937</v>
      </c>
      <c r="DS79" s="183" t="s">
        <v>937</v>
      </c>
      <c r="DT79" s="183" t="s">
        <v>2841</v>
      </c>
      <c r="DU79" s="183" t="s">
        <v>937</v>
      </c>
      <c r="DV79" s="183" t="s">
        <v>937</v>
      </c>
      <c r="DW79" s="183" t="s">
        <v>2841</v>
      </c>
      <c r="DX79" s="183" t="s">
        <v>937</v>
      </c>
      <c r="DY79" s="183" t="s">
        <v>937</v>
      </c>
      <c r="DZ79" s="183" t="s">
        <v>2841</v>
      </c>
      <c r="EA79" s="183" t="s">
        <v>937</v>
      </c>
      <c r="EB79" s="183" t="s">
        <v>937</v>
      </c>
      <c r="EC79" s="183" t="s">
        <v>2841</v>
      </c>
      <c r="ED79" s="183" t="s">
        <v>937</v>
      </c>
      <c r="EE79" s="183" t="s">
        <v>937</v>
      </c>
      <c r="EF79" s="183" t="s">
        <v>2841</v>
      </c>
      <c r="EG79" s="183" t="s">
        <v>937</v>
      </c>
      <c r="EH79" s="183" t="s">
        <v>937</v>
      </c>
      <c r="EI79" s="183" t="s">
        <v>2841</v>
      </c>
      <c r="EJ79" s="183" t="s">
        <v>937</v>
      </c>
      <c r="EK79" s="183" t="s">
        <v>937</v>
      </c>
      <c r="EL79" s="183" t="s">
        <v>2841</v>
      </c>
      <c r="EM79" s="183" t="s">
        <v>937</v>
      </c>
      <c r="EN79" s="183" t="s">
        <v>937</v>
      </c>
      <c r="EO79" s="183" t="s">
        <v>2841</v>
      </c>
      <c r="EP79" s="183" t="s">
        <v>937</v>
      </c>
      <c r="EQ79" s="183" t="s">
        <v>937</v>
      </c>
      <c r="ER79" s="183" t="s">
        <v>2841</v>
      </c>
      <c r="ES79" s="183" t="s">
        <v>937</v>
      </c>
      <c r="ET79" s="183" t="s">
        <v>937</v>
      </c>
    </row>
    <row r="80" spans="1:150" x14ac:dyDescent="0.35">
      <c r="A80" s="1"/>
      <c r="B80" s="182" t="s">
        <v>3383</v>
      </c>
      <c r="C80" s="182" t="s">
        <v>97</v>
      </c>
      <c r="D80" s="182" t="s">
        <v>98</v>
      </c>
      <c r="E80" s="182" t="s">
        <v>3384</v>
      </c>
      <c r="F80" s="182" t="s">
        <v>3385</v>
      </c>
      <c r="G80" s="183" t="s">
        <v>2841</v>
      </c>
      <c r="H80" s="183" t="s">
        <v>2733</v>
      </c>
      <c r="I80" s="183" t="s">
        <v>2733</v>
      </c>
      <c r="J80" s="183" t="s">
        <v>2841</v>
      </c>
      <c r="K80" s="183" t="s">
        <v>2733</v>
      </c>
      <c r="L80" s="183" t="s">
        <v>2733</v>
      </c>
      <c r="M80" s="183" t="s">
        <v>2841</v>
      </c>
      <c r="N80" s="183" t="s">
        <v>2733</v>
      </c>
      <c r="O80" s="183" t="s">
        <v>2733</v>
      </c>
      <c r="P80" s="183" t="s">
        <v>2841</v>
      </c>
      <c r="Q80" s="183" t="s">
        <v>2733</v>
      </c>
      <c r="R80" s="183" t="s">
        <v>2733</v>
      </c>
      <c r="S80" s="183" t="s">
        <v>2841</v>
      </c>
      <c r="T80" s="183" t="s">
        <v>2733</v>
      </c>
      <c r="U80" s="183" t="s">
        <v>2733</v>
      </c>
      <c r="V80" s="183" t="s">
        <v>2841</v>
      </c>
      <c r="W80" s="183" t="s">
        <v>2733</v>
      </c>
      <c r="X80" s="183" t="s">
        <v>2733</v>
      </c>
      <c r="Y80" s="183" t="s">
        <v>2841</v>
      </c>
      <c r="Z80" s="183" t="s">
        <v>2733</v>
      </c>
      <c r="AA80" s="183" t="s">
        <v>2733</v>
      </c>
      <c r="AB80" s="183" t="s">
        <v>2841</v>
      </c>
      <c r="AC80" s="183" t="s">
        <v>2733</v>
      </c>
      <c r="AD80" s="183" t="s">
        <v>2733</v>
      </c>
      <c r="AE80" s="183" t="s">
        <v>2841</v>
      </c>
      <c r="AF80" s="183" t="s">
        <v>2733</v>
      </c>
      <c r="AG80" s="183" t="s">
        <v>2733</v>
      </c>
      <c r="AH80" s="183" t="s">
        <v>2841</v>
      </c>
      <c r="AI80" s="183" t="s">
        <v>2733</v>
      </c>
      <c r="AJ80" s="183" t="s">
        <v>2733</v>
      </c>
      <c r="AK80" s="183" t="s">
        <v>2841</v>
      </c>
      <c r="AL80" s="183" t="s">
        <v>2733</v>
      </c>
      <c r="AM80" s="183" t="s">
        <v>2733</v>
      </c>
      <c r="AN80" s="183" t="s">
        <v>2841</v>
      </c>
      <c r="AO80" s="183" t="s">
        <v>2733</v>
      </c>
      <c r="AP80" s="183" t="s">
        <v>2733</v>
      </c>
      <c r="AQ80" s="183" t="s">
        <v>2841</v>
      </c>
      <c r="AR80" s="183" t="s">
        <v>2733</v>
      </c>
      <c r="AS80" s="183" t="s">
        <v>2733</v>
      </c>
      <c r="AT80" s="183" t="s">
        <v>2841</v>
      </c>
      <c r="AU80" s="183" t="s">
        <v>2733</v>
      </c>
      <c r="AV80" s="183" t="s">
        <v>2733</v>
      </c>
      <c r="AW80" s="183" t="s">
        <v>2841</v>
      </c>
      <c r="AX80" s="183" t="s">
        <v>2733</v>
      </c>
      <c r="AY80" s="183" t="s">
        <v>2733</v>
      </c>
      <c r="AZ80" s="183" t="s">
        <v>2841</v>
      </c>
      <c r="BA80" s="183" t="s">
        <v>2733</v>
      </c>
      <c r="BB80" s="183" t="s">
        <v>2733</v>
      </c>
      <c r="BC80" s="183" t="s">
        <v>2841</v>
      </c>
      <c r="BD80" s="183" t="s">
        <v>2733</v>
      </c>
      <c r="BE80" s="183" t="s">
        <v>2733</v>
      </c>
      <c r="BF80" s="183" t="s">
        <v>2841</v>
      </c>
      <c r="BG80" s="183" t="s">
        <v>2733</v>
      </c>
      <c r="BH80" s="183" t="s">
        <v>2733</v>
      </c>
      <c r="BI80" s="183" t="s">
        <v>2841</v>
      </c>
      <c r="BJ80" s="183" t="s">
        <v>2733</v>
      </c>
      <c r="BK80" s="183" t="s">
        <v>2733</v>
      </c>
      <c r="BL80" s="183" t="s">
        <v>2841</v>
      </c>
      <c r="BM80" s="183" t="s">
        <v>2733</v>
      </c>
      <c r="BN80" s="183" t="s">
        <v>2733</v>
      </c>
      <c r="BO80" s="183" t="s">
        <v>2841</v>
      </c>
      <c r="BP80" s="183" t="s">
        <v>2733</v>
      </c>
      <c r="BQ80" s="183" t="s">
        <v>2733</v>
      </c>
      <c r="BR80" s="183" t="s">
        <v>2841</v>
      </c>
      <c r="BS80" s="183" t="s">
        <v>2733</v>
      </c>
      <c r="BT80" s="183" t="s">
        <v>2733</v>
      </c>
      <c r="BU80" s="183" t="s">
        <v>2841</v>
      </c>
      <c r="BV80" s="183" t="s">
        <v>2733</v>
      </c>
      <c r="BW80" s="183" t="s">
        <v>2733</v>
      </c>
      <c r="BX80" s="183" t="s">
        <v>2841</v>
      </c>
      <c r="BY80" s="183" t="s">
        <v>2733</v>
      </c>
      <c r="BZ80" s="183" t="s">
        <v>2733</v>
      </c>
      <c r="CA80" s="183" t="s">
        <v>2841</v>
      </c>
      <c r="CB80" s="183" t="s">
        <v>2733</v>
      </c>
      <c r="CC80" s="183" t="s">
        <v>2733</v>
      </c>
      <c r="CD80" s="183" t="s">
        <v>2841</v>
      </c>
      <c r="CE80" s="183" t="s">
        <v>2733</v>
      </c>
      <c r="CF80" s="183" t="s">
        <v>2733</v>
      </c>
      <c r="CG80" s="183" t="s">
        <v>2841</v>
      </c>
      <c r="CH80" s="183" t="s">
        <v>2733</v>
      </c>
      <c r="CI80" s="183" t="s">
        <v>2733</v>
      </c>
      <c r="CJ80" s="183" t="s">
        <v>2841</v>
      </c>
      <c r="CK80" s="183" t="s">
        <v>2733</v>
      </c>
      <c r="CL80" s="183" t="s">
        <v>2733</v>
      </c>
      <c r="CM80" s="183" t="s">
        <v>2841</v>
      </c>
      <c r="CN80" s="183" t="s">
        <v>2733</v>
      </c>
      <c r="CO80" s="183" t="s">
        <v>2733</v>
      </c>
      <c r="CP80" s="183" t="s">
        <v>2841</v>
      </c>
      <c r="CQ80" s="183" t="s">
        <v>2733</v>
      </c>
      <c r="CR80" s="183" t="s">
        <v>2733</v>
      </c>
      <c r="CS80" s="183" t="s">
        <v>2841</v>
      </c>
      <c r="CT80" s="183" t="s">
        <v>2733</v>
      </c>
      <c r="CU80" s="183" t="s">
        <v>2733</v>
      </c>
      <c r="CV80" s="183" t="s">
        <v>2841</v>
      </c>
      <c r="CW80" s="183" t="s">
        <v>2733</v>
      </c>
      <c r="CX80" s="183" t="s">
        <v>2733</v>
      </c>
      <c r="CY80" s="183" t="s">
        <v>2841</v>
      </c>
      <c r="CZ80" s="183" t="s">
        <v>2733</v>
      </c>
      <c r="DA80" s="183" t="s">
        <v>2733</v>
      </c>
      <c r="DB80" s="183" t="s">
        <v>2841</v>
      </c>
      <c r="DC80" s="183" t="s">
        <v>2733</v>
      </c>
      <c r="DD80" s="183" t="s">
        <v>2733</v>
      </c>
      <c r="DE80" s="183" t="s">
        <v>2841</v>
      </c>
      <c r="DF80" s="183" t="s">
        <v>2733</v>
      </c>
      <c r="DG80" s="183" t="s">
        <v>2733</v>
      </c>
      <c r="DH80" s="183" t="s">
        <v>2841</v>
      </c>
      <c r="DI80" s="183" t="s">
        <v>2733</v>
      </c>
      <c r="DJ80" s="183" t="s">
        <v>2733</v>
      </c>
      <c r="DK80" s="183" t="s">
        <v>2841</v>
      </c>
      <c r="DL80" s="183" t="s">
        <v>2733</v>
      </c>
      <c r="DM80" s="183" t="s">
        <v>2733</v>
      </c>
      <c r="DN80" s="183" t="s">
        <v>2841</v>
      </c>
      <c r="DO80" s="183" t="s">
        <v>2733</v>
      </c>
      <c r="DP80" s="183" t="s">
        <v>2733</v>
      </c>
      <c r="DQ80" s="183" t="s">
        <v>2841</v>
      </c>
      <c r="DR80" s="183" t="s">
        <v>2733</v>
      </c>
      <c r="DS80" s="183" t="s">
        <v>2733</v>
      </c>
      <c r="DT80" s="183" t="s">
        <v>2841</v>
      </c>
      <c r="DU80" s="183" t="s">
        <v>2733</v>
      </c>
      <c r="DV80" s="183" t="s">
        <v>2733</v>
      </c>
      <c r="DW80" s="183" t="s">
        <v>2841</v>
      </c>
      <c r="DX80" s="183" t="s">
        <v>2733</v>
      </c>
      <c r="DY80" s="183" t="s">
        <v>2733</v>
      </c>
      <c r="DZ80" s="183" t="s">
        <v>2841</v>
      </c>
      <c r="EA80" s="183" t="s">
        <v>2733</v>
      </c>
      <c r="EB80" s="183" t="s">
        <v>2733</v>
      </c>
      <c r="EC80" s="183" t="s">
        <v>2841</v>
      </c>
      <c r="ED80" s="183" t="s">
        <v>2733</v>
      </c>
      <c r="EE80" s="183" t="s">
        <v>2733</v>
      </c>
      <c r="EF80" s="183" t="s">
        <v>2841</v>
      </c>
      <c r="EG80" s="183" t="s">
        <v>2733</v>
      </c>
      <c r="EH80" s="183" t="s">
        <v>2733</v>
      </c>
      <c r="EI80" s="183" t="s">
        <v>2841</v>
      </c>
      <c r="EJ80" s="183" t="s">
        <v>2733</v>
      </c>
      <c r="EK80" s="183" t="s">
        <v>2733</v>
      </c>
      <c r="EL80" s="183" t="s">
        <v>2841</v>
      </c>
      <c r="EM80" s="183" t="s">
        <v>2733</v>
      </c>
      <c r="EN80" s="183" t="s">
        <v>2733</v>
      </c>
      <c r="EO80" s="183" t="s">
        <v>2841</v>
      </c>
      <c r="EP80" s="183" t="s">
        <v>2733</v>
      </c>
      <c r="EQ80" s="183" t="s">
        <v>2733</v>
      </c>
      <c r="ER80" s="183" t="s">
        <v>2841</v>
      </c>
      <c r="ES80" s="183" t="s">
        <v>2733</v>
      </c>
      <c r="ET80" s="183" t="s">
        <v>2733</v>
      </c>
    </row>
    <row r="81" spans="1:150" x14ac:dyDescent="0.35">
      <c r="A81" s="1"/>
      <c r="B81" s="181" t="s">
        <v>3386</v>
      </c>
      <c r="C81" s="181" t="s">
        <v>121</v>
      </c>
      <c r="D81" s="181" t="s">
        <v>128</v>
      </c>
      <c r="E81" s="181" t="s">
        <v>3387</v>
      </c>
      <c r="F81" s="181" t="s">
        <v>3388</v>
      </c>
      <c r="G81" s="181" t="s">
        <v>2841</v>
      </c>
      <c r="H81" s="181" t="s">
        <v>2733</v>
      </c>
      <c r="I81" s="181" t="s">
        <v>2733</v>
      </c>
      <c r="J81" s="181" t="s">
        <v>2841</v>
      </c>
      <c r="K81" s="181" t="s">
        <v>2733</v>
      </c>
      <c r="L81" s="181" t="s">
        <v>2733</v>
      </c>
      <c r="M81" s="181" t="s">
        <v>2841</v>
      </c>
      <c r="N81" s="181" t="s">
        <v>2733</v>
      </c>
      <c r="O81" s="181" t="s">
        <v>2733</v>
      </c>
      <c r="P81" s="181" t="s">
        <v>2841</v>
      </c>
      <c r="Q81" s="181" t="s">
        <v>2733</v>
      </c>
      <c r="R81" s="181" t="s">
        <v>2733</v>
      </c>
      <c r="S81" s="181" t="s">
        <v>2841</v>
      </c>
      <c r="T81" s="181" t="s">
        <v>2733</v>
      </c>
      <c r="U81" s="181" t="s">
        <v>2733</v>
      </c>
      <c r="V81" s="181" t="s">
        <v>2841</v>
      </c>
      <c r="W81" s="181" t="s">
        <v>2733</v>
      </c>
      <c r="X81" s="181" t="s">
        <v>2733</v>
      </c>
      <c r="Y81" s="181" t="s">
        <v>2841</v>
      </c>
      <c r="Z81" s="181" t="s">
        <v>2733</v>
      </c>
      <c r="AA81" s="181" t="s">
        <v>2733</v>
      </c>
      <c r="AB81" s="181" t="s">
        <v>2841</v>
      </c>
      <c r="AC81" s="181" t="s">
        <v>2733</v>
      </c>
      <c r="AD81" s="181" t="s">
        <v>2733</v>
      </c>
      <c r="AE81" s="181" t="s">
        <v>2841</v>
      </c>
      <c r="AF81" s="181" t="s">
        <v>2733</v>
      </c>
      <c r="AG81" s="181" t="s">
        <v>2733</v>
      </c>
      <c r="AH81" s="181" t="s">
        <v>2841</v>
      </c>
      <c r="AI81" s="181" t="s">
        <v>2733</v>
      </c>
      <c r="AJ81" s="181" t="s">
        <v>2733</v>
      </c>
      <c r="AK81" s="181" t="s">
        <v>2841</v>
      </c>
      <c r="AL81" s="181" t="s">
        <v>2733</v>
      </c>
      <c r="AM81" s="181" t="s">
        <v>2733</v>
      </c>
      <c r="AN81" s="181" t="s">
        <v>2841</v>
      </c>
      <c r="AO81" s="181" t="s">
        <v>2733</v>
      </c>
      <c r="AP81" s="181" t="s">
        <v>2733</v>
      </c>
      <c r="AQ81" s="181" t="s">
        <v>2841</v>
      </c>
      <c r="AR81" s="181" t="s">
        <v>2733</v>
      </c>
      <c r="AS81" s="181" t="s">
        <v>2733</v>
      </c>
      <c r="AT81" s="181" t="s">
        <v>2841</v>
      </c>
      <c r="AU81" s="181" t="s">
        <v>2733</v>
      </c>
      <c r="AV81" s="181" t="s">
        <v>2733</v>
      </c>
      <c r="AW81" s="181" t="s">
        <v>2841</v>
      </c>
      <c r="AX81" s="181" t="s">
        <v>2733</v>
      </c>
      <c r="AY81" s="181" t="s">
        <v>2733</v>
      </c>
      <c r="AZ81" s="181" t="s">
        <v>2841</v>
      </c>
      <c r="BA81" s="181" t="s">
        <v>2733</v>
      </c>
      <c r="BB81" s="181" t="s">
        <v>2733</v>
      </c>
      <c r="BC81" s="181" t="s">
        <v>2841</v>
      </c>
      <c r="BD81" s="181" t="s">
        <v>2733</v>
      </c>
      <c r="BE81" s="181" t="s">
        <v>2733</v>
      </c>
      <c r="BF81" s="181" t="s">
        <v>2841</v>
      </c>
      <c r="BG81" s="181" t="s">
        <v>2733</v>
      </c>
      <c r="BH81" s="181" t="s">
        <v>2733</v>
      </c>
      <c r="BI81" s="181" t="s">
        <v>2841</v>
      </c>
      <c r="BJ81" s="181" t="s">
        <v>2733</v>
      </c>
      <c r="BK81" s="181" t="s">
        <v>2733</v>
      </c>
      <c r="BL81" s="181" t="s">
        <v>2841</v>
      </c>
      <c r="BM81" s="181" t="s">
        <v>2733</v>
      </c>
      <c r="BN81" s="181" t="s">
        <v>2733</v>
      </c>
      <c r="BO81" s="181" t="s">
        <v>2841</v>
      </c>
      <c r="BP81" s="181" t="s">
        <v>2733</v>
      </c>
      <c r="BQ81" s="181" t="s">
        <v>2733</v>
      </c>
      <c r="BR81" s="181" t="s">
        <v>2841</v>
      </c>
      <c r="BS81" s="181" t="s">
        <v>2733</v>
      </c>
      <c r="BT81" s="181" t="s">
        <v>2733</v>
      </c>
      <c r="BU81" s="181" t="s">
        <v>2841</v>
      </c>
      <c r="BV81" s="181" t="s">
        <v>2733</v>
      </c>
      <c r="BW81" s="181" t="s">
        <v>2733</v>
      </c>
      <c r="BX81" s="181" t="s">
        <v>2841</v>
      </c>
      <c r="BY81" s="181" t="s">
        <v>2733</v>
      </c>
      <c r="BZ81" s="181" t="s">
        <v>2733</v>
      </c>
      <c r="CA81" s="181" t="s">
        <v>2841</v>
      </c>
      <c r="CB81" s="181" t="s">
        <v>2733</v>
      </c>
      <c r="CC81" s="181" t="s">
        <v>2733</v>
      </c>
      <c r="CD81" s="181" t="s">
        <v>2841</v>
      </c>
      <c r="CE81" s="181" t="s">
        <v>2733</v>
      </c>
      <c r="CF81" s="181" t="s">
        <v>2733</v>
      </c>
      <c r="CG81" s="181" t="s">
        <v>2841</v>
      </c>
      <c r="CH81" s="181" t="s">
        <v>2733</v>
      </c>
      <c r="CI81" s="181" t="s">
        <v>2733</v>
      </c>
      <c r="CJ81" s="181" t="s">
        <v>2841</v>
      </c>
      <c r="CK81" s="181" t="s">
        <v>2733</v>
      </c>
      <c r="CL81" s="181" t="s">
        <v>2733</v>
      </c>
      <c r="CM81" s="181" t="s">
        <v>2841</v>
      </c>
      <c r="CN81" s="181" t="s">
        <v>2733</v>
      </c>
      <c r="CO81" s="181" t="s">
        <v>2733</v>
      </c>
      <c r="CP81" s="181" t="s">
        <v>2841</v>
      </c>
      <c r="CQ81" s="181" t="s">
        <v>2733</v>
      </c>
      <c r="CR81" s="181" t="s">
        <v>2733</v>
      </c>
      <c r="CS81" s="181" t="s">
        <v>2841</v>
      </c>
      <c r="CT81" s="181" t="s">
        <v>2733</v>
      </c>
      <c r="CU81" s="181" t="s">
        <v>2733</v>
      </c>
      <c r="CV81" s="181" t="s">
        <v>2841</v>
      </c>
      <c r="CW81" s="181" t="s">
        <v>2733</v>
      </c>
      <c r="CX81" s="181" t="s">
        <v>2733</v>
      </c>
      <c r="CY81" s="181" t="s">
        <v>2841</v>
      </c>
      <c r="CZ81" s="181" t="s">
        <v>2733</v>
      </c>
      <c r="DA81" s="181" t="s">
        <v>2733</v>
      </c>
      <c r="DB81" s="181" t="s">
        <v>2841</v>
      </c>
      <c r="DC81" s="181" t="s">
        <v>2733</v>
      </c>
      <c r="DD81" s="181" t="s">
        <v>2733</v>
      </c>
      <c r="DE81" s="181" t="s">
        <v>2841</v>
      </c>
      <c r="DF81" s="181" t="s">
        <v>2733</v>
      </c>
      <c r="DG81" s="181" t="s">
        <v>2733</v>
      </c>
      <c r="DH81" s="181" t="s">
        <v>2841</v>
      </c>
      <c r="DI81" s="181" t="s">
        <v>2733</v>
      </c>
      <c r="DJ81" s="181" t="s">
        <v>2733</v>
      </c>
      <c r="DK81" s="181" t="s">
        <v>2841</v>
      </c>
      <c r="DL81" s="181" t="s">
        <v>2733</v>
      </c>
      <c r="DM81" s="181" t="s">
        <v>2733</v>
      </c>
      <c r="DN81" s="181" t="s">
        <v>2841</v>
      </c>
      <c r="DO81" s="181" t="s">
        <v>2733</v>
      </c>
      <c r="DP81" s="181" t="s">
        <v>2733</v>
      </c>
      <c r="DQ81" s="181" t="s">
        <v>2841</v>
      </c>
      <c r="DR81" s="181" t="s">
        <v>2733</v>
      </c>
      <c r="DS81" s="181" t="s">
        <v>2733</v>
      </c>
      <c r="DT81" s="181" t="s">
        <v>2841</v>
      </c>
      <c r="DU81" s="181" t="s">
        <v>2733</v>
      </c>
      <c r="DV81" s="181" t="s">
        <v>2733</v>
      </c>
      <c r="DW81" s="181" t="s">
        <v>2841</v>
      </c>
      <c r="DX81" s="181" t="s">
        <v>2733</v>
      </c>
      <c r="DY81" s="181" t="s">
        <v>2733</v>
      </c>
      <c r="DZ81" s="181" t="s">
        <v>2841</v>
      </c>
      <c r="EA81" s="181" t="s">
        <v>2733</v>
      </c>
      <c r="EB81" s="181" t="s">
        <v>2733</v>
      </c>
      <c r="EC81" s="181" t="s">
        <v>2841</v>
      </c>
      <c r="ED81" s="181" t="s">
        <v>2733</v>
      </c>
      <c r="EE81" s="181" t="s">
        <v>2733</v>
      </c>
      <c r="EF81" s="181" t="s">
        <v>2841</v>
      </c>
      <c r="EG81" s="181" t="s">
        <v>2733</v>
      </c>
      <c r="EH81" s="181" t="s">
        <v>2733</v>
      </c>
      <c r="EI81" s="181" t="s">
        <v>2841</v>
      </c>
      <c r="EJ81" s="181" t="s">
        <v>2733</v>
      </c>
      <c r="EK81" s="181" t="s">
        <v>2733</v>
      </c>
      <c r="EL81" s="181" t="s">
        <v>2841</v>
      </c>
      <c r="EM81" s="181" t="s">
        <v>2733</v>
      </c>
      <c r="EN81" s="181" t="s">
        <v>2733</v>
      </c>
      <c r="EO81" s="181" t="s">
        <v>2841</v>
      </c>
      <c r="EP81" s="181" t="s">
        <v>2733</v>
      </c>
      <c r="EQ81" s="181" t="s">
        <v>2733</v>
      </c>
      <c r="ER81" s="181" t="s">
        <v>2841</v>
      </c>
      <c r="ES81" s="181" t="s">
        <v>2733</v>
      </c>
      <c r="ET81" s="181" t="s">
        <v>2733</v>
      </c>
    </row>
    <row r="82" spans="1:150" x14ac:dyDescent="0.35">
      <c r="A82" s="1"/>
      <c r="B82" s="182" t="s">
        <v>3389</v>
      </c>
      <c r="C82" s="182" t="s">
        <v>121</v>
      </c>
      <c r="D82" s="182" t="s">
        <v>128</v>
      </c>
      <c r="E82" s="182" t="s">
        <v>3390</v>
      </c>
      <c r="F82" s="182" t="s">
        <v>3391</v>
      </c>
      <c r="G82" s="183" t="s">
        <v>2841</v>
      </c>
      <c r="H82" s="183" t="s">
        <v>937</v>
      </c>
      <c r="I82" s="183" t="s">
        <v>937</v>
      </c>
      <c r="J82" s="183" t="s">
        <v>2841</v>
      </c>
      <c r="K82" s="183" t="s">
        <v>937</v>
      </c>
      <c r="L82" s="183" t="s">
        <v>937</v>
      </c>
      <c r="M82" s="183" t="s">
        <v>2841</v>
      </c>
      <c r="N82" s="183" t="s">
        <v>937</v>
      </c>
      <c r="O82" s="183" t="s">
        <v>937</v>
      </c>
      <c r="P82" s="183" t="s">
        <v>2841</v>
      </c>
      <c r="Q82" s="183" t="s">
        <v>937</v>
      </c>
      <c r="R82" s="183" t="s">
        <v>937</v>
      </c>
      <c r="S82" s="183" t="s">
        <v>2841</v>
      </c>
      <c r="T82" s="183" t="s">
        <v>937</v>
      </c>
      <c r="U82" s="183" t="s">
        <v>937</v>
      </c>
      <c r="V82" s="183" t="s">
        <v>2841</v>
      </c>
      <c r="W82" s="183" t="s">
        <v>937</v>
      </c>
      <c r="X82" s="183" t="s">
        <v>937</v>
      </c>
      <c r="Y82" s="183" t="s">
        <v>2841</v>
      </c>
      <c r="Z82" s="183" t="s">
        <v>937</v>
      </c>
      <c r="AA82" s="183" t="s">
        <v>937</v>
      </c>
      <c r="AB82" s="183" t="s">
        <v>2841</v>
      </c>
      <c r="AC82" s="183" t="s">
        <v>937</v>
      </c>
      <c r="AD82" s="183" t="s">
        <v>937</v>
      </c>
      <c r="AE82" s="183" t="s">
        <v>2841</v>
      </c>
      <c r="AF82" s="183" t="s">
        <v>937</v>
      </c>
      <c r="AG82" s="183" t="s">
        <v>937</v>
      </c>
      <c r="AH82" s="183" t="s">
        <v>2841</v>
      </c>
      <c r="AI82" s="183" t="s">
        <v>937</v>
      </c>
      <c r="AJ82" s="183" t="s">
        <v>937</v>
      </c>
      <c r="AK82" s="183" t="s">
        <v>2841</v>
      </c>
      <c r="AL82" s="183" t="s">
        <v>937</v>
      </c>
      <c r="AM82" s="183" t="s">
        <v>937</v>
      </c>
      <c r="AN82" s="183" t="s">
        <v>2841</v>
      </c>
      <c r="AO82" s="183" t="s">
        <v>937</v>
      </c>
      <c r="AP82" s="183" t="s">
        <v>937</v>
      </c>
      <c r="AQ82" s="183" t="s">
        <v>2841</v>
      </c>
      <c r="AR82" s="183" t="s">
        <v>937</v>
      </c>
      <c r="AS82" s="183" t="s">
        <v>937</v>
      </c>
      <c r="AT82" s="183" t="s">
        <v>2841</v>
      </c>
      <c r="AU82" s="183" t="s">
        <v>937</v>
      </c>
      <c r="AV82" s="183" t="s">
        <v>937</v>
      </c>
      <c r="AW82" s="183" t="s">
        <v>2841</v>
      </c>
      <c r="AX82" s="183" t="s">
        <v>937</v>
      </c>
      <c r="AY82" s="183" t="s">
        <v>937</v>
      </c>
      <c r="AZ82" s="183" t="s">
        <v>2841</v>
      </c>
      <c r="BA82" s="183" t="s">
        <v>937</v>
      </c>
      <c r="BB82" s="183" t="s">
        <v>937</v>
      </c>
      <c r="BC82" s="183" t="s">
        <v>2841</v>
      </c>
      <c r="BD82" s="183" t="s">
        <v>937</v>
      </c>
      <c r="BE82" s="183" t="s">
        <v>937</v>
      </c>
      <c r="BF82" s="183" t="s">
        <v>2841</v>
      </c>
      <c r="BG82" s="183" t="s">
        <v>937</v>
      </c>
      <c r="BH82" s="183" t="s">
        <v>937</v>
      </c>
      <c r="BI82" s="183" t="s">
        <v>2841</v>
      </c>
      <c r="BJ82" s="183" t="s">
        <v>937</v>
      </c>
      <c r="BK82" s="183" t="s">
        <v>937</v>
      </c>
      <c r="BL82" s="183" t="s">
        <v>2841</v>
      </c>
      <c r="BM82" s="183" t="s">
        <v>937</v>
      </c>
      <c r="BN82" s="183" t="s">
        <v>937</v>
      </c>
      <c r="BO82" s="183" t="s">
        <v>2841</v>
      </c>
      <c r="BP82" s="183" t="s">
        <v>937</v>
      </c>
      <c r="BQ82" s="183" t="s">
        <v>937</v>
      </c>
      <c r="BR82" s="183" t="s">
        <v>2841</v>
      </c>
      <c r="BS82" s="183" t="s">
        <v>937</v>
      </c>
      <c r="BT82" s="183" t="s">
        <v>937</v>
      </c>
      <c r="BU82" s="183" t="s">
        <v>2841</v>
      </c>
      <c r="BV82" s="183" t="s">
        <v>937</v>
      </c>
      <c r="BW82" s="183" t="s">
        <v>937</v>
      </c>
      <c r="BX82" s="183" t="s">
        <v>2841</v>
      </c>
      <c r="BY82" s="183" t="s">
        <v>937</v>
      </c>
      <c r="BZ82" s="183" t="s">
        <v>937</v>
      </c>
      <c r="CA82" s="183" t="s">
        <v>2841</v>
      </c>
      <c r="CB82" s="183" t="s">
        <v>937</v>
      </c>
      <c r="CC82" s="183" t="s">
        <v>937</v>
      </c>
      <c r="CD82" s="183" t="s">
        <v>2841</v>
      </c>
      <c r="CE82" s="183" t="s">
        <v>937</v>
      </c>
      <c r="CF82" s="183" t="s">
        <v>937</v>
      </c>
      <c r="CG82" s="183" t="s">
        <v>2841</v>
      </c>
      <c r="CH82" s="183" t="s">
        <v>937</v>
      </c>
      <c r="CI82" s="183" t="s">
        <v>937</v>
      </c>
      <c r="CJ82" s="183" t="s">
        <v>2841</v>
      </c>
      <c r="CK82" s="183" t="s">
        <v>937</v>
      </c>
      <c r="CL82" s="183" t="s">
        <v>937</v>
      </c>
      <c r="CM82" s="183" t="s">
        <v>2841</v>
      </c>
      <c r="CN82" s="183" t="s">
        <v>937</v>
      </c>
      <c r="CO82" s="183" t="s">
        <v>937</v>
      </c>
      <c r="CP82" s="183" t="s">
        <v>2841</v>
      </c>
      <c r="CQ82" s="183" t="s">
        <v>937</v>
      </c>
      <c r="CR82" s="183" t="s">
        <v>937</v>
      </c>
      <c r="CS82" s="183" t="s">
        <v>2841</v>
      </c>
      <c r="CT82" s="183" t="s">
        <v>937</v>
      </c>
      <c r="CU82" s="183" t="s">
        <v>937</v>
      </c>
      <c r="CV82" s="183" t="s">
        <v>2841</v>
      </c>
      <c r="CW82" s="183" t="s">
        <v>937</v>
      </c>
      <c r="CX82" s="183" t="s">
        <v>937</v>
      </c>
      <c r="CY82" s="183" t="s">
        <v>2841</v>
      </c>
      <c r="CZ82" s="183" t="s">
        <v>937</v>
      </c>
      <c r="DA82" s="183" t="s">
        <v>937</v>
      </c>
      <c r="DB82" s="183" t="s">
        <v>2841</v>
      </c>
      <c r="DC82" s="183" t="s">
        <v>937</v>
      </c>
      <c r="DD82" s="183" t="s">
        <v>937</v>
      </c>
      <c r="DE82" s="183" t="s">
        <v>2841</v>
      </c>
      <c r="DF82" s="183" t="s">
        <v>937</v>
      </c>
      <c r="DG82" s="183" t="s">
        <v>937</v>
      </c>
      <c r="DH82" s="183" t="s">
        <v>2841</v>
      </c>
      <c r="DI82" s="183" t="s">
        <v>937</v>
      </c>
      <c r="DJ82" s="183" t="s">
        <v>937</v>
      </c>
      <c r="DK82" s="183" t="s">
        <v>2841</v>
      </c>
      <c r="DL82" s="183" t="s">
        <v>937</v>
      </c>
      <c r="DM82" s="183" t="s">
        <v>937</v>
      </c>
      <c r="DN82" s="183" t="s">
        <v>2841</v>
      </c>
      <c r="DO82" s="183" t="s">
        <v>937</v>
      </c>
      <c r="DP82" s="183" t="s">
        <v>937</v>
      </c>
      <c r="DQ82" s="183" t="s">
        <v>2841</v>
      </c>
      <c r="DR82" s="183" t="s">
        <v>937</v>
      </c>
      <c r="DS82" s="183" t="s">
        <v>937</v>
      </c>
      <c r="DT82" s="183" t="s">
        <v>2841</v>
      </c>
      <c r="DU82" s="183" t="s">
        <v>937</v>
      </c>
      <c r="DV82" s="183" t="s">
        <v>937</v>
      </c>
      <c r="DW82" s="183" t="s">
        <v>2841</v>
      </c>
      <c r="DX82" s="183" t="s">
        <v>937</v>
      </c>
      <c r="DY82" s="183" t="s">
        <v>937</v>
      </c>
      <c r="DZ82" s="183" t="s">
        <v>2841</v>
      </c>
      <c r="EA82" s="183" t="s">
        <v>937</v>
      </c>
      <c r="EB82" s="183" t="s">
        <v>937</v>
      </c>
      <c r="EC82" s="183" t="s">
        <v>2841</v>
      </c>
      <c r="ED82" s="183" t="s">
        <v>937</v>
      </c>
      <c r="EE82" s="183" t="s">
        <v>937</v>
      </c>
      <c r="EF82" s="183" t="s">
        <v>2841</v>
      </c>
      <c r="EG82" s="183" t="s">
        <v>937</v>
      </c>
      <c r="EH82" s="183" t="s">
        <v>937</v>
      </c>
      <c r="EI82" s="183" t="s">
        <v>2841</v>
      </c>
      <c r="EJ82" s="183" t="s">
        <v>937</v>
      </c>
      <c r="EK82" s="183" t="s">
        <v>937</v>
      </c>
      <c r="EL82" s="183" t="s">
        <v>2841</v>
      </c>
      <c r="EM82" s="183" t="s">
        <v>937</v>
      </c>
      <c r="EN82" s="183" t="s">
        <v>937</v>
      </c>
      <c r="EO82" s="183" t="s">
        <v>2841</v>
      </c>
      <c r="EP82" s="183" t="s">
        <v>937</v>
      </c>
      <c r="EQ82" s="183" t="s">
        <v>937</v>
      </c>
      <c r="ER82" s="183" t="s">
        <v>2841</v>
      </c>
      <c r="ES82" s="183" t="s">
        <v>937</v>
      </c>
      <c r="ET82" s="183" t="s">
        <v>937</v>
      </c>
    </row>
    <row r="83" spans="1:150" x14ac:dyDescent="0.35">
      <c r="A83" s="1"/>
      <c r="B83" s="182" t="s">
        <v>3392</v>
      </c>
      <c r="C83" s="182" t="s">
        <v>121</v>
      </c>
      <c r="D83" s="182" t="s">
        <v>128</v>
      </c>
      <c r="E83" s="182" t="s">
        <v>3393</v>
      </c>
      <c r="F83" s="182" t="s">
        <v>3394</v>
      </c>
      <c r="G83" s="183" t="s">
        <v>2841</v>
      </c>
      <c r="H83" s="183" t="s">
        <v>937</v>
      </c>
      <c r="I83" s="183" t="s">
        <v>937</v>
      </c>
      <c r="J83" s="183" t="s">
        <v>2841</v>
      </c>
      <c r="K83" s="183" t="s">
        <v>937</v>
      </c>
      <c r="L83" s="183" t="s">
        <v>937</v>
      </c>
      <c r="M83" s="183" t="s">
        <v>2841</v>
      </c>
      <c r="N83" s="183" t="s">
        <v>937</v>
      </c>
      <c r="O83" s="183" t="s">
        <v>937</v>
      </c>
      <c r="P83" s="183" t="s">
        <v>2841</v>
      </c>
      <c r="Q83" s="183" t="s">
        <v>937</v>
      </c>
      <c r="R83" s="183" t="s">
        <v>937</v>
      </c>
      <c r="S83" s="183" t="s">
        <v>2841</v>
      </c>
      <c r="T83" s="183" t="s">
        <v>937</v>
      </c>
      <c r="U83" s="183" t="s">
        <v>937</v>
      </c>
      <c r="V83" s="183" t="s">
        <v>2841</v>
      </c>
      <c r="W83" s="183" t="s">
        <v>937</v>
      </c>
      <c r="X83" s="183" t="s">
        <v>937</v>
      </c>
      <c r="Y83" s="183" t="s">
        <v>2841</v>
      </c>
      <c r="Z83" s="183" t="s">
        <v>937</v>
      </c>
      <c r="AA83" s="183" t="s">
        <v>937</v>
      </c>
      <c r="AB83" s="183" t="s">
        <v>2841</v>
      </c>
      <c r="AC83" s="183" t="s">
        <v>937</v>
      </c>
      <c r="AD83" s="183" t="s">
        <v>937</v>
      </c>
      <c r="AE83" s="183" t="s">
        <v>2841</v>
      </c>
      <c r="AF83" s="183" t="s">
        <v>937</v>
      </c>
      <c r="AG83" s="183" t="s">
        <v>937</v>
      </c>
      <c r="AH83" s="183" t="s">
        <v>2841</v>
      </c>
      <c r="AI83" s="183" t="s">
        <v>937</v>
      </c>
      <c r="AJ83" s="183" t="s">
        <v>937</v>
      </c>
      <c r="AK83" s="183" t="s">
        <v>2841</v>
      </c>
      <c r="AL83" s="183" t="s">
        <v>937</v>
      </c>
      <c r="AM83" s="183" t="s">
        <v>937</v>
      </c>
      <c r="AN83" s="183" t="s">
        <v>2841</v>
      </c>
      <c r="AO83" s="183" t="s">
        <v>937</v>
      </c>
      <c r="AP83" s="183" t="s">
        <v>937</v>
      </c>
      <c r="AQ83" s="183" t="s">
        <v>2841</v>
      </c>
      <c r="AR83" s="183" t="s">
        <v>937</v>
      </c>
      <c r="AS83" s="183" t="s">
        <v>937</v>
      </c>
      <c r="AT83" s="183" t="s">
        <v>2841</v>
      </c>
      <c r="AU83" s="183" t="s">
        <v>937</v>
      </c>
      <c r="AV83" s="183" t="s">
        <v>937</v>
      </c>
      <c r="AW83" s="183" t="s">
        <v>2841</v>
      </c>
      <c r="AX83" s="183" t="s">
        <v>937</v>
      </c>
      <c r="AY83" s="183" t="s">
        <v>937</v>
      </c>
      <c r="AZ83" s="183" t="s">
        <v>2841</v>
      </c>
      <c r="BA83" s="183" t="s">
        <v>937</v>
      </c>
      <c r="BB83" s="183" t="s">
        <v>937</v>
      </c>
      <c r="BC83" s="183" t="s">
        <v>2841</v>
      </c>
      <c r="BD83" s="183" t="s">
        <v>937</v>
      </c>
      <c r="BE83" s="183" t="s">
        <v>937</v>
      </c>
      <c r="BF83" s="183" t="s">
        <v>2841</v>
      </c>
      <c r="BG83" s="183" t="s">
        <v>937</v>
      </c>
      <c r="BH83" s="183" t="s">
        <v>937</v>
      </c>
      <c r="BI83" s="183" t="s">
        <v>2841</v>
      </c>
      <c r="BJ83" s="183" t="s">
        <v>937</v>
      </c>
      <c r="BK83" s="183" t="s">
        <v>937</v>
      </c>
      <c r="BL83" s="183" t="s">
        <v>2841</v>
      </c>
      <c r="BM83" s="183" t="s">
        <v>937</v>
      </c>
      <c r="BN83" s="183" t="s">
        <v>937</v>
      </c>
      <c r="BO83" s="183" t="s">
        <v>2841</v>
      </c>
      <c r="BP83" s="183" t="s">
        <v>937</v>
      </c>
      <c r="BQ83" s="183" t="s">
        <v>937</v>
      </c>
      <c r="BR83" s="183" t="s">
        <v>2841</v>
      </c>
      <c r="BS83" s="183" t="s">
        <v>937</v>
      </c>
      <c r="BT83" s="183" t="s">
        <v>937</v>
      </c>
      <c r="BU83" s="183" t="s">
        <v>2841</v>
      </c>
      <c r="BV83" s="183" t="s">
        <v>937</v>
      </c>
      <c r="BW83" s="183" t="s">
        <v>937</v>
      </c>
      <c r="BX83" s="183" t="s">
        <v>2841</v>
      </c>
      <c r="BY83" s="183" t="s">
        <v>937</v>
      </c>
      <c r="BZ83" s="183" t="s">
        <v>937</v>
      </c>
      <c r="CA83" s="183" t="s">
        <v>2841</v>
      </c>
      <c r="CB83" s="183" t="s">
        <v>937</v>
      </c>
      <c r="CC83" s="183" t="s">
        <v>937</v>
      </c>
      <c r="CD83" s="183" t="s">
        <v>2841</v>
      </c>
      <c r="CE83" s="183" t="s">
        <v>937</v>
      </c>
      <c r="CF83" s="183" t="s">
        <v>937</v>
      </c>
      <c r="CG83" s="183" t="s">
        <v>2841</v>
      </c>
      <c r="CH83" s="183" t="s">
        <v>937</v>
      </c>
      <c r="CI83" s="183" t="s">
        <v>937</v>
      </c>
      <c r="CJ83" s="183" t="s">
        <v>2841</v>
      </c>
      <c r="CK83" s="183" t="s">
        <v>937</v>
      </c>
      <c r="CL83" s="183" t="s">
        <v>937</v>
      </c>
      <c r="CM83" s="183" t="s">
        <v>2841</v>
      </c>
      <c r="CN83" s="183" t="s">
        <v>937</v>
      </c>
      <c r="CO83" s="183" t="s">
        <v>937</v>
      </c>
      <c r="CP83" s="183" t="s">
        <v>2841</v>
      </c>
      <c r="CQ83" s="183" t="s">
        <v>937</v>
      </c>
      <c r="CR83" s="183" t="s">
        <v>937</v>
      </c>
      <c r="CS83" s="183" t="s">
        <v>2841</v>
      </c>
      <c r="CT83" s="183" t="s">
        <v>937</v>
      </c>
      <c r="CU83" s="183" t="s">
        <v>937</v>
      </c>
      <c r="CV83" s="183" t="s">
        <v>2841</v>
      </c>
      <c r="CW83" s="183" t="s">
        <v>937</v>
      </c>
      <c r="CX83" s="183" t="s">
        <v>937</v>
      </c>
      <c r="CY83" s="183" t="s">
        <v>2841</v>
      </c>
      <c r="CZ83" s="183" t="s">
        <v>937</v>
      </c>
      <c r="DA83" s="183" t="s">
        <v>937</v>
      </c>
      <c r="DB83" s="183" t="s">
        <v>2841</v>
      </c>
      <c r="DC83" s="183" t="s">
        <v>937</v>
      </c>
      <c r="DD83" s="183" t="s">
        <v>937</v>
      </c>
      <c r="DE83" s="183" t="s">
        <v>2841</v>
      </c>
      <c r="DF83" s="183" t="s">
        <v>937</v>
      </c>
      <c r="DG83" s="183" t="s">
        <v>937</v>
      </c>
      <c r="DH83" s="183" t="s">
        <v>2841</v>
      </c>
      <c r="DI83" s="183" t="s">
        <v>937</v>
      </c>
      <c r="DJ83" s="183" t="s">
        <v>937</v>
      </c>
      <c r="DK83" s="183" t="s">
        <v>2841</v>
      </c>
      <c r="DL83" s="183" t="s">
        <v>937</v>
      </c>
      <c r="DM83" s="183" t="s">
        <v>937</v>
      </c>
      <c r="DN83" s="183" t="s">
        <v>2841</v>
      </c>
      <c r="DO83" s="183" t="s">
        <v>937</v>
      </c>
      <c r="DP83" s="183" t="s">
        <v>937</v>
      </c>
      <c r="DQ83" s="183" t="s">
        <v>2841</v>
      </c>
      <c r="DR83" s="183" t="s">
        <v>937</v>
      </c>
      <c r="DS83" s="183" t="s">
        <v>937</v>
      </c>
      <c r="DT83" s="183" t="s">
        <v>2841</v>
      </c>
      <c r="DU83" s="183" t="s">
        <v>937</v>
      </c>
      <c r="DV83" s="183" t="s">
        <v>937</v>
      </c>
      <c r="DW83" s="183" t="s">
        <v>2841</v>
      </c>
      <c r="DX83" s="183" t="s">
        <v>937</v>
      </c>
      <c r="DY83" s="183" t="s">
        <v>937</v>
      </c>
      <c r="DZ83" s="183" t="s">
        <v>2841</v>
      </c>
      <c r="EA83" s="183" t="s">
        <v>937</v>
      </c>
      <c r="EB83" s="183" t="s">
        <v>937</v>
      </c>
      <c r="EC83" s="183" t="s">
        <v>2841</v>
      </c>
      <c r="ED83" s="183" t="s">
        <v>937</v>
      </c>
      <c r="EE83" s="183" t="s">
        <v>937</v>
      </c>
      <c r="EF83" s="183" t="s">
        <v>2841</v>
      </c>
      <c r="EG83" s="183" t="s">
        <v>937</v>
      </c>
      <c r="EH83" s="183" t="s">
        <v>937</v>
      </c>
      <c r="EI83" s="183" t="s">
        <v>2841</v>
      </c>
      <c r="EJ83" s="183" t="s">
        <v>937</v>
      </c>
      <c r="EK83" s="183" t="s">
        <v>937</v>
      </c>
      <c r="EL83" s="183" t="s">
        <v>2841</v>
      </c>
      <c r="EM83" s="183" t="s">
        <v>937</v>
      </c>
      <c r="EN83" s="183" t="s">
        <v>937</v>
      </c>
      <c r="EO83" s="183" t="s">
        <v>2841</v>
      </c>
      <c r="EP83" s="183" t="s">
        <v>937</v>
      </c>
      <c r="EQ83" s="183" t="s">
        <v>937</v>
      </c>
      <c r="ER83" s="183" t="s">
        <v>2841</v>
      </c>
      <c r="ES83" s="183" t="s">
        <v>937</v>
      </c>
      <c r="ET83" s="183" t="s">
        <v>937</v>
      </c>
    </row>
    <row r="84" spans="1:150" x14ac:dyDescent="0.35">
      <c r="A84" s="1"/>
      <c r="B84" s="182" t="s">
        <v>3395</v>
      </c>
      <c r="C84" s="182" t="s">
        <v>121</v>
      </c>
      <c r="D84" s="182" t="s">
        <v>128</v>
      </c>
      <c r="E84" s="182" t="s">
        <v>3396</v>
      </c>
      <c r="F84" s="182" t="s">
        <v>3397</v>
      </c>
      <c r="G84" s="183" t="s">
        <v>2841</v>
      </c>
      <c r="H84" s="183" t="s">
        <v>2733</v>
      </c>
      <c r="I84" s="183" t="s">
        <v>2733</v>
      </c>
      <c r="J84" s="183" t="s">
        <v>2841</v>
      </c>
      <c r="K84" s="183" t="s">
        <v>2733</v>
      </c>
      <c r="L84" s="183" t="s">
        <v>2733</v>
      </c>
      <c r="M84" s="183" t="s">
        <v>2841</v>
      </c>
      <c r="N84" s="183" t="s">
        <v>2733</v>
      </c>
      <c r="O84" s="183" t="s">
        <v>2733</v>
      </c>
      <c r="P84" s="183" t="s">
        <v>2841</v>
      </c>
      <c r="Q84" s="183" t="s">
        <v>2733</v>
      </c>
      <c r="R84" s="183" t="s">
        <v>2733</v>
      </c>
      <c r="S84" s="183" t="s">
        <v>2841</v>
      </c>
      <c r="T84" s="183" t="s">
        <v>2733</v>
      </c>
      <c r="U84" s="183" t="s">
        <v>2733</v>
      </c>
      <c r="V84" s="183" t="s">
        <v>2841</v>
      </c>
      <c r="W84" s="183" t="s">
        <v>2733</v>
      </c>
      <c r="X84" s="183" t="s">
        <v>2733</v>
      </c>
      <c r="Y84" s="183" t="s">
        <v>2841</v>
      </c>
      <c r="Z84" s="183" t="s">
        <v>2733</v>
      </c>
      <c r="AA84" s="183" t="s">
        <v>2733</v>
      </c>
      <c r="AB84" s="183" t="s">
        <v>2841</v>
      </c>
      <c r="AC84" s="183" t="s">
        <v>2733</v>
      </c>
      <c r="AD84" s="183" t="s">
        <v>2733</v>
      </c>
      <c r="AE84" s="183" t="s">
        <v>2841</v>
      </c>
      <c r="AF84" s="183" t="s">
        <v>2733</v>
      </c>
      <c r="AG84" s="183" t="s">
        <v>2733</v>
      </c>
      <c r="AH84" s="183" t="s">
        <v>2841</v>
      </c>
      <c r="AI84" s="183" t="s">
        <v>2733</v>
      </c>
      <c r="AJ84" s="183" t="s">
        <v>2733</v>
      </c>
      <c r="AK84" s="183" t="s">
        <v>2841</v>
      </c>
      <c r="AL84" s="183" t="s">
        <v>2733</v>
      </c>
      <c r="AM84" s="183" t="s">
        <v>2733</v>
      </c>
      <c r="AN84" s="183" t="s">
        <v>2841</v>
      </c>
      <c r="AO84" s="183" t="s">
        <v>2733</v>
      </c>
      <c r="AP84" s="183" t="s">
        <v>2733</v>
      </c>
      <c r="AQ84" s="183" t="s">
        <v>2841</v>
      </c>
      <c r="AR84" s="183" t="s">
        <v>2733</v>
      </c>
      <c r="AS84" s="183" t="s">
        <v>2733</v>
      </c>
      <c r="AT84" s="183" t="s">
        <v>2841</v>
      </c>
      <c r="AU84" s="183" t="s">
        <v>2733</v>
      </c>
      <c r="AV84" s="183" t="s">
        <v>2733</v>
      </c>
      <c r="AW84" s="183" t="s">
        <v>2841</v>
      </c>
      <c r="AX84" s="183" t="s">
        <v>2733</v>
      </c>
      <c r="AY84" s="183" t="s">
        <v>2733</v>
      </c>
      <c r="AZ84" s="183" t="s">
        <v>2841</v>
      </c>
      <c r="BA84" s="183" t="s">
        <v>2733</v>
      </c>
      <c r="BB84" s="183" t="s">
        <v>2733</v>
      </c>
      <c r="BC84" s="183" t="s">
        <v>2841</v>
      </c>
      <c r="BD84" s="183" t="s">
        <v>2733</v>
      </c>
      <c r="BE84" s="183" t="s">
        <v>2733</v>
      </c>
      <c r="BF84" s="183" t="s">
        <v>2841</v>
      </c>
      <c r="BG84" s="183" t="s">
        <v>2733</v>
      </c>
      <c r="BH84" s="183" t="s">
        <v>2733</v>
      </c>
      <c r="BI84" s="183" t="s">
        <v>2841</v>
      </c>
      <c r="BJ84" s="183" t="s">
        <v>2733</v>
      </c>
      <c r="BK84" s="183" t="s">
        <v>2733</v>
      </c>
      <c r="BL84" s="183" t="s">
        <v>2841</v>
      </c>
      <c r="BM84" s="183" t="s">
        <v>2733</v>
      </c>
      <c r="BN84" s="183" t="s">
        <v>2733</v>
      </c>
      <c r="BO84" s="183" t="s">
        <v>2841</v>
      </c>
      <c r="BP84" s="183" t="s">
        <v>2733</v>
      </c>
      <c r="BQ84" s="183" t="s">
        <v>2733</v>
      </c>
      <c r="BR84" s="183" t="s">
        <v>2841</v>
      </c>
      <c r="BS84" s="183" t="s">
        <v>2733</v>
      </c>
      <c r="BT84" s="183" t="s">
        <v>2733</v>
      </c>
      <c r="BU84" s="183" t="s">
        <v>2841</v>
      </c>
      <c r="BV84" s="183" t="s">
        <v>2733</v>
      </c>
      <c r="BW84" s="183" t="s">
        <v>2733</v>
      </c>
      <c r="BX84" s="183" t="s">
        <v>2841</v>
      </c>
      <c r="BY84" s="183" t="s">
        <v>2733</v>
      </c>
      <c r="BZ84" s="183" t="s">
        <v>2733</v>
      </c>
      <c r="CA84" s="183" t="s">
        <v>2841</v>
      </c>
      <c r="CB84" s="183" t="s">
        <v>2733</v>
      </c>
      <c r="CC84" s="183" t="s">
        <v>2733</v>
      </c>
      <c r="CD84" s="183" t="s">
        <v>2841</v>
      </c>
      <c r="CE84" s="183" t="s">
        <v>2733</v>
      </c>
      <c r="CF84" s="183" t="s">
        <v>2733</v>
      </c>
      <c r="CG84" s="183" t="s">
        <v>2841</v>
      </c>
      <c r="CH84" s="183" t="s">
        <v>2733</v>
      </c>
      <c r="CI84" s="183" t="s">
        <v>2733</v>
      </c>
      <c r="CJ84" s="183" t="s">
        <v>2841</v>
      </c>
      <c r="CK84" s="183" t="s">
        <v>2733</v>
      </c>
      <c r="CL84" s="183" t="s">
        <v>2733</v>
      </c>
      <c r="CM84" s="183" t="s">
        <v>2841</v>
      </c>
      <c r="CN84" s="183" t="s">
        <v>2733</v>
      </c>
      <c r="CO84" s="183" t="s">
        <v>2733</v>
      </c>
      <c r="CP84" s="183" t="s">
        <v>2841</v>
      </c>
      <c r="CQ84" s="183" t="s">
        <v>2733</v>
      </c>
      <c r="CR84" s="183" t="s">
        <v>2733</v>
      </c>
      <c r="CS84" s="183" t="s">
        <v>2841</v>
      </c>
      <c r="CT84" s="183" t="s">
        <v>2733</v>
      </c>
      <c r="CU84" s="183" t="s">
        <v>2733</v>
      </c>
      <c r="CV84" s="183" t="s">
        <v>2841</v>
      </c>
      <c r="CW84" s="183" t="s">
        <v>2733</v>
      </c>
      <c r="CX84" s="183" t="s">
        <v>2733</v>
      </c>
      <c r="CY84" s="183" t="s">
        <v>2841</v>
      </c>
      <c r="CZ84" s="183" t="s">
        <v>2733</v>
      </c>
      <c r="DA84" s="183" t="s">
        <v>2733</v>
      </c>
      <c r="DB84" s="183" t="s">
        <v>2841</v>
      </c>
      <c r="DC84" s="183" t="s">
        <v>2733</v>
      </c>
      <c r="DD84" s="183" t="s">
        <v>2733</v>
      </c>
      <c r="DE84" s="183" t="s">
        <v>2841</v>
      </c>
      <c r="DF84" s="183" t="s">
        <v>2733</v>
      </c>
      <c r="DG84" s="183" t="s">
        <v>2733</v>
      </c>
      <c r="DH84" s="183" t="s">
        <v>2841</v>
      </c>
      <c r="DI84" s="183" t="s">
        <v>2733</v>
      </c>
      <c r="DJ84" s="183" t="s">
        <v>2733</v>
      </c>
      <c r="DK84" s="183" t="s">
        <v>2841</v>
      </c>
      <c r="DL84" s="183" t="s">
        <v>2733</v>
      </c>
      <c r="DM84" s="183" t="s">
        <v>2733</v>
      </c>
      <c r="DN84" s="183" t="s">
        <v>2841</v>
      </c>
      <c r="DO84" s="183" t="s">
        <v>2733</v>
      </c>
      <c r="DP84" s="183" t="s">
        <v>2733</v>
      </c>
      <c r="DQ84" s="183" t="s">
        <v>2841</v>
      </c>
      <c r="DR84" s="183" t="s">
        <v>2733</v>
      </c>
      <c r="DS84" s="183" t="s">
        <v>2733</v>
      </c>
      <c r="DT84" s="183" t="s">
        <v>2841</v>
      </c>
      <c r="DU84" s="183" t="s">
        <v>2733</v>
      </c>
      <c r="DV84" s="183" t="s">
        <v>2733</v>
      </c>
      <c r="DW84" s="183" t="s">
        <v>2841</v>
      </c>
      <c r="DX84" s="183" t="s">
        <v>2733</v>
      </c>
      <c r="DY84" s="183" t="s">
        <v>2733</v>
      </c>
      <c r="DZ84" s="183" t="s">
        <v>2841</v>
      </c>
      <c r="EA84" s="183" t="s">
        <v>2733</v>
      </c>
      <c r="EB84" s="183" t="s">
        <v>2733</v>
      </c>
      <c r="EC84" s="183" t="s">
        <v>2841</v>
      </c>
      <c r="ED84" s="183" t="s">
        <v>2733</v>
      </c>
      <c r="EE84" s="183" t="s">
        <v>2733</v>
      </c>
      <c r="EF84" s="183" t="s">
        <v>2841</v>
      </c>
      <c r="EG84" s="183" t="s">
        <v>2733</v>
      </c>
      <c r="EH84" s="183" t="s">
        <v>2733</v>
      </c>
      <c r="EI84" s="183" t="s">
        <v>2841</v>
      </c>
      <c r="EJ84" s="183" t="s">
        <v>2733</v>
      </c>
      <c r="EK84" s="183" t="s">
        <v>2733</v>
      </c>
      <c r="EL84" s="183" t="s">
        <v>2841</v>
      </c>
      <c r="EM84" s="183" t="s">
        <v>2733</v>
      </c>
      <c r="EN84" s="183" t="s">
        <v>2733</v>
      </c>
      <c r="EO84" s="183" t="s">
        <v>2841</v>
      </c>
      <c r="EP84" s="183" t="s">
        <v>2733</v>
      </c>
      <c r="EQ84" s="183" t="s">
        <v>2733</v>
      </c>
      <c r="ER84" s="183" t="s">
        <v>2841</v>
      </c>
      <c r="ES84" s="183" t="s">
        <v>2733</v>
      </c>
      <c r="ET84" s="183" t="s">
        <v>2733</v>
      </c>
    </row>
    <row r="85" spans="1:150" x14ac:dyDescent="0.35">
      <c r="A85" s="1"/>
      <c r="B85" s="232" t="s">
        <v>933</v>
      </c>
      <c r="C85" s="232" t="s">
        <v>937</v>
      </c>
      <c r="D85" s="232" t="s">
        <v>937</v>
      </c>
      <c r="E85" s="232" t="s">
        <v>937</v>
      </c>
      <c r="F85" s="232" t="s">
        <v>937</v>
      </c>
      <c r="G85" s="1" t="s">
        <v>937</v>
      </c>
      <c r="H85" s="184" t="s">
        <v>2733</v>
      </c>
      <c r="I85" s="184" t="s">
        <v>2733</v>
      </c>
      <c r="J85" s="1" t="s">
        <v>937</v>
      </c>
      <c r="K85" s="184" t="s">
        <v>2733</v>
      </c>
      <c r="L85" s="184" t="s">
        <v>2733</v>
      </c>
      <c r="M85" s="1" t="s">
        <v>937</v>
      </c>
      <c r="N85" s="184" t="s">
        <v>2733</v>
      </c>
      <c r="O85" s="184" t="s">
        <v>2733</v>
      </c>
      <c r="P85" s="1" t="s">
        <v>937</v>
      </c>
      <c r="Q85" s="184" t="s">
        <v>2733</v>
      </c>
      <c r="R85" s="184" t="s">
        <v>2733</v>
      </c>
      <c r="S85" s="1" t="s">
        <v>937</v>
      </c>
      <c r="T85" s="184" t="s">
        <v>2733</v>
      </c>
      <c r="U85" s="184" t="s">
        <v>2733</v>
      </c>
      <c r="V85" s="1" t="s">
        <v>937</v>
      </c>
      <c r="W85" s="184" t="s">
        <v>2733</v>
      </c>
      <c r="X85" s="184" t="s">
        <v>2733</v>
      </c>
      <c r="Y85" s="1" t="s">
        <v>937</v>
      </c>
      <c r="Z85" s="184" t="s">
        <v>2733</v>
      </c>
      <c r="AA85" s="184" t="s">
        <v>2733</v>
      </c>
      <c r="AB85" s="1" t="s">
        <v>937</v>
      </c>
      <c r="AC85" s="184" t="s">
        <v>2733</v>
      </c>
      <c r="AD85" s="184" t="s">
        <v>2733</v>
      </c>
      <c r="AE85" s="1" t="s">
        <v>937</v>
      </c>
      <c r="AF85" s="184" t="s">
        <v>2733</v>
      </c>
      <c r="AG85" s="184" t="s">
        <v>2733</v>
      </c>
      <c r="AH85" s="1" t="s">
        <v>937</v>
      </c>
      <c r="AI85" s="184" t="s">
        <v>2733</v>
      </c>
      <c r="AJ85" s="184" t="s">
        <v>2733</v>
      </c>
      <c r="AK85" s="1" t="s">
        <v>937</v>
      </c>
      <c r="AL85" s="184" t="s">
        <v>2733</v>
      </c>
      <c r="AM85" s="184" t="s">
        <v>2733</v>
      </c>
      <c r="AN85" s="1" t="s">
        <v>937</v>
      </c>
      <c r="AO85" s="184" t="s">
        <v>2733</v>
      </c>
      <c r="AP85" s="184" t="s">
        <v>2733</v>
      </c>
      <c r="AQ85" s="1" t="s">
        <v>937</v>
      </c>
      <c r="AR85" s="184" t="s">
        <v>2733</v>
      </c>
      <c r="AS85" s="184" t="s">
        <v>2733</v>
      </c>
      <c r="AT85" s="1" t="s">
        <v>937</v>
      </c>
      <c r="AU85" s="184" t="s">
        <v>2733</v>
      </c>
      <c r="AV85" s="184" t="s">
        <v>2733</v>
      </c>
      <c r="AW85" s="1" t="s">
        <v>937</v>
      </c>
      <c r="AX85" s="184" t="s">
        <v>2733</v>
      </c>
      <c r="AY85" s="184" t="s">
        <v>2733</v>
      </c>
      <c r="AZ85" s="1" t="s">
        <v>937</v>
      </c>
      <c r="BA85" s="184" t="s">
        <v>2733</v>
      </c>
      <c r="BB85" s="184" t="s">
        <v>2733</v>
      </c>
      <c r="BC85" s="1" t="s">
        <v>937</v>
      </c>
      <c r="BD85" s="184" t="s">
        <v>2733</v>
      </c>
      <c r="BE85" s="184" t="s">
        <v>2733</v>
      </c>
      <c r="BF85" s="1" t="s">
        <v>937</v>
      </c>
      <c r="BG85" s="184" t="s">
        <v>2733</v>
      </c>
      <c r="BH85" s="184" t="s">
        <v>2733</v>
      </c>
      <c r="BI85" s="1" t="s">
        <v>937</v>
      </c>
      <c r="BJ85" s="184" t="s">
        <v>2733</v>
      </c>
      <c r="BK85" s="184" t="s">
        <v>2733</v>
      </c>
      <c r="BL85" s="1" t="s">
        <v>937</v>
      </c>
      <c r="BM85" s="184" t="s">
        <v>2733</v>
      </c>
      <c r="BN85" s="184" t="s">
        <v>2733</v>
      </c>
      <c r="BO85" s="1" t="s">
        <v>937</v>
      </c>
      <c r="BP85" s="184" t="s">
        <v>2733</v>
      </c>
      <c r="BQ85" s="184" t="s">
        <v>2733</v>
      </c>
      <c r="BR85" s="1" t="s">
        <v>937</v>
      </c>
      <c r="BS85" s="184" t="s">
        <v>2733</v>
      </c>
      <c r="BT85" s="184" t="s">
        <v>2733</v>
      </c>
      <c r="BU85" s="1" t="s">
        <v>937</v>
      </c>
      <c r="BV85" s="184" t="s">
        <v>2733</v>
      </c>
      <c r="BW85" s="184" t="s">
        <v>2733</v>
      </c>
      <c r="BX85" s="1" t="s">
        <v>937</v>
      </c>
      <c r="BY85" s="184" t="s">
        <v>2733</v>
      </c>
      <c r="BZ85" s="184" t="s">
        <v>2733</v>
      </c>
      <c r="CA85" s="1" t="s">
        <v>937</v>
      </c>
      <c r="CB85" s="184" t="s">
        <v>2733</v>
      </c>
      <c r="CC85" s="184" t="s">
        <v>2733</v>
      </c>
      <c r="CD85" s="1" t="s">
        <v>937</v>
      </c>
      <c r="CE85" s="184" t="s">
        <v>2733</v>
      </c>
      <c r="CF85" s="184" t="s">
        <v>2733</v>
      </c>
      <c r="CG85" s="1" t="s">
        <v>937</v>
      </c>
      <c r="CH85" s="184" t="s">
        <v>2733</v>
      </c>
      <c r="CI85" s="184" t="s">
        <v>2733</v>
      </c>
      <c r="CJ85" s="1" t="s">
        <v>937</v>
      </c>
      <c r="CK85" s="184" t="s">
        <v>2733</v>
      </c>
      <c r="CL85" s="184" t="s">
        <v>2733</v>
      </c>
      <c r="CM85" s="1" t="s">
        <v>937</v>
      </c>
      <c r="CN85" s="184" t="s">
        <v>2733</v>
      </c>
      <c r="CO85" s="184" t="s">
        <v>2733</v>
      </c>
      <c r="CP85" s="1" t="s">
        <v>937</v>
      </c>
      <c r="CQ85" s="184" t="s">
        <v>2733</v>
      </c>
      <c r="CR85" s="184" t="s">
        <v>2733</v>
      </c>
      <c r="CS85" s="1" t="s">
        <v>937</v>
      </c>
      <c r="CT85" s="184" t="s">
        <v>2733</v>
      </c>
      <c r="CU85" s="184" t="s">
        <v>2733</v>
      </c>
      <c r="CV85" s="1" t="s">
        <v>937</v>
      </c>
      <c r="CW85" s="184" t="s">
        <v>2733</v>
      </c>
      <c r="CX85" s="184" t="s">
        <v>2733</v>
      </c>
      <c r="CY85" s="1" t="s">
        <v>937</v>
      </c>
      <c r="CZ85" s="184" t="s">
        <v>2733</v>
      </c>
      <c r="DA85" s="184" t="s">
        <v>2733</v>
      </c>
      <c r="DB85" s="1" t="s">
        <v>937</v>
      </c>
      <c r="DC85" s="184" t="s">
        <v>2733</v>
      </c>
      <c r="DD85" s="184" t="s">
        <v>2733</v>
      </c>
      <c r="DE85" s="1" t="s">
        <v>937</v>
      </c>
      <c r="DF85" s="184" t="s">
        <v>2733</v>
      </c>
      <c r="DG85" s="184" t="s">
        <v>2733</v>
      </c>
      <c r="DH85" s="1" t="s">
        <v>937</v>
      </c>
      <c r="DI85" s="184" t="s">
        <v>2733</v>
      </c>
      <c r="DJ85" s="184" t="s">
        <v>2733</v>
      </c>
      <c r="DK85" s="1" t="s">
        <v>937</v>
      </c>
      <c r="DL85" s="184" t="s">
        <v>2733</v>
      </c>
      <c r="DM85" s="184" t="s">
        <v>2733</v>
      </c>
      <c r="DN85" s="1" t="s">
        <v>937</v>
      </c>
      <c r="DO85" s="184" t="s">
        <v>2733</v>
      </c>
      <c r="DP85" s="184" t="s">
        <v>2733</v>
      </c>
      <c r="DQ85" s="1" t="s">
        <v>937</v>
      </c>
      <c r="DR85" s="184" t="s">
        <v>2733</v>
      </c>
      <c r="DS85" s="184" t="s">
        <v>2733</v>
      </c>
      <c r="DT85" s="1" t="s">
        <v>937</v>
      </c>
      <c r="DU85" s="184" t="s">
        <v>2733</v>
      </c>
      <c r="DV85" s="184" t="s">
        <v>2733</v>
      </c>
      <c r="DW85" s="1" t="s">
        <v>937</v>
      </c>
      <c r="DX85" s="184" t="s">
        <v>2733</v>
      </c>
      <c r="DY85" s="184" t="s">
        <v>2733</v>
      </c>
      <c r="DZ85" s="1" t="s">
        <v>937</v>
      </c>
      <c r="EA85" s="184" t="s">
        <v>2733</v>
      </c>
      <c r="EB85" s="184" t="s">
        <v>2733</v>
      </c>
      <c r="EC85" s="1" t="s">
        <v>937</v>
      </c>
      <c r="ED85" s="184" t="s">
        <v>2733</v>
      </c>
      <c r="EE85" s="184" t="s">
        <v>2733</v>
      </c>
      <c r="EF85" s="1" t="s">
        <v>937</v>
      </c>
      <c r="EG85" s="184" t="s">
        <v>2733</v>
      </c>
      <c r="EH85" s="184" t="s">
        <v>2733</v>
      </c>
      <c r="EI85" s="1" t="s">
        <v>937</v>
      </c>
      <c r="EJ85" s="184" t="s">
        <v>2733</v>
      </c>
      <c r="EK85" s="184" t="s">
        <v>2733</v>
      </c>
      <c r="EL85" s="1" t="s">
        <v>937</v>
      </c>
      <c r="EM85" s="184" t="s">
        <v>2733</v>
      </c>
      <c r="EN85" s="184" t="s">
        <v>2733</v>
      </c>
      <c r="EO85" s="1" t="s">
        <v>937</v>
      </c>
      <c r="EP85" s="184" t="s">
        <v>2733</v>
      </c>
      <c r="EQ85" s="184" t="s">
        <v>2733</v>
      </c>
      <c r="ER85" s="1" t="s">
        <v>937</v>
      </c>
      <c r="ES85" s="184" t="s">
        <v>2733</v>
      </c>
      <c r="ET85" s="184" t="s">
        <v>2733</v>
      </c>
    </row>
    <row r="86" spans="1:150" ht="50" x14ac:dyDescent="0.35">
      <c r="A86" s="1"/>
      <c r="B86" s="233" t="s">
        <v>3398</v>
      </c>
      <c r="C86" s="233" t="s">
        <v>937</v>
      </c>
      <c r="D86" s="233" t="s">
        <v>937</v>
      </c>
      <c r="E86" s="233" t="s">
        <v>937</v>
      </c>
      <c r="F86" s="233" t="s">
        <v>937</v>
      </c>
      <c r="G86" s="185"/>
      <c r="H86" s="185" t="s">
        <v>937</v>
      </c>
      <c r="I86" s="185" t="s">
        <v>937</v>
      </c>
      <c r="J86" s="185"/>
      <c r="K86" s="185" t="s">
        <v>937</v>
      </c>
      <c r="L86" s="185" t="s">
        <v>937</v>
      </c>
      <c r="M86" s="185"/>
      <c r="N86" s="185" t="s">
        <v>937</v>
      </c>
      <c r="O86" s="185" t="s">
        <v>937</v>
      </c>
      <c r="P86" s="185"/>
      <c r="Q86" s="185" t="s">
        <v>937</v>
      </c>
      <c r="R86" s="185" t="s">
        <v>937</v>
      </c>
      <c r="S86" s="185"/>
      <c r="T86" s="185" t="s">
        <v>937</v>
      </c>
      <c r="U86" s="185" t="s">
        <v>937</v>
      </c>
      <c r="V86" s="185"/>
      <c r="W86" s="185" t="s">
        <v>937</v>
      </c>
      <c r="X86" s="185" t="s">
        <v>937</v>
      </c>
      <c r="Y86" s="185"/>
      <c r="Z86" s="185" t="s">
        <v>937</v>
      </c>
      <c r="AA86" s="185" t="s">
        <v>937</v>
      </c>
      <c r="AB86" s="185"/>
      <c r="AC86" s="185" t="s">
        <v>937</v>
      </c>
      <c r="AD86" s="185" t="s">
        <v>937</v>
      </c>
      <c r="AE86" s="185"/>
      <c r="AF86" s="185" t="s">
        <v>937</v>
      </c>
      <c r="AG86" s="185" t="s">
        <v>937</v>
      </c>
      <c r="AH86" s="185"/>
      <c r="AI86" s="185" t="s">
        <v>937</v>
      </c>
      <c r="AJ86" s="185" t="s">
        <v>937</v>
      </c>
      <c r="AK86" s="185"/>
      <c r="AL86" s="185" t="s">
        <v>937</v>
      </c>
      <c r="AM86" s="185" t="s">
        <v>937</v>
      </c>
      <c r="AN86" s="185"/>
      <c r="AO86" s="185" t="s">
        <v>937</v>
      </c>
      <c r="AP86" s="185" t="s">
        <v>937</v>
      </c>
      <c r="AQ86" s="185"/>
      <c r="AR86" s="185" t="s">
        <v>937</v>
      </c>
      <c r="AS86" s="185" t="s">
        <v>937</v>
      </c>
      <c r="AT86" s="185"/>
      <c r="AU86" s="185" t="s">
        <v>937</v>
      </c>
      <c r="AV86" s="185" t="s">
        <v>937</v>
      </c>
      <c r="AW86" s="185"/>
      <c r="AX86" s="185" t="s">
        <v>937</v>
      </c>
      <c r="AY86" s="185" t="s">
        <v>937</v>
      </c>
      <c r="AZ86" s="185"/>
      <c r="BA86" s="185" t="s">
        <v>937</v>
      </c>
      <c r="BB86" s="185" t="s">
        <v>937</v>
      </c>
      <c r="BC86" s="185"/>
      <c r="BD86" s="185" t="s">
        <v>937</v>
      </c>
      <c r="BE86" s="185" t="s">
        <v>937</v>
      </c>
      <c r="BF86" s="185"/>
      <c r="BG86" s="185" t="s">
        <v>937</v>
      </c>
      <c r="BH86" s="185" t="s">
        <v>937</v>
      </c>
      <c r="BI86" s="185"/>
      <c r="BJ86" s="185" t="s">
        <v>937</v>
      </c>
      <c r="BK86" s="185" t="s">
        <v>937</v>
      </c>
      <c r="BL86" s="185"/>
      <c r="BM86" s="185" t="s">
        <v>937</v>
      </c>
      <c r="BN86" s="185" t="s">
        <v>937</v>
      </c>
      <c r="BO86" s="185"/>
      <c r="BP86" s="185" t="s">
        <v>937</v>
      </c>
      <c r="BQ86" s="185" t="s">
        <v>937</v>
      </c>
      <c r="BR86" s="185"/>
      <c r="BS86" s="185" t="s">
        <v>937</v>
      </c>
      <c r="BT86" s="185" t="s">
        <v>937</v>
      </c>
      <c r="BU86" s="185"/>
      <c r="BV86" s="185" t="s">
        <v>937</v>
      </c>
      <c r="BW86" s="185" t="s">
        <v>937</v>
      </c>
      <c r="BX86" s="185"/>
      <c r="BY86" s="185" t="s">
        <v>937</v>
      </c>
      <c r="BZ86" s="185" t="s">
        <v>937</v>
      </c>
      <c r="CA86" s="185"/>
      <c r="CB86" s="185" t="s">
        <v>937</v>
      </c>
      <c r="CC86" s="185" t="s">
        <v>937</v>
      </c>
      <c r="CD86" s="185"/>
      <c r="CE86" s="185" t="s">
        <v>937</v>
      </c>
      <c r="CF86" s="185" t="s">
        <v>937</v>
      </c>
      <c r="CG86" s="185"/>
      <c r="CH86" s="185" t="s">
        <v>937</v>
      </c>
      <c r="CI86" s="185" t="s">
        <v>937</v>
      </c>
      <c r="CJ86" s="185"/>
      <c r="CK86" s="185" t="s">
        <v>937</v>
      </c>
      <c r="CL86" s="185" t="s">
        <v>937</v>
      </c>
      <c r="CM86" s="185"/>
      <c r="CN86" s="185" t="s">
        <v>937</v>
      </c>
      <c r="CO86" s="185" t="s">
        <v>937</v>
      </c>
      <c r="CP86" s="185"/>
      <c r="CQ86" s="185" t="s">
        <v>937</v>
      </c>
      <c r="CR86" s="185" t="s">
        <v>937</v>
      </c>
      <c r="CS86" s="185"/>
      <c r="CT86" s="185" t="s">
        <v>937</v>
      </c>
      <c r="CU86" s="185" t="s">
        <v>937</v>
      </c>
      <c r="CV86" s="185"/>
      <c r="CW86" s="185" t="s">
        <v>937</v>
      </c>
      <c r="CX86" s="185" t="s">
        <v>937</v>
      </c>
      <c r="CY86" s="185"/>
      <c r="CZ86" s="185" t="s">
        <v>937</v>
      </c>
      <c r="DA86" s="185" t="s">
        <v>937</v>
      </c>
      <c r="DB86" s="185"/>
      <c r="DC86" s="185" t="s">
        <v>937</v>
      </c>
      <c r="DD86" s="185" t="s">
        <v>937</v>
      </c>
      <c r="DE86" s="185"/>
      <c r="DF86" s="185" t="s">
        <v>937</v>
      </c>
      <c r="DG86" s="185" t="s">
        <v>937</v>
      </c>
      <c r="DH86" s="185"/>
      <c r="DI86" s="185" t="s">
        <v>937</v>
      </c>
      <c r="DJ86" s="185" t="s">
        <v>937</v>
      </c>
      <c r="DK86" s="185"/>
      <c r="DL86" s="185" t="s">
        <v>937</v>
      </c>
      <c r="DM86" s="185" t="s">
        <v>937</v>
      </c>
      <c r="DN86" s="185"/>
      <c r="DO86" s="185" t="s">
        <v>937</v>
      </c>
      <c r="DP86" s="185" t="s">
        <v>937</v>
      </c>
      <c r="DQ86" s="185"/>
      <c r="DR86" s="185" t="s">
        <v>937</v>
      </c>
      <c r="DS86" s="185" t="s">
        <v>937</v>
      </c>
      <c r="DT86" s="185"/>
      <c r="DU86" s="185" t="s">
        <v>937</v>
      </c>
      <c r="DV86" s="185" t="s">
        <v>937</v>
      </c>
      <c r="DW86" s="185"/>
      <c r="DX86" s="185" t="s">
        <v>937</v>
      </c>
      <c r="DY86" s="185" t="s">
        <v>937</v>
      </c>
      <c r="DZ86" s="185"/>
      <c r="EA86" s="185" t="s">
        <v>937</v>
      </c>
      <c r="EB86" s="185" t="s">
        <v>937</v>
      </c>
      <c r="EC86" s="185"/>
      <c r="ED86" s="185" t="s">
        <v>937</v>
      </c>
      <c r="EE86" s="185" t="s">
        <v>937</v>
      </c>
      <c r="EF86" s="185"/>
      <c r="EG86" s="185" t="s">
        <v>937</v>
      </c>
      <c r="EH86" s="185" t="s">
        <v>937</v>
      </c>
      <c r="EI86" s="185"/>
      <c r="EJ86" s="185" t="s">
        <v>937</v>
      </c>
      <c r="EK86" s="185" t="s">
        <v>937</v>
      </c>
      <c r="EL86" s="185"/>
      <c r="EM86" s="185" t="s">
        <v>937</v>
      </c>
      <c r="EN86" s="185" t="s">
        <v>937</v>
      </c>
      <c r="EO86" s="185"/>
      <c r="EP86" s="185" t="s">
        <v>937</v>
      </c>
      <c r="EQ86" s="185" t="s">
        <v>937</v>
      </c>
      <c r="ER86" s="185" t="s">
        <v>3399</v>
      </c>
      <c r="ES86" s="185" t="s">
        <v>937</v>
      </c>
      <c r="ET86" s="185" t="s">
        <v>937</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7265625" defaultRowHeight="14.5" x14ac:dyDescent="0.35"/>
  <cols>
    <col min="1" max="1" width="2" customWidth="1"/>
    <col min="2" max="3" width="12" customWidth="1"/>
    <col min="4" max="5" width="20" customWidth="1"/>
  </cols>
  <sheetData>
    <row r="1" spans="1:7" x14ac:dyDescent="0.35">
      <c r="A1" s="1"/>
      <c r="B1" s="1"/>
      <c r="C1" s="1"/>
      <c r="D1" s="1"/>
      <c r="E1" s="1"/>
    </row>
    <row r="2" spans="1:7" x14ac:dyDescent="0.35">
      <c r="A2" s="1"/>
      <c r="B2" s="1"/>
      <c r="C2" s="1"/>
      <c r="D2" s="1"/>
      <c r="E2" s="1"/>
    </row>
    <row r="3" spans="1:7" ht="69" customHeight="1" x14ac:dyDescent="0.35">
      <c r="A3" s="1"/>
      <c r="B3" s="191" t="s">
        <v>0</v>
      </c>
      <c r="C3" s="192"/>
      <c r="D3" s="192"/>
      <c r="E3" s="192"/>
      <c r="F3" s="194"/>
      <c r="G3" s="194"/>
    </row>
    <row r="4" spans="1:7" ht="0" hidden="1" customHeight="1" x14ac:dyDescent="0.35">
      <c r="A4" s="1"/>
      <c r="B4" s="1"/>
      <c r="C4" s="1"/>
      <c r="D4" s="1"/>
      <c r="E4" s="1"/>
    </row>
    <row r="5" spans="1:7" ht="23" x14ac:dyDescent="0.5">
      <c r="A5" s="1"/>
      <c r="B5" s="22" t="s">
        <v>3400</v>
      </c>
      <c r="C5" s="1"/>
      <c r="D5" s="1"/>
      <c r="E5" s="1"/>
    </row>
    <row r="6" spans="1:7" x14ac:dyDescent="0.35">
      <c r="A6" s="1"/>
      <c r="B6" s="234" t="s">
        <v>17</v>
      </c>
      <c r="C6" s="234"/>
      <c r="D6" s="234" t="s">
        <v>1964</v>
      </c>
      <c r="E6" s="234"/>
    </row>
    <row r="7" spans="1:7" ht="36" customHeight="1" x14ac:dyDescent="0.35">
      <c r="A7" s="1"/>
      <c r="B7" s="187" t="s">
        <v>55</v>
      </c>
      <c r="C7" s="187" t="s">
        <v>558</v>
      </c>
      <c r="D7" s="186" t="s">
        <v>3401</v>
      </c>
      <c r="E7" s="186" t="s">
        <v>3402</v>
      </c>
    </row>
    <row r="8" spans="1:7" x14ac:dyDescent="0.35">
      <c r="A8" s="1"/>
      <c r="B8" s="188" t="s">
        <v>59</v>
      </c>
      <c r="C8" s="188" t="s">
        <v>783</v>
      </c>
      <c r="D8" s="189">
        <v>0</v>
      </c>
      <c r="E8" s="190">
        <v>0</v>
      </c>
    </row>
    <row r="9" spans="1:7" x14ac:dyDescent="0.35">
      <c r="A9" s="1"/>
      <c r="B9" s="188" t="s">
        <v>59</v>
      </c>
      <c r="C9" s="188" t="s">
        <v>784</v>
      </c>
      <c r="D9" s="189">
        <v>0</v>
      </c>
      <c r="E9" s="190">
        <v>0</v>
      </c>
    </row>
    <row r="10" spans="1:7" x14ac:dyDescent="0.35">
      <c r="A10" s="1"/>
      <c r="B10" s="188" t="s">
        <v>59</v>
      </c>
      <c r="C10" s="188" t="s">
        <v>785</v>
      </c>
      <c r="D10" s="189">
        <v>0</v>
      </c>
      <c r="E10" s="190">
        <v>0</v>
      </c>
    </row>
    <row r="11" spans="1:7" x14ac:dyDescent="0.35">
      <c r="A11" s="1"/>
      <c r="B11" s="188" t="s">
        <v>59</v>
      </c>
      <c r="C11" s="188" t="s">
        <v>786</v>
      </c>
      <c r="D11" s="189">
        <v>0</v>
      </c>
      <c r="E11" s="190">
        <v>0</v>
      </c>
    </row>
    <row r="12" spans="1:7" x14ac:dyDescent="0.35">
      <c r="A12" s="1"/>
      <c r="B12" s="188" t="s">
        <v>59</v>
      </c>
      <c r="C12" s="188" t="s">
        <v>787</v>
      </c>
      <c r="D12" s="189">
        <v>0</v>
      </c>
      <c r="E12" s="190">
        <v>0</v>
      </c>
    </row>
    <row r="13" spans="1:7" x14ac:dyDescent="0.35">
      <c r="A13" s="1"/>
      <c r="B13" s="188" t="s">
        <v>59</v>
      </c>
      <c r="C13" s="188" t="s">
        <v>788</v>
      </c>
      <c r="D13" s="189">
        <v>0</v>
      </c>
      <c r="E13" s="190">
        <v>0</v>
      </c>
    </row>
    <row r="14" spans="1:7" x14ac:dyDescent="0.35">
      <c r="A14" s="1"/>
      <c r="B14" s="188" t="s">
        <v>59</v>
      </c>
      <c r="C14" s="188" t="s">
        <v>789</v>
      </c>
      <c r="D14" s="189">
        <v>0</v>
      </c>
      <c r="E14" s="190">
        <v>0</v>
      </c>
    </row>
    <row r="15" spans="1:7" x14ac:dyDescent="0.35">
      <c r="A15" s="1"/>
      <c r="B15" s="188" t="s">
        <v>59</v>
      </c>
      <c r="C15" s="188" t="s">
        <v>790</v>
      </c>
      <c r="D15" s="189">
        <v>0</v>
      </c>
      <c r="E15" s="190">
        <v>0</v>
      </c>
    </row>
    <row r="16" spans="1:7" x14ac:dyDescent="0.35">
      <c r="A16" s="1"/>
      <c r="B16" s="188" t="s">
        <v>59</v>
      </c>
      <c r="C16" s="188" t="s">
        <v>791</v>
      </c>
      <c r="D16" s="189">
        <v>0</v>
      </c>
      <c r="E16" s="190">
        <v>0</v>
      </c>
    </row>
    <row r="17" spans="1:5" x14ac:dyDescent="0.35">
      <c r="A17" s="1"/>
      <c r="B17" s="188" t="s">
        <v>59</v>
      </c>
      <c r="C17" s="188" t="s">
        <v>792</v>
      </c>
      <c r="D17" s="189">
        <v>0</v>
      </c>
      <c r="E17" s="190">
        <v>0</v>
      </c>
    </row>
    <row r="18" spans="1:5" x14ac:dyDescent="0.35">
      <c r="A18" s="1"/>
      <c r="B18" s="188" t="s">
        <v>59</v>
      </c>
      <c r="C18" s="188" t="s">
        <v>793</v>
      </c>
      <c r="D18" s="189">
        <v>0</v>
      </c>
      <c r="E18" s="190">
        <v>0</v>
      </c>
    </row>
    <row r="19" spans="1:5" x14ac:dyDescent="0.35">
      <c r="A19" s="1"/>
      <c r="B19" s="188" t="s">
        <v>59</v>
      </c>
      <c r="C19" s="188" t="s">
        <v>794</v>
      </c>
      <c r="D19" s="189">
        <v>0</v>
      </c>
      <c r="E19" s="190">
        <v>0</v>
      </c>
    </row>
    <row r="20" spans="1:5" x14ac:dyDescent="0.35">
      <c r="A20" s="1"/>
      <c r="B20" s="188" t="s">
        <v>59</v>
      </c>
      <c r="C20" s="188" t="s">
        <v>795</v>
      </c>
      <c r="D20" s="189">
        <v>0</v>
      </c>
      <c r="E20" s="190">
        <v>0</v>
      </c>
    </row>
    <row r="21" spans="1:5" x14ac:dyDescent="0.35">
      <c r="A21" s="1"/>
      <c r="B21" s="188" t="s">
        <v>59</v>
      </c>
      <c r="C21" s="188" t="s">
        <v>796</v>
      </c>
      <c r="D21" s="189">
        <v>0</v>
      </c>
      <c r="E21" s="190">
        <v>0</v>
      </c>
    </row>
    <row r="22" spans="1:5" x14ac:dyDescent="0.35">
      <c r="A22" s="1"/>
      <c r="B22" s="188" t="s">
        <v>59</v>
      </c>
      <c r="C22" s="188" t="s">
        <v>797</v>
      </c>
      <c r="D22" s="189">
        <v>0</v>
      </c>
      <c r="E22" s="190">
        <v>0</v>
      </c>
    </row>
    <row r="23" spans="1:5" x14ac:dyDescent="0.35">
      <c r="A23" s="1"/>
      <c r="B23" s="188" t="s">
        <v>59</v>
      </c>
      <c r="C23" s="188" t="s">
        <v>798</v>
      </c>
      <c r="D23" s="189">
        <v>0</v>
      </c>
      <c r="E23" s="190">
        <v>0</v>
      </c>
    </row>
    <row r="24" spans="1:5" x14ac:dyDescent="0.35">
      <c r="A24" s="1"/>
      <c r="B24" s="188" t="s">
        <v>59</v>
      </c>
      <c r="C24" s="188" t="s">
        <v>799</v>
      </c>
      <c r="D24" s="189">
        <v>0</v>
      </c>
      <c r="E24" s="190">
        <v>0</v>
      </c>
    </row>
    <row r="25" spans="1:5" x14ac:dyDescent="0.35">
      <c r="A25" s="1"/>
      <c r="B25" s="188" t="s">
        <v>59</v>
      </c>
      <c r="C25" s="188" t="s">
        <v>800</v>
      </c>
      <c r="D25" s="189">
        <v>0</v>
      </c>
      <c r="E25" s="190">
        <v>0</v>
      </c>
    </row>
    <row r="26" spans="1:5" x14ac:dyDescent="0.35">
      <c r="A26" s="1"/>
      <c r="B26" s="188" t="s">
        <v>59</v>
      </c>
      <c r="C26" s="188" t="s">
        <v>801</v>
      </c>
      <c r="D26" s="189">
        <v>0</v>
      </c>
      <c r="E26" s="190">
        <v>0</v>
      </c>
    </row>
    <row r="27" spans="1:5" x14ac:dyDescent="0.35">
      <c r="A27" s="1"/>
      <c r="B27" s="188" t="s">
        <v>59</v>
      </c>
      <c r="C27" s="188" t="s">
        <v>802</v>
      </c>
      <c r="D27" s="189">
        <v>0</v>
      </c>
      <c r="E27" s="190">
        <v>0</v>
      </c>
    </row>
    <row r="28" spans="1:5" x14ac:dyDescent="0.35">
      <c r="A28" s="1"/>
      <c r="B28" s="188" t="s">
        <v>59</v>
      </c>
      <c r="C28" s="188" t="s">
        <v>803</v>
      </c>
      <c r="D28" s="189">
        <v>0</v>
      </c>
      <c r="E28" s="190">
        <v>0</v>
      </c>
    </row>
    <row r="29" spans="1:5" x14ac:dyDescent="0.35">
      <c r="A29" s="1"/>
      <c r="B29" s="188" t="s">
        <v>59</v>
      </c>
      <c r="C29" s="188" t="s">
        <v>804</v>
      </c>
      <c r="D29" s="189">
        <v>0</v>
      </c>
      <c r="E29" s="190">
        <v>0</v>
      </c>
    </row>
    <row r="30" spans="1:5" x14ac:dyDescent="0.35">
      <c r="A30" s="1"/>
      <c r="B30" s="188" t="s">
        <v>59</v>
      </c>
      <c r="C30" s="188" t="s">
        <v>805</v>
      </c>
      <c r="D30" s="189">
        <v>0</v>
      </c>
      <c r="E30" s="190">
        <v>0</v>
      </c>
    </row>
    <row r="31" spans="1:5" x14ac:dyDescent="0.35">
      <c r="A31" s="1"/>
      <c r="B31" s="188" t="s">
        <v>59</v>
      </c>
      <c r="C31" s="188" t="s">
        <v>806</v>
      </c>
      <c r="D31" s="189">
        <v>0</v>
      </c>
      <c r="E31" s="190">
        <v>0</v>
      </c>
    </row>
    <row r="32" spans="1:5" x14ac:dyDescent="0.35">
      <c r="A32" s="1"/>
      <c r="B32" s="188" t="s">
        <v>59</v>
      </c>
      <c r="C32" s="188" t="s">
        <v>807</v>
      </c>
      <c r="D32" s="189">
        <v>0</v>
      </c>
      <c r="E32" s="190">
        <v>0</v>
      </c>
    </row>
    <row r="33" spans="1:5" x14ac:dyDescent="0.35">
      <c r="A33" s="1"/>
      <c r="B33" s="188" t="s">
        <v>59</v>
      </c>
      <c r="C33" s="188" t="s">
        <v>808</v>
      </c>
      <c r="D33" s="189">
        <v>0</v>
      </c>
      <c r="E33" s="190">
        <v>0</v>
      </c>
    </row>
    <row r="34" spans="1:5" x14ac:dyDescent="0.35">
      <c r="A34" s="1"/>
      <c r="B34" s="188" t="s">
        <v>59</v>
      </c>
      <c r="C34" s="188" t="s">
        <v>809</v>
      </c>
      <c r="D34" s="189">
        <v>0</v>
      </c>
      <c r="E34" s="190">
        <v>0</v>
      </c>
    </row>
    <row r="35" spans="1:5" x14ac:dyDescent="0.35">
      <c r="A35" s="1"/>
      <c r="B35" s="188" t="s">
        <v>59</v>
      </c>
      <c r="C35" s="188" t="s">
        <v>810</v>
      </c>
      <c r="D35" s="189">
        <v>0</v>
      </c>
      <c r="E35" s="190">
        <v>0</v>
      </c>
    </row>
    <row r="36" spans="1:5" x14ac:dyDescent="0.35">
      <c r="A36" s="1"/>
      <c r="B36" s="188" t="s">
        <v>59</v>
      </c>
      <c r="C36" s="188" t="s">
        <v>811</v>
      </c>
      <c r="D36" s="189">
        <v>0</v>
      </c>
      <c r="E36" s="190">
        <v>0</v>
      </c>
    </row>
    <row r="37" spans="1:5" x14ac:dyDescent="0.35">
      <c r="A37" s="1"/>
      <c r="B37" s="188" t="s">
        <v>59</v>
      </c>
      <c r="C37" s="188" t="s">
        <v>812</v>
      </c>
      <c r="D37" s="189">
        <v>0</v>
      </c>
      <c r="E37" s="190">
        <v>0</v>
      </c>
    </row>
    <row r="38" spans="1:5" x14ac:dyDescent="0.35">
      <c r="A38" s="1"/>
      <c r="B38" s="188" t="s">
        <v>59</v>
      </c>
      <c r="C38" s="188" t="s">
        <v>813</v>
      </c>
      <c r="D38" s="189">
        <v>0</v>
      </c>
      <c r="E38" s="190">
        <v>0</v>
      </c>
    </row>
    <row r="39" spans="1:5" x14ac:dyDescent="0.35">
      <c r="A39" s="1"/>
      <c r="B39" s="188" t="s">
        <v>59</v>
      </c>
      <c r="C39" s="188" t="s">
        <v>814</v>
      </c>
      <c r="D39" s="189">
        <v>0</v>
      </c>
      <c r="E39" s="190">
        <v>0</v>
      </c>
    </row>
    <row r="40" spans="1:5" x14ac:dyDescent="0.35">
      <c r="A40" s="1"/>
      <c r="B40" s="188" t="s">
        <v>59</v>
      </c>
      <c r="C40" s="188" t="s">
        <v>815</v>
      </c>
      <c r="D40" s="189">
        <v>0</v>
      </c>
      <c r="E40" s="190">
        <v>0</v>
      </c>
    </row>
    <row r="41" spans="1:5" x14ac:dyDescent="0.35">
      <c r="A41" s="1"/>
      <c r="B41" s="188" t="s">
        <v>59</v>
      </c>
      <c r="C41" s="188" t="s">
        <v>816</v>
      </c>
      <c r="D41" s="189">
        <v>0</v>
      </c>
      <c r="E41" s="190">
        <v>0</v>
      </c>
    </row>
    <row r="42" spans="1:5" x14ac:dyDescent="0.35">
      <c r="A42" s="1"/>
      <c r="B42" s="188" t="s">
        <v>59</v>
      </c>
      <c r="C42" s="188" t="s">
        <v>817</v>
      </c>
      <c r="D42" s="189">
        <v>0</v>
      </c>
      <c r="E42" s="190">
        <v>0</v>
      </c>
    </row>
    <row r="43" spans="1:5" x14ac:dyDescent="0.35">
      <c r="A43" s="1"/>
      <c r="B43" s="188" t="s">
        <v>59</v>
      </c>
      <c r="C43" s="188" t="s">
        <v>818</v>
      </c>
      <c r="D43" s="189">
        <v>0</v>
      </c>
      <c r="E43" s="190">
        <v>0</v>
      </c>
    </row>
    <row r="44" spans="1:5" x14ac:dyDescent="0.35">
      <c r="A44" s="1"/>
      <c r="B44" s="188" t="s">
        <v>59</v>
      </c>
      <c r="C44" s="188" t="s">
        <v>819</v>
      </c>
      <c r="D44" s="189">
        <v>0</v>
      </c>
      <c r="E44" s="190">
        <v>0</v>
      </c>
    </row>
    <row r="45" spans="1:5" x14ac:dyDescent="0.35">
      <c r="A45" s="1"/>
      <c r="B45" s="188" t="s">
        <v>59</v>
      </c>
      <c r="C45" s="188" t="s">
        <v>820</v>
      </c>
      <c r="D45" s="189">
        <v>0</v>
      </c>
      <c r="E45" s="190">
        <v>0</v>
      </c>
    </row>
    <row r="46" spans="1:5" x14ac:dyDescent="0.35">
      <c r="A46" s="1"/>
      <c r="B46" s="188" t="s">
        <v>59</v>
      </c>
      <c r="C46" s="188" t="s">
        <v>821</v>
      </c>
      <c r="D46" s="189">
        <v>0</v>
      </c>
      <c r="E46" s="190">
        <v>0</v>
      </c>
    </row>
    <row r="47" spans="1:5" x14ac:dyDescent="0.35">
      <c r="A47" s="1"/>
      <c r="B47" s="188" t="s">
        <v>59</v>
      </c>
      <c r="C47" s="188" t="s">
        <v>822</v>
      </c>
      <c r="D47" s="189">
        <v>0</v>
      </c>
      <c r="E47" s="190">
        <v>0</v>
      </c>
    </row>
    <row r="48" spans="1:5" x14ac:dyDescent="0.35">
      <c r="A48" s="1"/>
      <c r="B48" s="188" t="s">
        <v>59</v>
      </c>
      <c r="C48" s="188" t="s">
        <v>823</v>
      </c>
      <c r="D48" s="189">
        <v>0</v>
      </c>
      <c r="E48" s="190">
        <v>0</v>
      </c>
    </row>
    <row r="49" spans="1:5" x14ac:dyDescent="0.35">
      <c r="A49" s="1"/>
      <c r="B49" s="188" t="s">
        <v>59</v>
      </c>
      <c r="C49" s="188" t="s">
        <v>824</v>
      </c>
      <c r="D49" s="189">
        <v>0</v>
      </c>
      <c r="E49" s="190">
        <v>0</v>
      </c>
    </row>
    <row r="50" spans="1:5" x14ac:dyDescent="0.35">
      <c r="A50" s="1"/>
      <c r="B50" s="188" t="s">
        <v>59</v>
      </c>
      <c r="C50" s="188" t="s">
        <v>825</v>
      </c>
      <c r="D50" s="189">
        <v>0</v>
      </c>
      <c r="E50" s="190">
        <v>0</v>
      </c>
    </row>
    <row r="51" spans="1:5" x14ac:dyDescent="0.35">
      <c r="A51" s="1"/>
      <c r="B51" s="188" t="s">
        <v>59</v>
      </c>
      <c r="C51" s="188" t="s">
        <v>826</v>
      </c>
      <c r="D51" s="189">
        <v>0</v>
      </c>
      <c r="E51" s="190">
        <v>0</v>
      </c>
    </row>
    <row r="52" spans="1:5" x14ac:dyDescent="0.35">
      <c r="A52" s="1"/>
      <c r="B52" s="188" t="s">
        <v>59</v>
      </c>
      <c r="C52" s="188" t="s">
        <v>827</v>
      </c>
      <c r="D52" s="189">
        <v>0</v>
      </c>
      <c r="E52" s="190">
        <v>0</v>
      </c>
    </row>
    <row r="53" spans="1:5" x14ac:dyDescent="0.35">
      <c r="A53" s="1"/>
      <c r="B53" s="188" t="s">
        <v>59</v>
      </c>
      <c r="C53" s="188" t="s">
        <v>828</v>
      </c>
      <c r="D53" s="189">
        <v>0</v>
      </c>
      <c r="E53" s="190">
        <v>0</v>
      </c>
    </row>
    <row r="54" spans="1:5" x14ac:dyDescent="0.35">
      <c r="A54" s="1"/>
      <c r="B54" s="188" t="s">
        <v>59</v>
      </c>
      <c r="C54" s="188" t="s">
        <v>829</v>
      </c>
      <c r="D54" s="189">
        <v>0</v>
      </c>
      <c r="E54" s="190">
        <v>0</v>
      </c>
    </row>
    <row r="55" spans="1:5" x14ac:dyDescent="0.35">
      <c r="A55" s="1"/>
      <c r="B55" s="188" t="s">
        <v>59</v>
      </c>
      <c r="C55" s="188" t="s">
        <v>60</v>
      </c>
      <c r="D55" s="189">
        <v>0</v>
      </c>
      <c r="E55" s="190">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sheetView>
  </sheetViews>
  <sheetFormatPr baseColWidth="10" defaultColWidth="8.7265625" defaultRowHeight="14.5" x14ac:dyDescent="0.35"/>
  <cols>
    <col min="1" max="1" width="2" customWidth="1"/>
    <col min="2" max="2" width="18" customWidth="1"/>
    <col min="3" max="3" width="100" customWidth="1"/>
    <col min="4" max="4" width="2" customWidth="1"/>
  </cols>
  <sheetData>
    <row r="1" spans="1:7" x14ac:dyDescent="0.35">
      <c r="A1" s="1"/>
      <c r="B1" s="1"/>
      <c r="C1" s="1"/>
    </row>
    <row r="2" spans="1:7" x14ac:dyDescent="0.35">
      <c r="A2" s="1"/>
      <c r="B2" s="1"/>
      <c r="C2" s="1"/>
    </row>
    <row r="3" spans="1:7" ht="69" customHeight="1" x14ac:dyDescent="0.35">
      <c r="A3" s="1"/>
      <c r="B3" s="191" t="s">
        <v>0</v>
      </c>
      <c r="C3" s="192"/>
      <c r="D3" s="194"/>
      <c r="E3" s="194"/>
      <c r="F3" s="194"/>
      <c r="G3" s="194"/>
    </row>
    <row r="4" spans="1:7" ht="0" hidden="1" customHeight="1" x14ac:dyDescent="0.35">
      <c r="A4" s="1"/>
      <c r="B4" s="1"/>
      <c r="C4" s="1"/>
    </row>
    <row r="5" spans="1:7" ht="30" customHeight="1" x14ac:dyDescent="0.4">
      <c r="A5" s="1"/>
      <c r="B5" s="2" t="s">
        <v>937</v>
      </c>
      <c r="C5" s="1"/>
    </row>
    <row r="6" spans="1:7" ht="35" customHeight="1" x14ac:dyDescent="0.35">
      <c r="A6" s="1"/>
      <c r="B6" s="3" t="s">
        <v>3403</v>
      </c>
      <c r="C6" s="3" t="s">
        <v>3404</v>
      </c>
    </row>
    <row r="7" spans="1:7" ht="37.5" x14ac:dyDescent="0.35">
      <c r="B7" s="86">
        <v>1</v>
      </c>
      <c r="C7" s="6" t="s">
        <v>3411</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sheetView>
  </sheetViews>
  <sheetFormatPr baseColWidth="10" defaultColWidth="8.7265625" defaultRowHeight="14.5" x14ac:dyDescent="0.35"/>
  <cols>
    <col min="1" max="1" width="2" customWidth="1"/>
    <col min="2" max="2" width="18" customWidth="1"/>
    <col min="3" max="3" width="100" customWidth="1"/>
    <col min="4" max="4" width="2" customWidth="1"/>
  </cols>
  <sheetData>
    <row r="1" spans="1:7" x14ac:dyDescent="0.35">
      <c r="A1" s="1"/>
      <c r="B1" s="1"/>
      <c r="C1" s="1"/>
    </row>
    <row r="2" spans="1:7" x14ac:dyDescent="0.35">
      <c r="A2" s="1"/>
      <c r="B2" s="1"/>
      <c r="C2" s="1"/>
    </row>
    <row r="3" spans="1:7" ht="69" customHeight="1" x14ac:dyDescent="0.35">
      <c r="A3" s="1"/>
      <c r="B3" s="191" t="s">
        <v>0</v>
      </c>
      <c r="C3" s="192"/>
      <c r="D3" s="194"/>
      <c r="E3" s="194"/>
      <c r="F3" s="194"/>
      <c r="G3" s="194"/>
    </row>
    <row r="4" spans="1:7" ht="0" hidden="1" customHeight="1" x14ac:dyDescent="0.35">
      <c r="A4" s="1"/>
      <c r="B4" s="1"/>
      <c r="C4" s="1"/>
    </row>
    <row r="5" spans="1:7" ht="30" customHeight="1" x14ac:dyDescent="0.4">
      <c r="A5" s="1"/>
      <c r="B5" s="2" t="s">
        <v>937</v>
      </c>
      <c r="C5" s="1"/>
    </row>
    <row r="6" spans="1:7" ht="35" customHeight="1" x14ac:dyDescent="0.35">
      <c r="A6" s="1"/>
      <c r="B6" s="3" t="s">
        <v>3403</v>
      </c>
      <c r="C6" s="3" t="s">
        <v>3405</v>
      </c>
    </row>
    <row r="7" spans="1:7" ht="45" customHeight="1" x14ac:dyDescent="0.35">
      <c r="A7" s="1"/>
      <c r="B7" s="86">
        <v>1</v>
      </c>
      <c r="C7" s="6" t="s">
        <v>3412</v>
      </c>
    </row>
    <row r="8" spans="1:7" x14ac:dyDescent="0.35">
      <c r="B8" s="86">
        <v>2</v>
      </c>
      <c r="C8" s="6" t="s">
        <v>3406</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Sayuri Chavez</dc:creator>
  <cp:lastModifiedBy>Sayuri Chavez</cp:lastModifiedBy>
  <dcterms:created xsi:type="dcterms:W3CDTF">2025-06-01T14:40:35Z</dcterms:created>
  <dcterms:modified xsi:type="dcterms:W3CDTF">2025-06-01T14:40:36Z</dcterms:modified>
</cp:coreProperties>
</file>